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28950" windowHeight="8445" tabRatio="301" activeTab="2"/>
  </bookViews>
  <sheets>
    <sheet name="titul" sheetId="1" r:id="rId1"/>
    <sheet name="DK" sheetId="2" r:id="rId2"/>
    <sheet name="Choceň" sheetId="3" r:id="rId3"/>
  </sheets>
  <definedNames/>
  <calcPr fullCalcOnLoad="1"/>
</workbook>
</file>

<file path=xl/sharedStrings.xml><?xml version="1.0" encoding="utf-8"?>
<sst xmlns="http://schemas.openxmlformats.org/spreadsheetml/2006/main" count="739" uniqueCount="348">
  <si>
    <t>Trať :</t>
  </si>
  <si>
    <t>Km  271,040 Česká Třebová - Praha Libeň</t>
  </si>
  <si>
    <t>Ev. č. :</t>
  </si>
  <si>
    <t>Km  271,035 ČT - PL = 0,000 Choceň - Týniště nad Orlicí</t>
  </si>
  <si>
    <t xml:space="preserve">Km  271,040 ČT - PL = 0,000 Choceň - Litomyšl </t>
  </si>
  <si>
    <t>Staniční</t>
  </si>
  <si>
    <t>Elektronické stavědlo - ESA 11</t>
  </si>
  <si>
    <t>zab. zařízení :</t>
  </si>
  <si>
    <t>JOP - 3. kategorie</t>
  </si>
  <si>
    <t>Kód :  22</t>
  </si>
  <si>
    <t>Dopravní  stanoviště :</t>
  </si>
  <si>
    <t>Dopravní kancelář</t>
  </si>
  <si>
    <t>Kilometr :</t>
  </si>
  <si>
    <t>Počet  pracovníků</t>
  </si>
  <si>
    <t>Traťové</t>
  </si>
  <si>
    <t>Směr  :  Brandýs n.O. + Zámrsk</t>
  </si>
  <si>
    <t>Směr  :   Vysoké Mýto</t>
  </si>
  <si>
    <t>Směr  :  Újezd u Chocně</t>
  </si>
  <si>
    <t>zabezpečovací</t>
  </si>
  <si>
    <t>Automatický  blok</t>
  </si>
  <si>
    <t>Telefonické  dorozumívání</t>
  </si>
  <si>
    <t>Automatické  hradlo</t>
  </si>
  <si>
    <t>zařízení :</t>
  </si>
  <si>
    <t>tříznaký, obousměrný</t>
  </si>
  <si>
    <t>typ AH 88a  bez návěstního bodu</t>
  </si>
  <si>
    <t>Kód :</t>
  </si>
  <si>
    <t>Zjišťování konce vlaku ( ZKV )</t>
  </si>
  <si>
    <t>samočinně činností</t>
  </si>
  <si>
    <t>zast. :  90</t>
  </si>
  <si>
    <t>ZKV</t>
  </si>
  <si>
    <t xml:space="preserve"> všechny směry mimo Vysoké Mýto:</t>
  </si>
  <si>
    <t>zab. zařízení</t>
  </si>
  <si>
    <t>proj. :  30</t>
  </si>
  <si>
    <t>směr Vysoké Mýto:</t>
  </si>
  <si>
    <t>proj. :  nejsou</t>
  </si>
  <si>
    <t>Nástupiště  u  koleje</t>
  </si>
  <si>
    <t>č.</t>
  </si>
  <si>
    <t>Začátek</t>
  </si>
  <si>
    <t>Konec</t>
  </si>
  <si>
    <t>Délka</t>
  </si>
  <si>
    <t>Poznámka</t>
  </si>
  <si>
    <t>7 a</t>
  </si>
  <si>
    <t>7 a + 5 a</t>
  </si>
  <si>
    <t>číslo IA.,  oboustranné,  přístup od výpravní budovy nebo podchodem v km 271,084</t>
  </si>
  <si>
    <t>5 a</t>
  </si>
  <si>
    <t>3 + 1</t>
  </si>
  <si>
    <t>číslo I.,  ostrovní,  přístup podchodem v km 271,084</t>
  </si>
  <si>
    <t>konstrukce SUDOP T + desky K230</t>
  </si>
  <si>
    <t>2 + 4</t>
  </si>
  <si>
    <t>číslo II.,  ostrovní,  přístup podchodem v km 271,084</t>
  </si>
  <si>
    <t>8 + 10</t>
  </si>
  <si>
    <t>číslo III.,  ostrovní,  přístup podchodem v km 271,084</t>
  </si>
  <si>
    <t>Manipulační  koleje</t>
  </si>
  <si>
    <t>6 a</t>
  </si>
  <si>
    <t>výtažná, kusá,  NTV v celé délce</t>
  </si>
  <si>
    <t>6 b</t>
  </si>
  <si>
    <t>výtažná,  NTV v celé délce</t>
  </si>
  <si>
    <t>8 d</t>
  </si>
  <si>
    <t>odstavná, kusá,  NTV v celé délce</t>
  </si>
  <si>
    <t>8 g</t>
  </si>
  <si>
    <t>výtažná, kusá</t>
  </si>
  <si>
    <t>=</t>
  </si>
  <si>
    <t>spojovací</t>
  </si>
  <si>
    <t>9 a</t>
  </si>
  <si>
    <t>odstavná, kusá</t>
  </si>
  <si>
    <t>11 a</t>
  </si>
  <si>
    <t>11 b</t>
  </si>
  <si>
    <t>11 c</t>
  </si>
  <si>
    <t>překládková u zastřešené rampy, kusá</t>
  </si>
  <si>
    <t>13 a</t>
  </si>
  <si>
    <t>dílenská, kusá, t.č. trvale vyloučena</t>
  </si>
  <si>
    <t>veřejná skládková, odstavná, kusá</t>
  </si>
  <si>
    <t>15 a</t>
  </si>
  <si>
    <t>16 a</t>
  </si>
  <si>
    <t>16 b</t>
  </si>
  <si>
    <t>veřejná skládková, kusá, od km 271,185 (šturc) po km 271,381 (Stůj) je nesjízdná, zbývá 145m</t>
  </si>
  <si>
    <t>17 a</t>
  </si>
  <si>
    <t>výtažná</t>
  </si>
  <si>
    <t>odstavná, kusá, t.č. trvale vyloučena a nesjízdná</t>
  </si>
  <si>
    <t>odstavná, objízdná</t>
  </si>
  <si>
    <t>pro STO, kusá</t>
  </si>
  <si>
    <t>Dopravní  koleje</t>
  </si>
  <si>
    <t>1 a</t>
  </si>
  <si>
    <t>Průjezd, všechny vlaky směr Brandýs n.O.,  NTV</t>
  </si>
  <si>
    <t>Hlavní  staniční  kolej  pro  směr  Zámrsk - Brandýs nad Orlicí,  NTV</t>
  </si>
  <si>
    <t>1 b</t>
  </si>
  <si>
    <t>Průjezd, všechny vlaky směr Zámrsk + V.Mýto,  NTV</t>
  </si>
  <si>
    <t>Hlavní  staniční  kolej  pro  směr  Brandýs nad Orlicí - Zámrsk,  NTV</t>
  </si>
  <si>
    <t>Vjezd  -  odjezd  -  průjezd, všechny vlaky směr Brandýs n.O. + DK 3a,  NTV</t>
  </si>
  <si>
    <t>3 a</t>
  </si>
  <si>
    <t>Vjezd  -  odjezd  -  průjezd, pro vlaky nákladní dopravy směr DK 3 + Zámrsk + V.Mýto,  NTV</t>
  </si>
  <si>
    <t>3 + 3 a</t>
  </si>
  <si>
    <t>Vjezd  -  odjezd  -  průjezd, všechny vlaky směr Brandýs n.O. + Zámrsk + V.Mýto,  NTV</t>
  </si>
  <si>
    <t>Hlavní  staniční  kolej  pro  směr  Vysoké Mýto, kusá,  NTV</t>
  </si>
  <si>
    <t>Průjezd, všechny vlaky směr DK 3,5a + 5b,  NTV</t>
  </si>
  <si>
    <t>5 b</t>
  </si>
  <si>
    <t>Průjezd, všechny vlaky směr DK 5,7 + V.Mýto,  NTV</t>
  </si>
  <si>
    <t>Hlavní  staniční  kolej  pro  směr  Újezd u Chocně,  NTV</t>
  </si>
  <si>
    <t>6 c</t>
  </si>
  <si>
    <t>Průjezd, všechny vlaky směr Újezd u Ch.,  NTV</t>
  </si>
  <si>
    <t>6 d</t>
  </si>
  <si>
    <t>6 e</t>
  </si>
  <si>
    <t>7a</t>
  </si>
  <si>
    <t>Vjezd  -  odjezd, všechny vlaky, kusá, směr DK 7,  NTV</t>
  </si>
  <si>
    <t>Průjezd, všechny vlaky směr DK 3,5a,7 + 5b,  NTV</t>
  </si>
  <si>
    <t>Vjezd  -  odjezd  -  průjezd, všechny vlaky a směry,  NTV</t>
  </si>
  <si>
    <t>8 a</t>
  </si>
  <si>
    <t>Vjezd  -  odjezd  -  průjezd, všechny vlaky směr Brandýs n.O. + Újezd u Ch.,  NTV</t>
  </si>
  <si>
    <t>8 + 8 a</t>
  </si>
  <si>
    <t>8 b</t>
  </si>
  <si>
    <t>8 e</t>
  </si>
  <si>
    <t>8 f</t>
  </si>
  <si>
    <t>10 a</t>
  </si>
  <si>
    <t>Vjezd  -  odjezd  -  průjezd, pro vlaky nákladní dopravy směr Brandýs n.O. + Újezd u Ch.,  NTV</t>
  </si>
  <si>
    <t>10 + 10 a</t>
  </si>
  <si>
    <t>Vjezd  -  odjezd  -  průjezd, pro vlaky nákladní dopravy, všechny směry,  NTV</t>
  </si>
  <si>
    <t>12 a</t>
  </si>
  <si>
    <t>12 + 12 a</t>
  </si>
  <si>
    <t>Vjezdová</t>
  </si>
  <si>
    <t>Odjezdová</t>
  </si>
  <si>
    <t>Cestová</t>
  </si>
  <si>
    <t>Seřaďovací</t>
  </si>
  <si>
    <t>Vjezdová, u Vysokého Mýta také cestové ve funkci vjezdového</t>
  </si>
  <si>
    <t>staničení</t>
  </si>
  <si>
    <t>N</t>
  </si>
  <si>
    <t>námezník</t>
  </si>
  <si>
    <t>přest.</t>
  </si>
  <si>
    <t>Z  Brandýsa nad Labem</t>
  </si>
  <si>
    <t>Do  Brandýsa nad Labem</t>
  </si>
  <si>
    <t>Km  271,040  =  0,000 Litomyšl</t>
  </si>
  <si>
    <t>Do  Zámrsku</t>
  </si>
  <si>
    <t>Ze  Zámrsku</t>
  </si>
  <si>
    <t>po koleji</t>
  </si>
  <si>
    <t>Z  Brandýsa nad Orlicí</t>
  </si>
  <si>
    <t>S 1</t>
  </si>
  <si>
    <t>Se 1</t>
  </si>
  <si>
    <t>Se 5</t>
  </si>
  <si>
    <t>Km  271,035  =  0,000 Meziměstí</t>
  </si>
  <si>
    <t>Se 12</t>
  </si>
  <si>
    <t>Se 16</t>
  </si>
  <si>
    <t>Se 20</t>
  </si>
  <si>
    <t>Se 24</t>
  </si>
  <si>
    <t>Se 28</t>
  </si>
  <si>
    <t>Se 32</t>
  </si>
  <si>
    <t>Se 37</t>
  </si>
  <si>
    <t>Se 40</t>
  </si>
  <si>
    <t>Lc 3</t>
  </si>
  <si>
    <t>L 1</t>
  </si>
  <si>
    <t>L 5a</t>
  </si>
  <si>
    <t>Z  Újezdu u Chocně</t>
  </si>
  <si>
    <t>Z  Vysokého Mýta</t>
  </si>
  <si>
    <t>2 TK</t>
  </si>
  <si>
    <t>1 TK</t>
  </si>
  <si>
    <t>S 6</t>
  </si>
  <si>
    <t>S 12</t>
  </si>
  <si>
    <t>Sc 3a</t>
  </si>
  <si>
    <t>Sc 8a</t>
  </si>
  <si>
    <t>Se 9</t>
  </si>
  <si>
    <t>Se 43</t>
  </si>
  <si>
    <t>Se 45</t>
  </si>
  <si>
    <t>L 10a</t>
  </si>
  <si>
    <t>( správné )</t>
  </si>
  <si>
    <t>( nesprávné )</t>
  </si>
  <si>
    <t>Z  koleje  č. 1</t>
  </si>
  <si>
    <t>Z  koleje  č. 2</t>
  </si>
  <si>
    <t>S 2</t>
  </si>
  <si>
    <t>Se 2</t>
  </si>
  <si>
    <t>Se 6</t>
  </si>
  <si>
    <t>C</t>
  </si>
  <si>
    <t>JTom</t>
  </si>
  <si>
    <t>Se 13</t>
  </si>
  <si>
    <t>Se 17</t>
  </si>
  <si>
    <t>Se 21</t>
  </si>
  <si>
    <t>Se 25</t>
  </si>
  <si>
    <t>Se 29</t>
  </si>
  <si>
    <t>Se 33</t>
  </si>
  <si>
    <t>Se 38</t>
  </si>
  <si>
    <t>Se 41</t>
  </si>
  <si>
    <t>Lc 8</t>
  </si>
  <si>
    <t>L 2</t>
  </si>
  <si>
    <t>L 6</t>
  </si>
  <si>
    <t>Př US</t>
  </si>
  <si>
    <t>Z  koleje č. 1</t>
  </si>
  <si>
    <t>TK</t>
  </si>
  <si>
    <t>S 8</t>
  </si>
  <si>
    <t>S 14</t>
  </si>
  <si>
    <t>Sc 5a</t>
  </si>
  <si>
    <t>Sc10a</t>
  </si>
  <si>
    <t>Se 10</t>
  </si>
  <si>
    <t>L 12a</t>
  </si>
  <si>
    <t>2-2685</t>
  </si>
  <si>
    <t>1-2685</t>
  </si>
  <si>
    <t>1-2698</t>
  </si>
  <si>
    <t>2-2698</t>
  </si>
  <si>
    <t>Př 1L</t>
  </si>
  <si>
    <t>Př 2L</t>
  </si>
  <si>
    <t>S 3</t>
  </si>
  <si>
    <t>Se 3</t>
  </si>
  <si>
    <t>Se 7</t>
  </si>
  <si>
    <t>Se 14</t>
  </si>
  <si>
    <t>Se 18</t>
  </si>
  <si>
    <t>Se 22</t>
  </si>
  <si>
    <t>Se 26</t>
  </si>
  <si>
    <t>Se 30</t>
  </si>
  <si>
    <t>Se 34</t>
  </si>
  <si>
    <t>Se 39</t>
  </si>
  <si>
    <t>Se 42</t>
  </si>
  <si>
    <t>Se 44</t>
  </si>
  <si>
    <t>Se 46</t>
  </si>
  <si>
    <t>Lc 10</t>
  </si>
  <si>
    <t>L 3a</t>
  </si>
  <si>
    <t>L 7a</t>
  </si>
  <si>
    <t>US</t>
  </si>
  <si>
    <t>Př 1S</t>
  </si>
  <si>
    <t>1-2732</t>
  </si>
  <si>
    <t>Př 2S</t>
  </si>
  <si>
    <t>2-2732</t>
  </si>
  <si>
    <t>2-2727</t>
  </si>
  <si>
    <t>1-2731</t>
  </si>
  <si>
    <t>1-2782</t>
  </si>
  <si>
    <t>2-2776</t>
  </si>
  <si>
    <t>1-2688</t>
  </si>
  <si>
    <t>2-2688</t>
  </si>
  <si>
    <t>1 L</t>
  </si>
  <si>
    <t>2 L</t>
  </si>
  <si>
    <t>S 10</t>
  </si>
  <si>
    <t>S 16</t>
  </si>
  <si>
    <t>Sc 7a</t>
  </si>
  <si>
    <t>Sc12a</t>
  </si>
  <si>
    <t>Se 11</t>
  </si>
  <si>
    <t>L 14</t>
  </si>
  <si>
    <t>Př MS</t>
  </si>
  <si>
    <t>1 S</t>
  </si>
  <si>
    <t>2 S</t>
  </si>
  <si>
    <t>2-2741</t>
  </si>
  <si>
    <t>1-2745</t>
  </si>
  <si>
    <t>1-2770</t>
  </si>
  <si>
    <t>2-2762</t>
  </si>
  <si>
    <t>S 4</t>
  </si>
  <si>
    <t>Se 4</t>
  </si>
  <si>
    <t>Se 8</t>
  </si>
  <si>
    <t>Vjezdové / odjezdové rychlosti :</t>
  </si>
  <si>
    <t>Se 15</t>
  </si>
  <si>
    <t>Se 19</t>
  </si>
  <si>
    <t>Se 23</t>
  </si>
  <si>
    <t>Se 27</t>
  </si>
  <si>
    <t>Se 31</t>
  </si>
  <si>
    <t>Se 35</t>
  </si>
  <si>
    <t>Lc 12</t>
  </si>
  <si>
    <t>L 4</t>
  </si>
  <si>
    <t>L 8a</t>
  </si>
  <si>
    <t>MS</t>
  </si>
  <si>
    <t>2-2751</t>
  </si>
  <si>
    <t>1-2757</t>
  </si>
  <si>
    <t>1-2758</t>
  </si>
  <si>
    <t>2-2748</t>
  </si>
  <si>
    <t>v pokračování traťové koleje - rychlost traťová s místním omezením</t>
  </si>
  <si>
    <t>2-2763</t>
  </si>
  <si>
    <t>1-2744</t>
  </si>
  <si>
    <t>při jízdě do odbočky - uvedeno u konkrétní koleje, resp. kolej. spojky</t>
  </si>
  <si>
    <t>2-2773</t>
  </si>
  <si>
    <t>1-2773</t>
  </si>
  <si>
    <t>Současné  vlakové  cesty</t>
  </si>
  <si>
    <t>Vzájemně vyloučeny jsou všechny : 1) - protisměrné jizdní cesty na tutéž kolej</t>
  </si>
  <si>
    <t xml:space="preserve">Kolejiště je zobrazeno na samostatném obrázku vpravo dole </t>
  </si>
  <si>
    <t>2) - jízdní cesty mající předepsanou rozdílnou polohu alespoň jedné pojížděné nebo odvratné výhybky</t>
  </si>
  <si>
    <t>Pst.2</t>
  </si>
  <si>
    <t>24a/28,29/31,20a/24b</t>
  </si>
  <si>
    <t>podchod</t>
  </si>
  <si>
    <t>vysokomýtské  zhlaví</t>
  </si>
  <si>
    <t>z / na</t>
  </si>
  <si>
    <t>na / z  k.č.</t>
  </si>
  <si>
    <t>přes  výhybky</t>
  </si>
  <si>
    <t>5 d</t>
  </si>
  <si>
    <t>původní podchod v km 270,896</t>
  </si>
  <si>
    <t xml:space="preserve">       271,150</t>
  </si>
  <si>
    <t>nadjezd - km 270,500</t>
  </si>
  <si>
    <t>nadjezd - km 270,745</t>
  </si>
  <si>
    <t>zámrsské  zhlaví</t>
  </si>
  <si>
    <t>Vk 6</t>
  </si>
  <si>
    <t>traťové  koleje  č. 1</t>
  </si>
  <si>
    <t>1, 3</t>
  </si>
  <si>
    <t>točna</t>
  </si>
  <si>
    <t>Sc 10a</t>
  </si>
  <si>
    <t>Sc 12a</t>
  </si>
  <si>
    <t>Pst.1</t>
  </si>
  <si>
    <t>13/17,14,2/4,6/9,10,Vk1</t>
  </si>
  <si>
    <t>Vk 8</t>
  </si>
  <si>
    <t>Vk 4</t>
  </si>
  <si>
    <t>Vk 1</t>
  </si>
  <si>
    <t>EZ1</t>
  </si>
  <si>
    <t>vlečka</t>
  </si>
  <si>
    <t>brandýsské  zhlaví</t>
  </si>
  <si>
    <t>Schejbal</t>
  </si>
  <si>
    <t>Vk 2</t>
  </si>
  <si>
    <t>Vk3/Vk2/27</t>
  </si>
  <si>
    <t>Vlečka č: V4412</t>
  </si>
  <si>
    <t>Vk 5</t>
  </si>
  <si>
    <t>Vk 3</t>
  </si>
  <si>
    <t>Vk 7</t>
  </si>
  <si>
    <t>elm.</t>
  </si>
  <si>
    <t>ručně</t>
  </si>
  <si>
    <t>újezdské  zhlaví</t>
  </si>
  <si>
    <t>traťové  koleje</t>
  </si>
  <si>
    <t xml:space="preserve">*) NTV z části do km 271,040   </t>
  </si>
  <si>
    <t>Jen odjezd, pro vlaky nákladní dopravy směr Brandýs n.O.,  NTV z části do km 271,040</t>
  </si>
  <si>
    <t>č. I, úrovňové, jednostranné vnější</t>
  </si>
  <si>
    <t>konstrukce SUDOP T + desky K150</t>
  </si>
  <si>
    <t>KANGO</t>
  </si>
  <si>
    <t>číslo IA.,  hrana ke koleji číslo 5a</t>
  </si>
  <si>
    <t>číslo IA.,  hrana ke koleji číslo 7a</t>
  </si>
  <si>
    <t>A3</t>
  </si>
  <si>
    <t>1, 8…</t>
  </si>
  <si>
    <t>61, 60, 55, 30</t>
  </si>
  <si>
    <t>53, 50, 26</t>
  </si>
  <si>
    <t>61, 60, 55,</t>
  </si>
  <si>
    <t>50, 47, 21</t>
  </si>
  <si>
    <t>64, 63, 54, 51…</t>
  </si>
  <si>
    <t>1, 3a</t>
  </si>
  <si>
    <t>65, 64, 63, 54, 51…</t>
  </si>
  <si>
    <t>501 A</t>
  </si>
  <si>
    <t>501 A / 505 A</t>
  </si>
  <si>
    <t>501 A / 517 E</t>
  </si>
  <si>
    <t>koleje 18 až 24 jsou trvale vyloučeny a nesjízdné - zákaz jízdy drážních vozidel</t>
  </si>
  <si>
    <t>22 *)</t>
  </si>
  <si>
    <t>23 *)</t>
  </si>
  <si>
    <t>25 *)</t>
  </si>
  <si>
    <t>*) v.č.22, 23 a 25 jsou trvale vyloučeny - zákaz jízdy drážních vozidel</t>
  </si>
  <si>
    <t>272,219</t>
  </si>
  <si>
    <t>270,764</t>
  </si>
  <si>
    <t>271,305</t>
  </si>
  <si>
    <t>Poznámka: zobrazeno v měřítku od v.č.1 po v.č.65</t>
  </si>
  <si>
    <t>radiové spojení ( síť VHF ) provoz podle SŽDC D3</t>
  </si>
  <si>
    <t>Vjezd  -  odjezd  -  průjezd,  NTV</t>
  </si>
  <si>
    <t>budova</t>
  </si>
  <si>
    <t>Přijímací</t>
  </si>
  <si>
    <t>Vlečka č: V4414</t>
  </si>
  <si>
    <t>nástupiště IA je konstrukce SUDOP T + desky K230</t>
  </si>
  <si>
    <t>dálková obsluha dispečerem CDP Praha</t>
  </si>
  <si>
    <t>( nouzová obsluha pohotovostním výpravčím )</t>
  </si>
  <si>
    <t>doprovod vlaku</t>
  </si>
  <si>
    <t>zast. :  80</t>
  </si>
  <si>
    <t>Obvod  dispečera  CDP</t>
  </si>
  <si>
    <t>Obvod  dispečera CDP</t>
  </si>
  <si>
    <t>VI.  /  2016</t>
  </si>
  <si>
    <t>Obvod  posunu</t>
  </si>
  <si>
    <t>Obvod  posunu  ( kromě v.č.31 - obvod  CDP)</t>
  </si>
  <si>
    <t xml:space="preserve">     Lc 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</si>
</sst>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3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1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2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i/>
      <sz val="12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0"/>
      <color indexed="14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i/>
      <sz val="14"/>
      <name val="Arial CE"/>
      <family val="2"/>
    </font>
    <font>
      <b/>
      <sz val="18"/>
      <name val="Times New Roman CE"/>
      <family val="1"/>
    </font>
    <font>
      <b/>
      <u val="single"/>
      <sz val="14"/>
      <color indexed="12"/>
      <name val="Arial CE"/>
      <family val="2"/>
    </font>
    <font>
      <b/>
      <sz val="11"/>
      <color indexed="17"/>
      <name val="Arial CE"/>
      <family val="2"/>
    </font>
    <font>
      <b/>
      <u val="single"/>
      <sz val="11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u val="single"/>
      <sz val="11"/>
      <color indexed="17"/>
      <name val="Arial CE"/>
      <family val="2"/>
    </font>
    <font>
      <sz val="11"/>
      <name val="Arial"/>
      <family val="2"/>
    </font>
    <font>
      <sz val="13"/>
      <name val="Arial CE"/>
      <family val="2"/>
    </font>
    <font>
      <i/>
      <strike/>
      <sz val="12"/>
      <name val="Arial CE"/>
      <family val="2"/>
    </font>
    <font>
      <i/>
      <strike/>
      <sz val="10"/>
      <name val="Arial CE"/>
      <family val="2"/>
    </font>
    <font>
      <strike/>
      <sz val="10"/>
      <color indexed="8"/>
      <name val="Arial CE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10"/>
      <name val="Arial CE"/>
      <family val="0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8"/>
      <color indexed="10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Britannic Bold"/>
      <family val="0"/>
    </font>
    <font>
      <b/>
      <sz val="14"/>
      <color indexed="8"/>
      <name val="Britannic Bold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rgb="FFFF0000"/>
      <name val="Arial CE"/>
      <family val="0"/>
    </font>
    <font>
      <i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hair"/>
      <right style="hair"/>
      <top/>
      <bottom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hair"/>
      <top style="medium"/>
      <bottom style="double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 style="thin"/>
      <bottom/>
    </border>
    <border>
      <left style="thin"/>
      <right style="thin"/>
      <top style="medium"/>
      <bottom style="double"/>
    </border>
    <border>
      <left/>
      <right style="hair"/>
      <top style="thin"/>
      <bottom/>
    </border>
    <border>
      <left style="hair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medium"/>
      <bottom style="double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/>
      <top style="hair"/>
      <bottom/>
    </border>
    <border>
      <left/>
      <right/>
      <top style="medium"/>
      <bottom style="thin"/>
    </border>
    <border>
      <left/>
      <right style="hair"/>
      <top style="hair"/>
      <bottom/>
    </border>
    <border>
      <left style="hair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4" fillId="2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5" borderId="8" applyNumberFormat="0" applyAlignment="0" applyProtection="0"/>
    <xf numFmtId="0" fontId="127" fillId="26" borderId="8" applyNumberFormat="0" applyAlignment="0" applyProtection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79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0" fontId="8" fillId="33" borderId="1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/>
    </xf>
    <xf numFmtId="0" fontId="10" fillId="0" borderId="21" xfId="0" applyFont="1" applyFill="1" applyBorder="1" applyAlignment="1">
      <alignment horizontal="centerContinuous" vertical="center"/>
    </xf>
    <xf numFmtId="0" fontId="11" fillId="0" borderId="22" xfId="0" applyFont="1" applyBorder="1" applyAlignment="1">
      <alignment horizontal="centerContinuous" vertical="center"/>
    </xf>
    <xf numFmtId="164" fontId="0" fillId="0" borderId="23" xfId="0" applyNumberFormat="1" applyFont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11" fillId="0" borderId="23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164" fontId="10" fillId="0" borderId="2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21" xfId="0" applyNumberFormat="1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0" fillId="0" borderId="20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1" fillId="0" borderId="27" xfId="0" applyNumberFormat="1" applyFont="1" applyBorder="1" applyAlignment="1" quotePrefix="1">
      <alignment horizontal="center" vertical="center"/>
    </xf>
    <xf numFmtId="164" fontId="11" fillId="0" borderId="21" xfId="0" applyNumberFormat="1" applyFont="1" applyBorder="1" applyAlignment="1" quotePrefix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3" fillId="0" borderId="29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2" fillId="0" borderId="20" xfId="0" applyNumberFormat="1" applyFont="1" applyBorder="1" applyAlignment="1" quotePrefix="1">
      <alignment horizontal="left" vertical="center"/>
    </xf>
    <xf numFmtId="0" fontId="0" fillId="0" borderId="2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/>
    </xf>
    <xf numFmtId="164" fontId="26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164" fontId="27" fillId="0" borderId="27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4" fontId="10" fillId="0" borderId="32" xfId="0" applyNumberFormat="1" applyFont="1" applyBorder="1" applyAlignment="1" quotePrefix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" fillId="0" borderId="33" xfId="0" applyNumberFormat="1" applyFont="1" applyBorder="1" applyAlignment="1" quotePrefix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0" fillId="0" borderId="34" xfId="0" applyNumberFormat="1" applyFont="1" applyBorder="1" applyAlignment="1" quotePrefix="1">
      <alignment horizontal="center" vertical="center"/>
    </xf>
    <xf numFmtId="0" fontId="14" fillId="0" borderId="31" xfId="0" applyFont="1" applyBorder="1" applyAlignment="1">
      <alignment horizontal="center" vertical="center"/>
    </xf>
    <xf numFmtId="164" fontId="11" fillId="0" borderId="32" xfId="0" applyNumberFormat="1" applyFont="1" applyBorder="1" applyAlignment="1" quotePrefix="1">
      <alignment horizontal="center" vertical="center"/>
    </xf>
    <xf numFmtId="164" fontId="11" fillId="0" borderId="33" xfId="0" applyNumberFormat="1" applyFont="1" applyBorder="1" applyAlignment="1" quotePrefix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Font="1" applyFill="1" applyBorder="1" applyAlignment="1" quotePrefix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0" fontId="37" fillId="0" borderId="0" xfId="0" applyFont="1" applyAlignment="1">
      <alignment horizontal="center" vertical="top"/>
    </xf>
    <xf numFmtId="164" fontId="11" fillId="0" borderId="0" xfId="0" applyNumberFormat="1" applyFont="1" applyBorder="1" applyAlignment="1" quotePrefix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Continuous" vertical="top"/>
    </xf>
    <xf numFmtId="164" fontId="10" fillId="0" borderId="0" xfId="0" applyNumberFormat="1" applyFont="1" applyFill="1" applyBorder="1" applyAlignment="1" quotePrefix="1">
      <alignment horizontal="centerContinuous"/>
    </xf>
    <xf numFmtId="0" fontId="8" fillId="0" borderId="0" xfId="0" applyFont="1" applyFill="1" applyBorder="1" applyAlignment="1" quotePrefix="1">
      <alignment horizontal="centerContinuous"/>
    </xf>
    <xf numFmtId="0" fontId="3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1" fontId="49" fillId="0" borderId="0" xfId="0" applyNumberFormat="1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16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top"/>
    </xf>
    <xf numFmtId="0" fontId="16" fillId="0" borderId="0" xfId="0" applyFont="1" applyAlignment="1">
      <alignment/>
    </xf>
    <xf numFmtId="0" fontId="23" fillId="0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3" fillId="0" borderId="0" xfId="0" applyFont="1" applyFill="1" applyAlignment="1">
      <alignment vertical="top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39" fillId="0" borderId="0" xfId="0" applyFont="1" applyAlignment="1">
      <alignment vertical="top"/>
    </xf>
    <xf numFmtId="164" fontId="43" fillId="0" borderId="0" xfId="0" applyNumberFormat="1" applyFont="1" applyFill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6" fillId="0" borderId="39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22" fillId="0" borderId="27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164" fontId="34" fillId="0" borderId="0" xfId="0" applyNumberFormat="1" applyFont="1" applyBorder="1" applyAlignment="1" quotePrefix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15" fillId="35" borderId="51" xfId="0" applyFont="1" applyFill="1" applyBorder="1" applyAlignment="1">
      <alignment horizontal="centerContinuous" vertical="center"/>
    </xf>
    <xf numFmtId="0" fontId="15" fillId="35" borderId="52" xfId="0" applyFont="1" applyFill="1" applyBorder="1" applyAlignment="1">
      <alignment horizontal="centerContinuous" vertical="center"/>
    </xf>
    <xf numFmtId="0" fontId="15" fillId="0" borderId="53" xfId="0" applyFont="1" applyFill="1" applyBorder="1" applyAlignment="1">
      <alignment horizontal="centerContinuous" vertical="center"/>
    </xf>
    <xf numFmtId="0" fontId="15" fillId="0" borderId="52" xfId="0" applyFont="1" applyFill="1" applyBorder="1" applyAlignment="1">
      <alignment horizontal="centerContinuous" vertical="center"/>
    </xf>
    <xf numFmtId="0" fontId="15" fillId="35" borderId="54" xfId="0" applyFont="1" applyFill="1" applyBorder="1" applyAlignment="1">
      <alignment horizontal="centerContinuous" vertical="center"/>
    </xf>
    <xf numFmtId="0" fontId="15" fillId="35" borderId="55" xfId="0" applyFont="1" applyFill="1" applyBorder="1" applyAlignment="1">
      <alignment horizontal="centerContinuous" vertical="center"/>
    </xf>
    <xf numFmtId="0" fontId="2" fillId="35" borderId="56" xfId="0" applyFont="1" applyFill="1" applyBorder="1" applyAlignment="1">
      <alignment horizontal="centerContinuous" vertical="center"/>
    </xf>
    <xf numFmtId="0" fontId="3" fillId="35" borderId="29" xfId="0" applyFont="1" applyFill="1" applyBorder="1" applyAlignment="1">
      <alignment horizontal="centerContinuous" vertical="center"/>
    </xf>
    <xf numFmtId="0" fontId="3" fillId="0" borderId="57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Continuous" vertical="center"/>
    </xf>
    <xf numFmtId="0" fontId="3" fillId="35" borderId="58" xfId="0" applyFont="1" applyFill="1" applyBorder="1" applyAlignment="1">
      <alignment horizontal="centerContinuous" vertical="center"/>
    </xf>
    <xf numFmtId="0" fontId="3" fillId="35" borderId="59" xfId="0" applyFont="1" applyFill="1" applyBorder="1" applyAlignment="1">
      <alignment horizontal="centerContinuous" vertical="center"/>
    </xf>
    <xf numFmtId="0" fontId="20" fillId="0" borderId="19" xfId="0" applyFont="1" applyBorder="1" applyAlignment="1">
      <alignment horizontal="left" vertical="center"/>
    </xf>
    <xf numFmtId="164" fontId="11" fillId="0" borderId="20" xfId="0" applyNumberFormat="1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164" fontId="22" fillId="0" borderId="21" xfId="0" applyNumberFormat="1" applyFont="1" applyBorder="1" applyAlignment="1" quotePrefix="1">
      <alignment horizontal="left" vertical="center"/>
    </xf>
    <xf numFmtId="49" fontId="24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 quotePrefix="1">
      <alignment horizontal="center" vertical="center"/>
    </xf>
    <xf numFmtId="164" fontId="34" fillId="0" borderId="2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15" fillId="0" borderId="51" xfId="0" applyFont="1" applyFill="1" applyBorder="1" applyAlignment="1">
      <alignment horizontal="centerContinuous" vertical="center"/>
    </xf>
    <xf numFmtId="0" fontId="15" fillId="35" borderId="53" xfId="0" applyFont="1" applyFill="1" applyBorder="1" applyAlignment="1">
      <alignment horizontal="centerContinuous" vertical="center"/>
    </xf>
    <xf numFmtId="0" fontId="15" fillId="0" borderId="54" xfId="0" applyFont="1" applyFill="1" applyBorder="1" applyAlignment="1">
      <alignment horizontal="centerContinuous" vertical="center"/>
    </xf>
    <xf numFmtId="0" fontId="15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centerContinuous" vertical="center"/>
    </xf>
    <xf numFmtId="0" fontId="3" fillId="35" borderId="57" xfId="0" applyFont="1" applyFill="1" applyBorder="1" applyAlignment="1">
      <alignment horizontal="centerContinuous" vertical="center"/>
    </xf>
    <xf numFmtId="0" fontId="2" fillId="35" borderId="58" xfId="0" applyFont="1" applyFill="1" applyBorder="1" applyAlignment="1">
      <alignment horizontal="centerContinuous" vertical="center"/>
    </xf>
    <xf numFmtId="0" fontId="3" fillId="0" borderId="58" xfId="0" applyFont="1" applyFill="1" applyBorder="1" applyAlignment="1">
      <alignment horizontal="centerContinuous" vertical="center"/>
    </xf>
    <xf numFmtId="0" fontId="3" fillId="0" borderId="59" xfId="0" applyFont="1" applyFill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26" fillId="0" borderId="0" xfId="0" applyNumberFormat="1" applyFont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11" fillId="0" borderId="27" xfId="0" applyNumberFormat="1" applyFont="1" applyBorder="1" applyAlignment="1">
      <alignment horizontal="center"/>
    </xf>
    <xf numFmtId="164" fontId="10" fillId="0" borderId="52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64" fontId="11" fillId="0" borderId="0" xfId="0" applyNumberFormat="1" applyFont="1" applyBorder="1" applyAlignment="1" quotePrefix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64" fontId="22" fillId="0" borderId="64" xfId="0" applyNumberFormat="1" applyFont="1" applyBorder="1" applyAlignment="1">
      <alignment horizontal="center" vertical="center"/>
    </xf>
    <xf numFmtId="164" fontId="22" fillId="0" borderId="64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164" fontId="27" fillId="0" borderId="35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 quotePrefix="1">
      <alignment horizontal="center" vertical="center"/>
    </xf>
    <xf numFmtId="164" fontId="11" fillId="0" borderId="20" xfId="0" applyNumberFormat="1" applyFont="1" applyFill="1" applyBorder="1" applyAlignment="1" quotePrefix="1">
      <alignment horizontal="center" vertical="center"/>
    </xf>
    <xf numFmtId="164" fontId="11" fillId="0" borderId="32" xfId="0" applyNumberFormat="1" applyFont="1" applyFill="1" applyBorder="1" applyAlignment="1" quotePrefix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0" fillId="0" borderId="0" xfId="47" applyNumberFormat="1" applyFont="1" applyAlignment="1">
      <alignment horizontal="left" vertical="top"/>
      <protection/>
    </xf>
    <xf numFmtId="0" fontId="16" fillId="0" borderId="0" xfId="0" applyFont="1" applyFill="1" applyAlignment="1">
      <alignment horizontal="right" vertical="center"/>
    </xf>
    <xf numFmtId="164" fontId="53" fillId="0" borderId="0" xfId="47" applyNumberFormat="1" applyFont="1" applyAlignment="1">
      <alignment horizontal="left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0" fontId="7" fillId="0" borderId="0" xfId="49" applyFont="1" applyAlignment="1">
      <alignment/>
      <protection/>
    </xf>
    <xf numFmtId="0" fontId="7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8" fillId="0" borderId="0" xfId="0" applyFont="1" applyFill="1" applyAlignment="1">
      <alignment horizontal="center" vertical="center"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0" xfId="49" applyAlignment="1">
      <alignment vertical="center"/>
      <protection/>
    </xf>
    <xf numFmtId="0" fontId="54" fillId="0" borderId="0" xfId="49" applyFont="1" applyAlignment="1">
      <alignment horizontal="center" vertical="center"/>
      <protection/>
    </xf>
    <xf numFmtId="0" fontId="54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54" fillId="0" borderId="0" xfId="49" applyFont="1" applyAlignment="1">
      <alignment horizontal="right" vertical="center"/>
      <protection/>
    </xf>
    <xf numFmtId="0" fontId="23" fillId="0" borderId="0" xfId="0" applyFont="1" applyFill="1" applyAlignment="1">
      <alignment horizontal="center"/>
    </xf>
    <xf numFmtId="0" fontId="10" fillId="0" borderId="0" xfId="49" applyFont="1" applyBorder="1" applyAlignment="1">
      <alignment vertical="center"/>
      <protection/>
    </xf>
    <xf numFmtId="0" fontId="55" fillId="0" borderId="0" xfId="49" applyFont="1" applyAlignment="1">
      <alignment horizontal="right"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Alignment="1" quotePrefix="1">
      <alignment vertical="center"/>
      <protection/>
    </xf>
    <xf numFmtId="0" fontId="7" fillId="0" borderId="0" xfId="49" applyFont="1" applyBorder="1" applyAlignment="1">
      <alignment vertical="center"/>
      <protection/>
    </xf>
    <xf numFmtId="49" fontId="56" fillId="0" borderId="0" xfId="49" applyNumberFormat="1" applyFont="1" applyBorder="1" applyAlignment="1">
      <alignment vertical="center"/>
      <protection/>
    </xf>
    <xf numFmtId="0" fontId="7" fillId="0" borderId="0" xfId="49" applyFont="1" applyBorder="1" applyAlignment="1">
      <alignment vertical="center"/>
      <protection/>
    </xf>
    <xf numFmtId="0" fontId="0" fillId="35" borderId="10" xfId="49" applyFont="1" applyFill="1" applyBorder="1" applyAlignment="1">
      <alignment vertical="center"/>
      <protection/>
    </xf>
    <xf numFmtId="0" fontId="0" fillId="35" borderId="11" xfId="49" applyFont="1" applyFill="1" applyBorder="1" applyAlignment="1">
      <alignment vertical="center"/>
      <protection/>
    </xf>
    <xf numFmtId="0" fontId="0" fillId="35" borderId="11" xfId="49" applyFont="1" applyFill="1" applyBorder="1" applyAlignment="1" quotePrefix="1">
      <alignment vertical="center"/>
      <protection/>
    </xf>
    <xf numFmtId="164" fontId="0" fillId="35" borderId="11" xfId="49" applyNumberFormat="1" applyFont="1" applyFill="1" applyBorder="1" applyAlignment="1">
      <alignment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35" borderId="19" xfId="49" applyFont="1" applyFill="1" applyBorder="1" applyAlignment="1">
      <alignment vertical="center"/>
      <protection/>
    </xf>
    <xf numFmtId="0" fontId="51" fillId="0" borderId="54" xfId="49" applyFont="1" applyFill="1" applyBorder="1" applyAlignment="1">
      <alignment horizontal="centerContinuous"/>
      <protection/>
    </xf>
    <xf numFmtId="0" fontId="51" fillId="0" borderId="53" xfId="49" applyFont="1" applyFill="1" applyBorder="1" applyAlignment="1">
      <alignment horizontal="centerContinuous"/>
      <protection/>
    </xf>
    <xf numFmtId="0" fontId="0" fillId="0" borderId="53" xfId="49" applyFont="1" applyBorder="1" applyAlignment="1">
      <alignment horizontal="center" vertical="center"/>
      <protection/>
    </xf>
    <xf numFmtId="0" fontId="0" fillId="0" borderId="53" xfId="49" applyBorder="1" applyAlignment="1">
      <alignment horizontal="center" vertical="center"/>
      <protection/>
    </xf>
    <xf numFmtId="0" fontId="0" fillId="35" borderId="21" xfId="49" applyFill="1" applyBorder="1" applyAlignment="1">
      <alignment vertical="center"/>
      <protection/>
    </xf>
    <xf numFmtId="0" fontId="51" fillId="0" borderId="48" xfId="49" applyFont="1" applyFill="1" applyBorder="1" applyAlignment="1">
      <alignment horizontal="centerContinuous" vertical="center"/>
      <protection/>
    </xf>
    <xf numFmtId="0" fontId="51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52" fillId="34" borderId="0" xfId="49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Continuous" vertical="center"/>
      <protection/>
    </xf>
    <xf numFmtId="0" fontId="11" fillId="0" borderId="20" xfId="49" applyFont="1" applyFill="1" applyBorder="1" applyAlignment="1">
      <alignment horizontal="centerContinuous" vertical="center"/>
      <protection/>
    </xf>
    <xf numFmtId="0" fontId="51" fillId="0" borderId="73" xfId="49" applyFont="1" applyFill="1" applyBorder="1" applyAlignment="1">
      <alignment horizontal="centerContinuous" vertical="top"/>
      <protection/>
    </xf>
    <xf numFmtId="0" fontId="51" fillId="0" borderId="74" xfId="49" applyFont="1" applyFill="1" applyBorder="1" applyAlignment="1">
      <alignment horizontal="centerContinuous" vertical="top"/>
      <protection/>
    </xf>
    <xf numFmtId="0" fontId="0" fillId="0" borderId="74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57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11" fillId="0" borderId="61" xfId="49" applyFont="1" applyBorder="1" applyAlignment="1">
      <alignment horizontal="centerContinuous" vertical="center"/>
      <protection/>
    </xf>
    <xf numFmtId="0" fontId="11" fillId="0" borderId="25" xfId="49" applyFont="1" applyBorder="1" applyAlignment="1">
      <alignment horizontal="centerContinuous" vertical="center"/>
      <protection/>
    </xf>
    <xf numFmtId="0" fontId="0" fillId="35" borderId="0" xfId="49" applyFill="1" applyBorder="1" applyAlignment="1">
      <alignment vertical="center"/>
      <protection/>
    </xf>
    <xf numFmtId="0" fontId="15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center"/>
      <protection/>
    </xf>
    <xf numFmtId="0" fontId="0" fillId="35" borderId="21" xfId="49" applyFill="1" applyBorder="1" applyAlignment="1">
      <alignment horizontal="center" vertical="center"/>
      <protection/>
    </xf>
    <xf numFmtId="0" fontId="59" fillId="0" borderId="74" xfId="49" applyFont="1" applyFill="1" applyBorder="1" applyAlignment="1">
      <alignment horizontal="center" vertical="center"/>
      <protection/>
    </xf>
    <xf numFmtId="0" fontId="0" fillId="0" borderId="75" xfId="49" applyFont="1" applyFill="1" applyBorder="1" applyAlignment="1">
      <alignment horizontal="center" vertical="center"/>
      <protection/>
    </xf>
    <xf numFmtId="0" fontId="11" fillId="0" borderId="76" xfId="49" applyFont="1" applyBorder="1" applyAlignment="1">
      <alignment horizontal="centerContinuous" vertical="center"/>
      <protection/>
    </xf>
    <xf numFmtId="0" fontId="11" fillId="0" borderId="77" xfId="49" applyFont="1" applyBorder="1" applyAlignment="1">
      <alignment horizontal="centerContinuous" vertical="center"/>
      <protection/>
    </xf>
    <xf numFmtId="0" fontId="0" fillId="0" borderId="77" xfId="49" applyBorder="1" applyAlignment="1">
      <alignment horizontal="center" vertical="center"/>
      <protection/>
    </xf>
    <xf numFmtId="0" fontId="11" fillId="0" borderId="77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11" fillId="0" borderId="78" xfId="49" applyFont="1" applyFill="1" applyBorder="1" applyAlignment="1">
      <alignment horizontal="centerContinuous" vertical="center"/>
      <protection/>
    </xf>
    <xf numFmtId="0" fontId="11" fillId="0" borderId="0" xfId="49" applyFont="1" applyBorder="1" applyAlignment="1">
      <alignment horizontal="centerContinuous"/>
      <protection/>
    </xf>
    <xf numFmtId="0" fontId="59" fillId="0" borderId="0" xfId="49" applyFont="1" applyBorder="1" applyAlignment="1">
      <alignment horizontal="center"/>
      <protection/>
    </xf>
    <xf numFmtId="0" fontId="11" fillId="0" borderId="79" xfId="49" applyFont="1" applyFill="1" applyBorder="1" applyAlignment="1">
      <alignment horizontal="centerContinuous"/>
      <protection/>
    </xf>
    <xf numFmtId="0" fontId="11" fillId="0" borderId="78" xfId="49" applyFont="1" applyFill="1" applyBorder="1" applyAlignment="1">
      <alignment horizontal="centerContinuous"/>
      <protection/>
    </xf>
    <xf numFmtId="0" fontId="0" fillId="0" borderId="25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vertical="center"/>
      <protection/>
    </xf>
    <xf numFmtId="0" fontId="0" fillId="36" borderId="80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>
      <alignment horizontal="center" vertical="center"/>
      <protection/>
    </xf>
    <xf numFmtId="0" fontId="60" fillId="36" borderId="81" xfId="49" applyFont="1" applyFill="1" applyBorder="1" applyAlignment="1">
      <alignment horizontal="center" vertical="center"/>
      <protection/>
    </xf>
    <xf numFmtId="0" fontId="0" fillId="36" borderId="81" xfId="49" applyFont="1" applyFill="1" applyBorder="1" applyAlignment="1" quotePrefix="1">
      <alignment horizontal="center" vertical="center"/>
      <protection/>
    </xf>
    <xf numFmtId="0" fontId="0" fillId="36" borderId="82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35" borderId="19" xfId="49" applyFont="1" applyFill="1" applyBorder="1" applyAlignment="1">
      <alignment vertical="center"/>
      <protection/>
    </xf>
    <xf numFmtId="0" fontId="11" fillId="36" borderId="83" xfId="49" applyFont="1" applyFill="1" applyBorder="1" applyAlignment="1">
      <alignment horizontal="center" vertical="center"/>
      <protection/>
    </xf>
    <xf numFmtId="0" fontId="11" fillId="36" borderId="84" xfId="49" applyFont="1" applyFill="1" applyBorder="1" applyAlignment="1">
      <alignment horizontal="center" vertical="center"/>
      <protection/>
    </xf>
    <xf numFmtId="0" fontId="11" fillId="36" borderId="29" xfId="49" applyFont="1" applyFill="1" applyBorder="1" applyAlignment="1">
      <alignment horizontal="center" vertical="center"/>
      <protection/>
    </xf>
    <xf numFmtId="0" fontId="0" fillId="36" borderId="85" xfId="49" applyFont="1" applyFill="1" applyBorder="1" applyAlignment="1">
      <alignment vertical="center"/>
      <protection/>
    </xf>
    <xf numFmtId="0" fontId="0" fillId="36" borderId="86" xfId="49" applyFont="1" applyFill="1" applyBorder="1" applyAlignment="1">
      <alignment vertical="center"/>
      <protection/>
    </xf>
    <xf numFmtId="0" fontId="11" fillId="36" borderId="86" xfId="49" applyFont="1" applyFill="1" applyBorder="1" applyAlignment="1">
      <alignment horizontal="center" vertical="center"/>
      <protection/>
    </xf>
    <xf numFmtId="0" fontId="0" fillId="36" borderId="87" xfId="49" applyFont="1" applyFill="1" applyBorder="1" applyAlignment="1">
      <alignment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27" xfId="49" applyNumberFormat="1" applyFont="1" applyBorder="1" applyAlignment="1">
      <alignment horizontal="center" vertical="center"/>
      <protection/>
    </xf>
    <xf numFmtId="1" fontId="0" fillId="0" borderId="20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35" borderId="19" xfId="49" applyFill="1" applyBorder="1" applyAlignment="1">
      <alignment horizontal="center" vertical="center"/>
      <protection/>
    </xf>
    <xf numFmtId="49" fontId="61" fillId="0" borderId="41" xfId="49" applyNumberFormat="1" applyFont="1" applyBorder="1" applyAlignment="1">
      <alignment horizontal="center" vertical="center"/>
      <protection/>
    </xf>
    <xf numFmtId="164" fontId="62" fillId="0" borderId="27" xfId="49" applyNumberFormat="1" applyFont="1" applyBorder="1" applyAlignment="1">
      <alignment horizontal="center" vertical="center"/>
      <protection/>
    </xf>
    <xf numFmtId="1" fontId="54" fillId="0" borderId="0" xfId="49" applyNumberFormat="1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0" fillId="0" borderId="20" xfId="49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49" fontId="61" fillId="0" borderId="88" xfId="49" applyNumberFormat="1" applyFont="1" applyBorder="1" applyAlignment="1">
      <alignment horizontal="center" vertical="center"/>
      <protection/>
    </xf>
    <xf numFmtId="164" fontId="62" fillId="0" borderId="89" xfId="49" applyNumberFormat="1" applyFont="1" applyBorder="1" applyAlignment="1">
      <alignment horizontal="center" vertical="center"/>
      <protection/>
    </xf>
    <xf numFmtId="1" fontId="54" fillId="0" borderId="90" xfId="49" applyNumberFormat="1" applyFont="1" applyBorder="1" applyAlignment="1">
      <alignment horizontal="center" vertical="center"/>
      <protection/>
    </xf>
    <xf numFmtId="1" fontId="0" fillId="0" borderId="61" xfId="49" applyNumberFormat="1" applyFont="1" applyBorder="1" applyAlignment="1">
      <alignment horizontal="center" vertical="center"/>
      <protection/>
    </xf>
    <xf numFmtId="1" fontId="0" fillId="0" borderId="25" xfId="49" applyNumberFormat="1" applyFont="1" applyBorder="1" applyAlignment="1">
      <alignment horizontal="center" vertical="center"/>
      <protection/>
    </xf>
    <xf numFmtId="0" fontId="0" fillId="0" borderId="50" xfId="49" applyFont="1" applyBorder="1" applyAlignment="1">
      <alignment horizontal="center" vertical="center"/>
      <protection/>
    </xf>
    <xf numFmtId="1" fontId="62" fillId="0" borderId="48" xfId="48" applyNumberFormat="1" applyFont="1" applyBorder="1" applyAlignment="1">
      <alignment horizontal="center" vertical="center"/>
      <protection/>
    </xf>
    <xf numFmtId="0" fontId="0" fillId="0" borderId="20" xfId="49" applyBorder="1">
      <alignment/>
      <protection/>
    </xf>
    <xf numFmtId="1" fontId="0" fillId="0" borderId="48" xfId="49" applyNumberFormat="1" applyFont="1" applyBorder="1" applyAlignment="1">
      <alignment vertical="center"/>
      <protection/>
    </xf>
    <xf numFmtId="1" fontId="41" fillId="0" borderId="0" xfId="49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49" fontId="0" fillId="0" borderId="88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64" fontId="0" fillId="0" borderId="89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35" borderId="30" xfId="49" applyFill="1" applyBorder="1" applyAlignment="1">
      <alignment horizontal="center" vertical="center"/>
      <protection/>
    </xf>
    <xf numFmtId="0" fontId="0" fillId="35" borderId="31" xfId="49" applyFill="1" applyBorder="1" applyAlignment="1">
      <alignment vertical="center"/>
      <protection/>
    </xf>
    <xf numFmtId="0" fontId="0" fillId="35" borderId="3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64" fontId="63" fillId="0" borderId="27" xfId="49" applyNumberFormat="1" applyFont="1" applyBorder="1" applyAlignment="1">
      <alignment horizontal="center" vertical="center"/>
      <protection/>
    </xf>
    <xf numFmtId="0" fontId="0" fillId="35" borderId="31" xfId="49" applyFont="1" applyFill="1" applyBorder="1" applyAlignment="1">
      <alignment vertical="center"/>
      <protection/>
    </xf>
    <xf numFmtId="1" fontId="54" fillId="0" borderId="20" xfId="49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164" fontId="27" fillId="0" borderId="20" xfId="0" applyNumberFormat="1" applyFont="1" applyBorder="1" applyAlignment="1" quotePrefix="1">
      <alignment horizontal="center" vertical="center"/>
    </xf>
    <xf numFmtId="164" fontId="64" fillId="0" borderId="21" xfId="0" applyNumberFormat="1" applyFont="1" applyBorder="1" applyAlignment="1" quotePrefix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Continuous" vertical="center"/>
    </xf>
    <xf numFmtId="164" fontId="0" fillId="0" borderId="92" xfId="0" applyNumberFormat="1" applyFont="1" applyFill="1" applyBorder="1" applyAlignment="1">
      <alignment horizontal="centerContinuous" vertical="center"/>
    </xf>
    <xf numFmtId="0" fontId="0" fillId="0" borderId="93" xfId="0" applyFont="1" applyFill="1" applyBorder="1" applyAlignment="1">
      <alignment horizontal="centerContinuous" vertical="center"/>
    </xf>
    <xf numFmtId="164" fontId="0" fillId="0" borderId="94" xfId="0" applyNumberFormat="1" applyFont="1" applyFill="1" applyBorder="1" applyAlignment="1">
      <alignment horizontal="centerContinuous" vertical="center"/>
    </xf>
    <xf numFmtId="0" fontId="19" fillId="0" borderId="91" xfId="0" applyFont="1" applyFill="1" applyBorder="1" applyAlignment="1">
      <alignment horizontal="centerContinuous" vertical="center"/>
    </xf>
    <xf numFmtId="0" fontId="0" fillId="0" borderId="94" xfId="0" applyFill="1" applyBorder="1" applyAlignment="1">
      <alignment horizontal="centerContinuous"/>
    </xf>
    <xf numFmtId="0" fontId="11" fillId="0" borderId="95" xfId="0" applyFont="1" applyFill="1" applyBorder="1" applyAlignment="1">
      <alignment horizontal="centerContinuous" vertical="center"/>
    </xf>
    <xf numFmtId="164" fontId="0" fillId="0" borderId="96" xfId="0" applyNumberFormat="1" applyFont="1" applyFill="1" applyBorder="1" applyAlignment="1">
      <alignment horizontal="centerContinuous" vertical="center"/>
    </xf>
    <xf numFmtId="0" fontId="11" fillId="0" borderId="74" xfId="49" applyFont="1" applyFill="1" applyBorder="1" applyAlignment="1">
      <alignment horizontal="center" vertical="center"/>
      <protection/>
    </xf>
    <xf numFmtId="0" fontId="11" fillId="0" borderId="77" xfId="49" applyFont="1" applyFill="1" applyBorder="1" applyAlignment="1">
      <alignment horizontal="center" vertical="center"/>
      <protection/>
    </xf>
    <xf numFmtId="0" fontId="18" fillId="0" borderId="72" xfId="0" applyFont="1" applyBorder="1" applyAlignment="1">
      <alignment horizontal="center" vertical="center"/>
    </xf>
    <xf numFmtId="164" fontId="27" fillId="0" borderId="32" xfId="0" applyNumberFormat="1" applyFont="1" applyBorder="1" applyAlignment="1" quotePrefix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1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49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164" fontId="0" fillId="0" borderId="0" xfId="49" applyNumberFormat="1" applyFont="1" applyFill="1" applyBorder="1" applyAlignment="1">
      <alignment vertical="center"/>
      <protection/>
    </xf>
    <xf numFmtId="1" fontId="0" fillId="0" borderId="0" xfId="49" applyNumberFormat="1" applyFont="1" applyFill="1" applyBorder="1" applyAlignment="1">
      <alignment vertical="center"/>
      <protection/>
    </xf>
    <xf numFmtId="0" fontId="0" fillId="0" borderId="0" xfId="49" applyFill="1" applyBorder="1">
      <alignment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9" fontId="65" fillId="0" borderId="39" xfId="49" applyNumberFormat="1" applyFont="1" applyBorder="1" applyAlignment="1">
      <alignment horizontal="center" vertical="center"/>
      <protection/>
    </xf>
    <xf numFmtId="1" fontId="60" fillId="0" borderId="28" xfId="49" applyNumberFormat="1" applyFont="1" applyBorder="1" applyAlignment="1">
      <alignment horizontal="center" vertical="center"/>
      <protection/>
    </xf>
    <xf numFmtId="164" fontId="60" fillId="0" borderId="28" xfId="49" applyNumberFormat="1" applyFont="1" applyBorder="1" applyAlignment="1">
      <alignment horizontal="center" vertical="center"/>
      <protection/>
    </xf>
    <xf numFmtId="164" fontId="60" fillId="0" borderId="27" xfId="49" applyNumberFormat="1" applyFont="1" applyBorder="1" applyAlignment="1">
      <alignment horizontal="center" vertical="center"/>
      <protection/>
    </xf>
    <xf numFmtId="0" fontId="11" fillId="36" borderId="36" xfId="49" applyFont="1" applyFill="1" applyBorder="1" applyAlignment="1">
      <alignment horizontal="center" vertical="center"/>
      <protection/>
    </xf>
    <xf numFmtId="0" fontId="11" fillId="36" borderId="97" xfId="49" applyFont="1" applyFill="1" applyBorder="1" applyAlignment="1">
      <alignment horizontal="center" vertical="center"/>
      <protection/>
    </xf>
    <xf numFmtId="0" fontId="11" fillId="36" borderId="18" xfId="49" applyFont="1" applyFill="1" applyBorder="1" applyAlignment="1">
      <alignment horizontal="center" vertical="center"/>
      <protection/>
    </xf>
    <xf numFmtId="1" fontId="60" fillId="0" borderId="21" xfId="49" applyNumberFormat="1" applyFont="1" applyBorder="1" applyAlignment="1">
      <alignment horizontal="center" vertical="center"/>
      <protection/>
    </xf>
    <xf numFmtId="49" fontId="65" fillId="0" borderId="43" xfId="49" applyNumberFormat="1" applyFont="1" applyBorder="1" applyAlignment="1">
      <alignment horizontal="center" vertical="center"/>
      <protection/>
    </xf>
    <xf numFmtId="164" fontId="60" fillId="0" borderId="72" xfId="49" applyNumberFormat="1" applyFont="1" applyBorder="1" applyAlignment="1">
      <alignment horizontal="center" vertical="center"/>
      <protection/>
    </xf>
    <xf numFmtId="164" fontId="60" fillId="0" borderId="32" xfId="49" applyNumberFormat="1" applyFont="1" applyBorder="1" applyAlignment="1">
      <alignment horizontal="center" vertical="center"/>
      <protection/>
    </xf>
    <xf numFmtId="1" fontId="60" fillId="0" borderId="72" xfId="49" applyNumberFormat="1" applyFont="1" applyBorder="1" applyAlignment="1">
      <alignment horizontal="center" vertical="center"/>
      <protection/>
    </xf>
    <xf numFmtId="1" fontId="60" fillId="0" borderId="33" xfId="49" applyNumberFormat="1" applyFont="1" applyBorder="1" applyAlignment="1">
      <alignment horizontal="center" vertical="center"/>
      <protection/>
    </xf>
    <xf numFmtId="49" fontId="0" fillId="0" borderId="0" xfId="47" applyNumberFormat="1" applyFont="1" applyAlignment="1">
      <alignment horizontal="right" vertical="top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98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19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vertical="center"/>
    </xf>
    <xf numFmtId="0" fontId="0" fillId="0" borderId="101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0" fillId="0" borderId="102" xfId="0" applyFont="1" applyBorder="1" applyAlignment="1">
      <alignment/>
    </xf>
    <xf numFmtId="164" fontId="0" fillId="0" borderId="20" xfId="0" applyNumberFormat="1" applyFont="1" applyBorder="1" applyAlignment="1">
      <alignment horizontal="center" vertical="center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164" fontId="0" fillId="0" borderId="0" xfId="4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64" fontId="62" fillId="0" borderId="27" xfId="49" applyNumberFormat="1" applyFont="1" applyFill="1" applyBorder="1" applyAlignment="1">
      <alignment horizontal="center" vertical="center"/>
      <protection/>
    </xf>
    <xf numFmtId="1" fontId="54" fillId="0" borderId="0" xfId="49" applyNumberFormat="1" applyFont="1" applyFill="1" applyBorder="1" applyAlignment="1">
      <alignment horizontal="center" vertical="center"/>
      <protection/>
    </xf>
    <xf numFmtId="1" fontId="62" fillId="0" borderId="0" xfId="49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6" borderId="97" xfId="49" applyFont="1" applyFill="1" applyBorder="1" applyAlignment="1">
      <alignment horizontal="centerContinuous" vertical="center"/>
      <protection/>
    </xf>
    <xf numFmtId="0" fontId="11" fillId="36" borderId="37" xfId="49" applyFont="1" applyFill="1" applyBorder="1" applyAlignment="1">
      <alignment horizontal="centerContinuous" vertical="center"/>
      <protection/>
    </xf>
    <xf numFmtId="164" fontId="60" fillId="0" borderId="28" xfId="49" applyNumberFormat="1" applyFont="1" applyBorder="1" applyAlignment="1">
      <alignment horizontal="centerContinuous" vertical="center"/>
      <protection/>
    </xf>
    <xf numFmtId="164" fontId="60" fillId="0" borderId="27" xfId="49" applyNumberFormat="1" applyFont="1" applyBorder="1" applyAlignment="1">
      <alignment horizontal="centerContinuous" vertical="center"/>
      <protection/>
    </xf>
    <xf numFmtId="1" fontId="60" fillId="0" borderId="28" xfId="49" applyNumberFormat="1" applyFont="1" applyBorder="1" applyAlignment="1">
      <alignment horizontal="centerContinuous" vertical="center"/>
      <protection/>
    </xf>
    <xf numFmtId="1" fontId="60" fillId="0" borderId="21" xfId="49" applyNumberFormat="1" applyFont="1" applyBorder="1" applyAlignment="1">
      <alignment horizontal="centerContinuous" vertical="center"/>
      <protection/>
    </xf>
    <xf numFmtId="0" fontId="11" fillId="0" borderId="24" xfId="0" applyFont="1" applyFill="1" applyBorder="1" applyAlignment="1">
      <alignment horizontal="centerContinuous" vertical="center"/>
    </xf>
    <xf numFmtId="0" fontId="9" fillId="33" borderId="17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11" fillId="0" borderId="93" xfId="0" applyFont="1" applyFill="1" applyBorder="1" applyAlignment="1">
      <alignment horizontal="centerContinuous" vertical="center"/>
    </xf>
    <xf numFmtId="0" fontId="11" fillId="0" borderId="94" xfId="0" applyFont="1" applyFill="1" applyBorder="1" applyAlignment="1">
      <alignment horizontal="centerContinuous" vertical="center"/>
    </xf>
    <xf numFmtId="0" fontId="0" fillId="0" borderId="78" xfId="49" applyFont="1" applyBorder="1" applyAlignment="1">
      <alignment horizontal="center" vertical="center"/>
      <protection/>
    </xf>
    <xf numFmtId="0" fontId="57" fillId="0" borderId="109" xfId="49" applyFont="1" applyFill="1" applyBorder="1" applyAlignment="1">
      <alignment horizontal="centerContinuous" vertical="center"/>
      <protection/>
    </xf>
    <xf numFmtId="0" fontId="11" fillId="0" borderId="48" xfId="49" applyFont="1" applyFill="1" applyBorder="1" applyAlignment="1">
      <alignment horizontal="centerContinuous" vertical="center"/>
      <protection/>
    </xf>
    <xf numFmtId="164" fontId="0" fillId="35" borderId="110" xfId="49" applyNumberFormat="1" applyFont="1" applyFill="1" applyBorder="1" applyAlignment="1">
      <alignment vertical="center"/>
      <protection/>
    </xf>
    <xf numFmtId="0" fontId="0" fillId="35" borderId="110" xfId="49" applyFont="1" applyFill="1" applyBorder="1" applyAlignment="1">
      <alignment vertical="center"/>
      <protection/>
    </xf>
    <xf numFmtId="0" fontId="59" fillId="0" borderId="74" xfId="49" applyFont="1" applyFill="1" applyBorder="1" applyAlignment="1">
      <alignment horizontal="center"/>
      <protection/>
    </xf>
    <xf numFmtId="0" fontId="11" fillId="0" borderId="0" xfId="49" applyFont="1" applyBorder="1" applyAlignment="1">
      <alignment horizontal="centerContinuous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1" fillId="0" borderId="48" xfId="49" applyFont="1" applyBorder="1" applyAlignment="1">
      <alignment horizontal="centerContinuous" vertical="center"/>
      <protection/>
    </xf>
    <xf numFmtId="0" fontId="57" fillId="0" borderId="0" xfId="49" applyFont="1" applyFill="1" applyBorder="1" applyAlignment="1">
      <alignment horizontal="centerContinuous" vertical="center"/>
      <protection/>
    </xf>
    <xf numFmtId="0" fontId="51" fillId="0" borderId="74" xfId="49" applyFont="1" applyFill="1" applyBorder="1" applyAlignment="1">
      <alignment horizontal="centerContinuous" vertical="center"/>
      <protection/>
    </xf>
    <xf numFmtId="0" fontId="11" fillId="0" borderId="25" xfId="49" applyFont="1" applyBorder="1" applyAlignment="1">
      <alignment horizontal="center" vertical="top"/>
      <protection/>
    </xf>
    <xf numFmtId="0" fontId="52" fillId="34" borderId="20" xfId="49" applyFont="1" applyFill="1" applyBorder="1" applyAlignment="1">
      <alignment horizontal="center" vertical="center"/>
      <protection/>
    </xf>
    <xf numFmtId="0" fontId="11" fillId="0" borderId="48" xfId="49" applyFont="1" applyBorder="1" applyAlignment="1">
      <alignment/>
      <protection/>
    </xf>
    <xf numFmtId="0" fontId="11" fillId="0" borderId="48" xfId="49" applyFont="1" applyBorder="1" applyAlignment="1">
      <alignment horizontal="center"/>
      <protection/>
    </xf>
    <xf numFmtId="0" fontId="11" fillId="0" borderId="79" xfId="49" applyFont="1" applyFill="1" applyBorder="1" applyAlignment="1">
      <alignment/>
      <protection/>
    </xf>
    <xf numFmtId="0" fontId="11" fillId="0" borderId="111" xfId="49" applyFont="1" applyFill="1" applyBorder="1" applyAlignment="1">
      <alignment/>
      <protection/>
    </xf>
    <xf numFmtId="0" fontId="0" fillId="0" borderId="0" xfId="49" applyFont="1" applyBorder="1" applyAlignment="1">
      <alignment horizontal="centerContinuous"/>
      <protection/>
    </xf>
    <xf numFmtId="0" fontId="11" fillId="0" borderId="25" xfId="48" applyFont="1" applyFill="1" applyBorder="1" applyAlignment="1">
      <alignment horizontal="center" vertical="center"/>
      <protection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49" fontId="68" fillId="0" borderId="19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Fill="1" applyAlignment="1">
      <alignment horizontal="center"/>
    </xf>
    <xf numFmtId="164" fontId="2" fillId="0" borderId="0" xfId="47" applyNumberFormat="1" applyFont="1" applyAlignment="1">
      <alignment horizontal="center"/>
      <protection/>
    </xf>
    <xf numFmtId="164" fontId="2" fillId="0" borderId="0" xfId="47" applyNumberFormat="1" applyFont="1" applyAlignment="1">
      <alignment horizontal="left"/>
      <protection/>
    </xf>
    <xf numFmtId="0" fontId="0" fillId="0" borderId="49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" fontId="0" fillId="0" borderId="48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1" fontId="0" fillId="0" borderId="0" xfId="49" applyNumberFormat="1" applyFont="1" applyFill="1" applyBorder="1" applyAlignment="1">
      <alignment horizontal="center" vertical="center"/>
      <protection/>
    </xf>
    <xf numFmtId="0" fontId="0" fillId="0" borderId="20" xfId="49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11" xfId="0" applyFont="1" applyBorder="1" applyAlignment="1">
      <alignment/>
    </xf>
    <xf numFmtId="0" fontId="61" fillId="0" borderId="41" xfId="49" applyNumberFormat="1" applyFont="1" applyBorder="1" applyAlignment="1">
      <alignment horizontal="center" vertical="center"/>
      <protection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41" xfId="49" applyFont="1" applyFill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vertical="center"/>
      <protection/>
    </xf>
    <xf numFmtId="49" fontId="65" fillId="0" borderId="19" xfId="49" applyNumberFormat="1" applyFont="1" applyBorder="1" applyAlignment="1">
      <alignment horizontal="center" vertical="center"/>
      <protection/>
    </xf>
    <xf numFmtId="0" fontId="51" fillId="0" borderId="48" xfId="49" applyFont="1" applyFill="1" applyBorder="1" applyAlignment="1">
      <alignment horizontal="centerContinuous"/>
      <protection/>
    </xf>
    <xf numFmtId="0" fontId="51" fillId="0" borderId="0" xfId="49" applyFont="1" applyFill="1" applyBorder="1" applyAlignment="1">
      <alignment horizontal="centerContinuous"/>
      <protection/>
    </xf>
    <xf numFmtId="0" fontId="0" fillId="0" borderId="20" xfId="49" applyFont="1" applyBorder="1" applyAlignment="1">
      <alignment vertical="center"/>
      <protection/>
    </xf>
    <xf numFmtId="0" fontId="52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vertical="center"/>
      <protection/>
    </xf>
    <xf numFmtId="164" fontId="58" fillId="0" borderId="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64" fontId="0" fillId="0" borderId="27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vertical="center"/>
      <protection/>
    </xf>
    <xf numFmtId="0" fontId="59" fillId="0" borderId="0" xfId="49" applyFont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Continuous" vertical="center"/>
      <protection/>
    </xf>
    <xf numFmtId="0" fontId="11" fillId="0" borderId="27" xfId="49" applyFont="1" applyFill="1" applyBorder="1" applyAlignment="1">
      <alignment vertical="center"/>
      <protection/>
    </xf>
    <xf numFmtId="49" fontId="0" fillId="0" borderId="61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64" fontId="0" fillId="0" borderId="25" xfId="49" applyNumberFormat="1" applyFont="1" applyBorder="1" applyAlignment="1">
      <alignment vertical="center"/>
      <protection/>
    </xf>
    <xf numFmtId="1" fontId="0" fillId="0" borderId="89" xfId="49" applyNumberFormat="1" applyFont="1" applyBorder="1" applyAlignment="1">
      <alignment vertical="center"/>
      <protection/>
    </xf>
    <xf numFmtId="1" fontId="0" fillId="0" borderId="112" xfId="49" applyNumberFormat="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164" fontId="62" fillId="37" borderId="27" xfId="49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0" fontId="0" fillId="39" borderId="54" xfId="0" applyFont="1" applyFill="1" applyBorder="1" applyAlignment="1">
      <alignment/>
    </xf>
    <xf numFmtId="0" fontId="0" fillId="39" borderId="53" xfId="0" applyFont="1" applyFill="1" applyBorder="1" applyAlignment="1">
      <alignment/>
    </xf>
    <xf numFmtId="0" fontId="0" fillId="39" borderId="52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61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50" xfId="0" applyFont="1" applyFill="1" applyBorder="1" applyAlignment="1">
      <alignment/>
    </xf>
    <xf numFmtId="0" fontId="71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0" fillId="37" borderId="0" xfId="49" applyFill="1" applyBorder="1">
      <alignment/>
      <protection/>
    </xf>
    <xf numFmtId="0" fontId="59" fillId="37" borderId="74" xfId="49" applyFont="1" applyFill="1" applyBorder="1" applyAlignment="1">
      <alignment horizontal="center" vertical="center"/>
      <protection/>
    </xf>
    <xf numFmtId="1" fontId="54" fillId="37" borderId="0" xfId="49" applyNumberFormat="1" applyFont="1" applyFill="1" applyBorder="1" applyAlignment="1">
      <alignment horizontal="center" vertical="center"/>
      <protection/>
    </xf>
    <xf numFmtId="164" fontId="63" fillId="37" borderId="27" xfId="49" applyNumberFormat="1" applyFont="1" applyFill="1" applyBorder="1" applyAlignment="1">
      <alignment horizontal="center" vertical="center"/>
      <protection/>
    </xf>
    <xf numFmtId="1" fontId="54" fillId="37" borderId="20" xfId="49" applyNumberFormat="1" applyFont="1" applyFill="1" applyBorder="1" applyAlignment="1">
      <alignment horizontal="center" vertical="center"/>
      <protection/>
    </xf>
    <xf numFmtId="0" fontId="38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3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/>
    </xf>
    <xf numFmtId="164" fontId="0" fillId="37" borderId="0" xfId="47" applyNumberFormat="1" applyFont="1" applyFill="1" applyAlignment="1">
      <alignment horizontal="right" vertical="top"/>
      <protection/>
    </xf>
    <xf numFmtId="0" fontId="0" fillId="37" borderId="19" xfId="0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11" fillId="37" borderId="2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22" fillId="37" borderId="27" xfId="0" applyFont="1" applyFill="1" applyBorder="1" applyAlignment="1">
      <alignment horizontal="center" vertical="center"/>
    </xf>
    <xf numFmtId="164" fontId="130" fillId="37" borderId="27" xfId="0" applyNumberFormat="1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164" fontId="22" fillId="37" borderId="27" xfId="0" applyNumberFormat="1" applyFont="1" applyFill="1" applyBorder="1" applyAlignment="1">
      <alignment horizontal="center" vertical="center"/>
    </xf>
    <xf numFmtId="0" fontId="43" fillId="37" borderId="40" xfId="0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 vertical="top"/>
      <protection/>
    </xf>
    <xf numFmtId="164" fontId="0" fillId="37" borderId="0" xfId="47" applyNumberFormat="1" applyFont="1" applyFill="1" applyAlignment="1">
      <alignment horizontal="left" vertical="top"/>
      <protection/>
    </xf>
    <xf numFmtId="0" fontId="0" fillId="37" borderId="0" xfId="0" applyFont="1" applyFill="1" applyAlignment="1">
      <alignment horizontal="left" vertical="center"/>
    </xf>
    <xf numFmtId="0" fontId="73" fillId="37" borderId="39" xfId="0" applyFont="1" applyFill="1" applyBorder="1" applyAlignment="1">
      <alignment horizontal="center" vertical="center"/>
    </xf>
    <xf numFmtId="164" fontId="73" fillId="37" borderId="27" xfId="0" applyNumberFormat="1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5" fillId="37" borderId="65" xfId="0" applyFont="1" applyFill="1" applyBorder="1" applyAlignment="1">
      <alignment horizontal="center" vertical="center"/>
    </xf>
    <xf numFmtId="0" fontId="131" fillId="37" borderId="0" xfId="0" applyFont="1" applyFill="1" applyAlignment="1">
      <alignment/>
    </xf>
    <xf numFmtId="0" fontId="131" fillId="37" borderId="39" xfId="0" applyFont="1" applyFill="1" applyBorder="1" applyAlignment="1">
      <alignment horizontal="center" vertical="center"/>
    </xf>
    <xf numFmtId="0" fontId="132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64" fontId="15" fillId="37" borderId="0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22" fillId="37" borderId="39" xfId="0" applyFont="1" applyFill="1" applyBorder="1" applyAlignment="1">
      <alignment horizontal="center" vertical="center"/>
    </xf>
    <xf numFmtId="0" fontId="43" fillId="37" borderId="65" xfId="0" applyFont="1" applyFill="1" applyBorder="1" applyAlignment="1">
      <alignment horizontal="center" vertical="center"/>
    </xf>
    <xf numFmtId="164" fontId="130" fillId="37" borderId="35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64" fontId="22" fillId="37" borderId="35" xfId="0" applyNumberFormat="1" applyFont="1" applyFill="1" applyBorder="1" applyAlignment="1">
      <alignment horizontal="center" vertical="center"/>
    </xf>
    <xf numFmtId="49" fontId="0" fillId="37" borderId="0" xfId="47" applyNumberFormat="1" applyFont="1" applyFill="1" applyAlignment="1">
      <alignment horizontal="center"/>
      <protection/>
    </xf>
    <xf numFmtId="0" fontId="0" fillId="37" borderId="0" xfId="0" applyFont="1" applyFill="1" applyBorder="1" applyAlignment="1">
      <alignment/>
    </xf>
    <xf numFmtId="164" fontId="0" fillId="37" borderId="0" xfId="47" applyNumberFormat="1" applyFont="1" applyFill="1" applyBorder="1" applyAlignment="1">
      <alignment horizontal="left"/>
      <protection/>
    </xf>
    <xf numFmtId="49" fontId="0" fillId="37" borderId="101" xfId="47" applyNumberFormat="1" applyFont="1" applyFill="1" applyBorder="1" applyAlignment="1">
      <alignment horizontal="center"/>
      <protection/>
    </xf>
    <xf numFmtId="164" fontId="0" fillId="37" borderId="0" xfId="47" applyNumberFormat="1" applyFont="1" applyFill="1" applyBorder="1" applyAlignment="1">
      <alignment horizontal="right"/>
      <protection/>
    </xf>
    <xf numFmtId="49" fontId="11" fillId="37" borderId="0" xfId="0" applyNumberFormat="1" applyFont="1" applyFill="1" applyBorder="1" applyAlignment="1">
      <alignment horizontal="center" vertical="center"/>
    </xf>
    <xf numFmtId="49" fontId="11" fillId="37" borderId="20" xfId="0" applyNumberFormat="1" applyFont="1" applyFill="1" applyBorder="1" applyAlignment="1">
      <alignment horizontal="center" vertical="center"/>
    </xf>
    <xf numFmtId="164" fontId="0" fillId="37" borderId="0" xfId="47" applyNumberFormat="1" applyFont="1" applyFill="1" applyAlignment="1">
      <alignment horizontal="right"/>
      <protection/>
    </xf>
    <xf numFmtId="164" fontId="0" fillId="37" borderId="0" xfId="47" applyNumberFormat="1" applyFont="1" applyFill="1" applyAlignment="1">
      <alignment horizontal="center"/>
      <protection/>
    </xf>
    <xf numFmtId="164" fontId="0" fillId="37" borderId="0" xfId="47" applyNumberFormat="1" applyFont="1" applyFill="1" applyAlignment="1">
      <alignment horizontal="left"/>
      <protection/>
    </xf>
    <xf numFmtId="0" fontId="15" fillId="37" borderId="0" xfId="0" applyFont="1" applyFill="1" applyBorder="1" applyAlignment="1">
      <alignment horizontal="center"/>
    </xf>
    <xf numFmtId="0" fontId="23" fillId="37" borderId="0" xfId="0" applyFont="1" applyFill="1" applyAlignment="1">
      <alignment horizontal="center"/>
    </xf>
    <xf numFmtId="0" fontId="27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49" fontId="65" fillId="0" borderId="0" xfId="49" applyNumberFormat="1" applyFont="1" applyFill="1" applyBorder="1" applyAlignment="1">
      <alignment horizontal="center" vertical="center"/>
      <protection/>
    </xf>
    <xf numFmtId="164" fontId="60" fillId="0" borderId="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13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top"/>
    </xf>
    <xf numFmtId="164" fontId="63" fillId="0" borderId="27" xfId="49" applyNumberFormat="1" applyFont="1" applyBorder="1" applyAlignment="1">
      <alignment horizontal="center" vertical="center"/>
      <protection/>
    </xf>
    <xf numFmtId="0" fontId="72" fillId="0" borderId="0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48</xdr:row>
      <xdr:rowOff>95250</xdr:rowOff>
    </xdr:from>
    <xdr:to>
      <xdr:col>31</xdr:col>
      <xdr:colOff>323850</xdr:colOff>
      <xdr:row>49</xdr:row>
      <xdr:rowOff>0</xdr:rowOff>
    </xdr:to>
    <xdr:sp>
      <xdr:nvSpPr>
        <xdr:cNvPr id="1" name="Line 1865"/>
        <xdr:cNvSpPr>
          <a:spLocks/>
        </xdr:cNvSpPr>
      </xdr:nvSpPr>
      <xdr:spPr>
        <a:xfrm flipV="1">
          <a:off x="22574250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31</xdr:row>
      <xdr:rowOff>114300</xdr:rowOff>
    </xdr:from>
    <xdr:to>
      <xdr:col>31</xdr:col>
      <xdr:colOff>323850</xdr:colOff>
      <xdr:row>48</xdr:row>
      <xdr:rowOff>95250</xdr:rowOff>
    </xdr:to>
    <xdr:sp>
      <xdr:nvSpPr>
        <xdr:cNvPr id="2" name="Line 1866"/>
        <xdr:cNvSpPr>
          <a:spLocks/>
        </xdr:cNvSpPr>
      </xdr:nvSpPr>
      <xdr:spPr>
        <a:xfrm flipV="1">
          <a:off x="226695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31</xdr:row>
      <xdr:rowOff>9525</xdr:rowOff>
    </xdr:from>
    <xdr:to>
      <xdr:col>31</xdr:col>
      <xdr:colOff>323850</xdr:colOff>
      <xdr:row>31</xdr:row>
      <xdr:rowOff>123825</xdr:rowOff>
    </xdr:to>
    <xdr:sp>
      <xdr:nvSpPr>
        <xdr:cNvPr id="3" name="Line 1867"/>
        <xdr:cNvSpPr>
          <a:spLocks/>
        </xdr:cNvSpPr>
      </xdr:nvSpPr>
      <xdr:spPr>
        <a:xfrm flipH="1" flipV="1">
          <a:off x="22564725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9525</xdr:rowOff>
    </xdr:from>
    <xdr:to>
      <xdr:col>31</xdr:col>
      <xdr:colOff>571500</xdr:colOff>
      <xdr:row>31</xdr:row>
      <xdr:rowOff>123825</xdr:rowOff>
    </xdr:to>
    <xdr:sp>
      <xdr:nvSpPr>
        <xdr:cNvPr id="4" name="Line 1868"/>
        <xdr:cNvSpPr>
          <a:spLocks/>
        </xdr:cNvSpPr>
      </xdr:nvSpPr>
      <xdr:spPr>
        <a:xfrm flipV="1">
          <a:off x="2282190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31</xdr:col>
      <xdr:colOff>476250</xdr:colOff>
      <xdr:row>48</xdr:row>
      <xdr:rowOff>95250</xdr:rowOff>
    </xdr:to>
    <xdr:sp>
      <xdr:nvSpPr>
        <xdr:cNvPr id="5" name="Line 1869"/>
        <xdr:cNvSpPr>
          <a:spLocks/>
        </xdr:cNvSpPr>
      </xdr:nvSpPr>
      <xdr:spPr>
        <a:xfrm flipV="1">
          <a:off x="2282190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48</xdr:row>
      <xdr:rowOff>85725</xdr:rowOff>
    </xdr:from>
    <xdr:to>
      <xdr:col>31</xdr:col>
      <xdr:colOff>600075</xdr:colOff>
      <xdr:row>49</xdr:row>
      <xdr:rowOff>0</xdr:rowOff>
    </xdr:to>
    <xdr:sp>
      <xdr:nvSpPr>
        <xdr:cNvPr id="6" name="Line 1870"/>
        <xdr:cNvSpPr>
          <a:spLocks/>
        </xdr:cNvSpPr>
      </xdr:nvSpPr>
      <xdr:spPr>
        <a:xfrm flipH="1" flipV="1">
          <a:off x="22821900" y="11649075"/>
          <a:ext cx="123825" cy="1428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27</xdr:row>
      <xdr:rowOff>0</xdr:rowOff>
    </xdr:from>
    <xdr:to>
      <xdr:col>40</xdr:col>
      <xdr:colOff>323850</xdr:colOff>
      <xdr:row>68</xdr:row>
      <xdr:rowOff>0</xdr:rowOff>
    </xdr:to>
    <xdr:sp>
      <xdr:nvSpPr>
        <xdr:cNvPr id="7" name="Rectangle 1864"/>
        <xdr:cNvSpPr>
          <a:spLocks/>
        </xdr:cNvSpPr>
      </xdr:nvSpPr>
      <xdr:spPr>
        <a:xfrm>
          <a:off x="29460825" y="6762750"/>
          <a:ext cx="133350" cy="9372600"/>
        </a:xfrm>
        <a:prstGeom prst="rect">
          <a:avLst/>
        </a:prstGeom>
        <a:pattFill prst="smGrid">
          <a:fgClr>
            <a:srgbClr val="C0C0C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0</xdr:rowOff>
    </xdr:from>
    <xdr:to>
      <xdr:col>53</xdr:col>
      <xdr:colOff>133350</xdr:colOff>
      <xdr:row>76</xdr:row>
      <xdr:rowOff>0</xdr:rowOff>
    </xdr:to>
    <xdr:sp>
      <xdr:nvSpPr>
        <xdr:cNvPr id="8" name="Rectangle 1856"/>
        <xdr:cNvSpPr>
          <a:spLocks/>
        </xdr:cNvSpPr>
      </xdr:nvSpPr>
      <xdr:spPr>
        <a:xfrm>
          <a:off x="38690550" y="5848350"/>
          <a:ext cx="133350" cy="121158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26</xdr:row>
      <xdr:rowOff>104775</xdr:rowOff>
    </xdr:from>
    <xdr:to>
      <xdr:col>99</xdr:col>
      <xdr:colOff>695325</xdr:colOff>
      <xdr:row>26</xdr:row>
      <xdr:rowOff>104775</xdr:rowOff>
    </xdr:to>
    <xdr:sp>
      <xdr:nvSpPr>
        <xdr:cNvPr id="9" name="Line 858"/>
        <xdr:cNvSpPr>
          <a:spLocks/>
        </xdr:cNvSpPr>
      </xdr:nvSpPr>
      <xdr:spPr>
        <a:xfrm flipV="1">
          <a:off x="67208400" y="6638925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47</xdr:row>
      <xdr:rowOff>104775</xdr:rowOff>
    </xdr:from>
    <xdr:to>
      <xdr:col>81</xdr:col>
      <xdr:colOff>171450</xdr:colOff>
      <xdr:row>47</xdr:row>
      <xdr:rowOff>104775</xdr:rowOff>
    </xdr:to>
    <xdr:sp>
      <xdr:nvSpPr>
        <xdr:cNvPr id="10" name="Line 770"/>
        <xdr:cNvSpPr>
          <a:spLocks/>
        </xdr:cNvSpPr>
      </xdr:nvSpPr>
      <xdr:spPr>
        <a:xfrm>
          <a:off x="36690300" y="11439525"/>
          <a:ext cx="22974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56</xdr:row>
      <xdr:rowOff>104775</xdr:rowOff>
    </xdr:from>
    <xdr:to>
      <xdr:col>84</xdr:col>
      <xdr:colOff>504825</xdr:colOff>
      <xdr:row>56</xdr:row>
      <xdr:rowOff>104775</xdr:rowOff>
    </xdr:to>
    <xdr:sp>
      <xdr:nvSpPr>
        <xdr:cNvPr id="11" name="Line 1"/>
        <xdr:cNvSpPr>
          <a:spLocks/>
        </xdr:cNvSpPr>
      </xdr:nvSpPr>
      <xdr:spPr>
        <a:xfrm>
          <a:off x="29565600" y="13496925"/>
          <a:ext cx="3288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59</xdr:row>
      <xdr:rowOff>114300</xdr:rowOff>
    </xdr:from>
    <xdr:to>
      <xdr:col>83</xdr:col>
      <xdr:colOff>962025</xdr:colOff>
      <xdr:row>59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29422725" y="14192250"/>
          <a:ext cx="3251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161925</xdr:colOff>
      <xdr:row>65</xdr:row>
      <xdr:rowOff>114300</xdr:rowOff>
    </xdr:from>
    <xdr:to>
      <xdr:col>78</xdr:col>
      <xdr:colOff>514350</xdr:colOff>
      <xdr:row>65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29937075" y="15563850"/>
          <a:ext cx="2807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371475</xdr:colOff>
      <xdr:row>62</xdr:row>
      <xdr:rowOff>104775</xdr:rowOff>
    </xdr:from>
    <xdr:to>
      <xdr:col>89</xdr:col>
      <xdr:colOff>809625</xdr:colOff>
      <xdr:row>62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29632275" y="14868525"/>
          <a:ext cx="3661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647700</xdr:colOff>
      <xdr:row>67</xdr:row>
      <xdr:rowOff>104775</xdr:rowOff>
    </xdr:from>
    <xdr:to>
      <xdr:col>70</xdr:col>
      <xdr:colOff>247650</xdr:colOff>
      <xdr:row>67</xdr:row>
      <xdr:rowOff>104775</xdr:rowOff>
    </xdr:to>
    <xdr:sp>
      <xdr:nvSpPr>
        <xdr:cNvPr id="15" name="Line 9"/>
        <xdr:cNvSpPr>
          <a:spLocks/>
        </xdr:cNvSpPr>
      </xdr:nvSpPr>
      <xdr:spPr>
        <a:xfrm>
          <a:off x="39338250" y="16011525"/>
          <a:ext cx="124587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723900</xdr:colOff>
      <xdr:row>69</xdr:row>
      <xdr:rowOff>104775</xdr:rowOff>
    </xdr:from>
    <xdr:to>
      <xdr:col>67</xdr:col>
      <xdr:colOff>466725</xdr:colOff>
      <xdr:row>69</xdr:row>
      <xdr:rowOff>104775</xdr:rowOff>
    </xdr:to>
    <xdr:sp>
      <xdr:nvSpPr>
        <xdr:cNvPr id="16" name="Line 10"/>
        <xdr:cNvSpPr>
          <a:spLocks/>
        </xdr:cNvSpPr>
      </xdr:nvSpPr>
      <xdr:spPr>
        <a:xfrm>
          <a:off x="39414450" y="16468725"/>
          <a:ext cx="101441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71</xdr:row>
      <xdr:rowOff>114300</xdr:rowOff>
    </xdr:from>
    <xdr:to>
      <xdr:col>68</xdr:col>
      <xdr:colOff>238125</xdr:colOff>
      <xdr:row>71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39433500" y="16935450"/>
          <a:ext cx="10868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73</xdr:row>
      <xdr:rowOff>114300</xdr:rowOff>
    </xdr:from>
    <xdr:to>
      <xdr:col>67</xdr:col>
      <xdr:colOff>447675</xdr:colOff>
      <xdr:row>73</xdr:row>
      <xdr:rowOff>114300</xdr:rowOff>
    </xdr:to>
    <xdr:sp>
      <xdr:nvSpPr>
        <xdr:cNvPr id="18" name="Line 12"/>
        <xdr:cNvSpPr>
          <a:spLocks/>
        </xdr:cNvSpPr>
      </xdr:nvSpPr>
      <xdr:spPr>
        <a:xfrm>
          <a:off x="39433500" y="17392650"/>
          <a:ext cx="101060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44</xdr:row>
      <xdr:rowOff>104775</xdr:rowOff>
    </xdr:from>
    <xdr:to>
      <xdr:col>81</xdr:col>
      <xdr:colOff>942975</xdr:colOff>
      <xdr:row>44</xdr:row>
      <xdr:rowOff>104775</xdr:rowOff>
    </xdr:to>
    <xdr:sp>
      <xdr:nvSpPr>
        <xdr:cNvPr id="19" name="Line 15"/>
        <xdr:cNvSpPr>
          <a:spLocks/>
        </xdr:cNvSpPr>
      </xdr:nvSpPr>
      <xdr:spPr>
        <a:xfrm>
          <a:off x="27098625" y="10753725"/>
          <a:ext cx="3333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47</xdr:row>
      <xdr:rowOff>104775</xdr:rowOff>
    </xdr:from>
    <xdr:to>
      <xdr:col>49</xdr:col>
      <xdr:colOff>0</xdr:colOff>
      <xdr:row>47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26536650" y="114395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50</xdr:row>
      <xdr:rowOff>104775</xdr:rowOff>
    </xdr:from>
    <xdr:to>
      <xdr:col>81</xdr:col>
      <xdr:colOff>581025</xdr:colOff>
      <xdr:row>50</xdr:row>
      <xdr:rowOff>104775</xdr:rowOff>
    </xdr:to>
    <xdr:sp>
      <xdr:nvSpPr>
        <xdr:cNvPr id="21" name="Line 17"/>
        <xdr:cNvSpPr>
          <a:spLocks/>
        </xdr:cNvSpPr>
      </xdr:nvSpPr>
      <xdr:spPr>
        <a:xfrm>
          <a:off x="26536650" y="12125325"/>
          <a:ext cx="3353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29</xdr:row>
      <xdr:rowOff>114300</xdr:rowOff>
    </xdr:from>
    <xdr:to>
      <xdr:col>83</xdr:col>
      <xdr:colOff>742950</xdr:colOff>
      <xdr:row>29</xdr:row>
      <xdr:rowOff>114300</xdr:rowOff>
    </xdr:to>
    <xdr:sp>
      <xdr:nvSpPr>
        <xdr:cNvPr id="22" name="Line 27"/>
        <xdr:cNvSpPr>
          <a:spLocks/>
        </xdr:cNvSpPr>
      </xdr:nvSpPr>
      <xdr:spPr>
        <a:xfrm>
          <a:off x="26136600" y="7334250"/>
          <a:ext cx="3558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628650</xdr:colOff>
      <xdr:row>26</xdr:row>
      <xdr:rowOff>114300</xdr:rowOff>
    </xdr:from>
    <xdr:to>
      <xdr:col>81</xdr:col>
      <xdr:colOff>952500</xdr:colOff>
      <xdr:row>26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42291000" y="6648450"/>
          <a:ext cx="1815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38</xdr:row>
      <xdr:rowOff>114300</xdr:rowOff>
    </xdr:from>
    <xdr:to>
      <xdr:col>119</xdr:col>
      <xdr:colOff>733425</xdr:colOff>
      <xdr:row>38</xdr:row>
      <xdr:rowOff>114300</xdr:rowOff>
    </xdr:to>
    <xdr:sp>
      <xdr:nvSpPr>
        <xdr:cNvPr id="24" name="Line 34"/>
        <xdr:cNvSpPr>
          <a:spLocks/>
        </xdr:cNvSpPr>
      </xdr:nvSpPr>
      <xdr:spPr>
        <a:xfrm>
          <a:off x="36699825" y="9391650"/>
          <a:ext cx="5130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114300</xdr:rowOff>
    </xdr:from>
    <xdr:to>
      <xdr:col>49</xdr:col>
      <xdr:colOff>0</xdr:colOff>
      <xdr:row>35</xdr:row>
      <xdr:rowOff>114300</xdr:rowOff>
    </xdr:to>
    <xdr:sp>
      <xdr:nvSpPr>
        <xdr:cNvPr id="25" name="Line 35"/>
        <xdr:cNvSpPr>
          <a:spLocks/>
        </xdr:cNvSpPr>
      </xdr:nvSpPr>
      <xdr:spPr>
        <a:xfrm>
          <a:off x="771525" y="8705850"/>
          <a:ext cx="3494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304800</xdr:colOff>
      <xdr:row>32</xdr:row>
      <xdr:rowOff>114300</xdr:rowOff>
    </xdr:from>
    <xdr:to>
      <xdr:col>120</xdr:col>
      <xdr:colOff>19050</xdr:colOff>
      <xdr:row>32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68199000" y="8020050"/>
          <a:ext cx="2005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38</xdr:row>
      <xdr:rowOff>114300</xdr:rowOff>
    </xdr:from>
    <xdr:to>
      <xdr:col>49</xdr:col>
      <xdr:colOff>9525</xdr:colOff>
      <xdr:row>38</xdr:row>
      <xdr:rowOff>114300</xdr:rowOff>
    </xdr:to>
    <xdr:sp>
      <xdr:nvSpPr>
        <xdr:cNvPr id="27" name="Line 40"/>
        <xdr:cNvSpPr>
          <a:spLocks/>
        </xdr:cNvSpPr>
      </xdr:nvSpPr>
      <xdr:spPr>
        <a:xfrm>
          <a:off x="495300" y="9391650"/>
          <a:ext cx="3523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342900</xdr:colOff>
      <xdr:row>6</xdr:row>
      <xdr:rowOff>0</xdr:rowOff>
    </xdr:from>
    <xdr:ext cx="314325" cy="266700"/>
    <xdr:sp>
      <xdr:nvSpPr>
        <xdr:cNvPr id="28" name="Oval 42"/>
        <xdr:cNvSpPr>
          <a:spLocks/>
        </xdr:cNvSpPr>
      </xdr:nvSpPr>
      <xdr:spPr>
        <a:xfrm>
          <a:off x="36061650" y="16478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76</xdr:row>
      <xdr:rowOff>0</xdr:rowOff>
    </xdr:from>
    <xdr:to>
      <xdr:col>19</xdr:col>
      <xdr:colOff>0</xdr:colOff>
      <xdr:row>78</xdr:row>
      <xdr:rowOff>0</xdr:rowOff>
    </xdr:to>
    <xdr:sp>
      <xdr:nvSpPr>
        <xdr:cNvPr id="29" name="text 55"/>
        <xdr:cNvSpPr txBox="1">
          <a:spLocks noChangeArrowheads="1"/>
        </xdr:cNvSpPr>
      </xdr:nvSpPr>
      <xdr:spPr>
        <a:xfrm>
          <a:off x="54864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20</xdr:col>
      <xdr:colOff>276225</xdr:colOff>
      <xdr:row>41</xdr:row>
      <xdr:rowOff>114300</xdr:rowOff>
    </xdr:to>
    <xdr:sp>
      <xdr:nvSpPr>
        <xdr:cNvPr id="30" name="Line 45"/>
        <xdr:cNvSpPr>
          <a:spLocks/>
        </xdr:cNvSpPr>
      </xdr:nvSpPr>
      <xdr:spPr>
        <a:xfrm flipV="1">
          <a:off x="10934700" y="93916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35</xdr:row>
      <xdr:rowOff>114300</xdr:rowOff>
    </xdr:from>
    <xdr:to>
      <xdr:col>27</xdr:col>
      <xdr:colOff>476250</xdr:colOff>
      <xdr:row>38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1501140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35</xdr:row>
      <xdr:rowOff>114300</xdr:rowOff>
    </xdr:from>
    <xdr:to>
      <xdr:col>17</xdr:col>
      <xdr:colOff>876300</xdr:colOff>
      <xdr:row>38</xdr:row>
      <xdr:rowOff>114300</xdr:rowOff>
    </xdr:to>
    <xdr:sp>
      <xdr:nvSpPr>
        <xdr:cNvPr id="32" name="Line 76"/>
        <xdr:cNvSpPr>
          <a:spLocks/>
        </xdr:cNvSpPr>
      </xdr:nvSpPr>
      <xdr:spPr>
        <a:xfrm flipH="1" flipV="1">
          <a:off x="7981950" y="8705850"/>
          <a:ext cx="4838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1</xdr:row>
      <xdr:rowOff>0</xdr:rowOff>
    </xdr:from>
    <xdr:to>
      <xdr:col>100</xdr:col>
      <xdr:colOff>0</xdr:colOff>
      <xdr:row>2</xdr:row>
      <xdr:rowOff>0</xdr:rowOff>
    </xdr:to>
    <xdr:sp>
      <xdr:nvSpPr>
        <xdr:cNvPr id="33" name="text 7082"/>
        <xdr:cNvSpPr txBox="1">
          <a:spLocks noChangeArrowheads="1"/>
        </xdr:cNvSpPr>
      </xdr:nvSpPr>
      <xdr:spPr>
        <a:xfrm>
          <a:off x="60464700" y="123825"/>
          <a:ext cx="13373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34" name="text 7092"/>
        <xdr:cNvSpPr txBox="1">
          <a:spLocks noChangeArrowheads="1"/>
        </xdr:cNvSpPr>
      </xdr:nvSpPr>
      <xdr:spPr>
        <a:xfrm>
          <a:off x="84582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99</xdr:col>
      <xdr:colOff>142875</xdr:colOff>
      <xdr:row>64</xdr:row>
      <xdr:rowOff>9525</xdr:rowOff>
    </xdr:from>
    <xdr:to>
      <xdr:col>99</xdr:col>
      <xdr:colOff>142875</xdr:colOff>
      <xdr:row>72</xdr:row>
      <xdr:rowOff>9525</xdr:rowOff>
    </xdr:to>
    <xdr:sp>
      <xdr:nvSpPr>
        <xdr:cNvPr id="35" name="Line 83"/>
        <xdr:cNvSpPr>
          <a:spLocks/>
        </xdr:cNvSpPr>
      </xdr:nvSpPr>
      <xdr:spPr>
        <a:xfrm>
          <a:off x="73009125" y="15230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26</xdr:row>
      <xdr:rowOff>114300</xdr:rowOff>
    </xdr:from>
    <xdr:to>
      <xdr:col>85</xdr:col>
      <xdr:colOff>171450</xdr:colOff>
      <xdr:row>27</xdr:row>
      <xdr:rowOff>123825</xdr:rowOff>
    </xdr:to>
    <xdr:sp>
      <xdr:nvSpPr>
        <xdr:cNvPr id="36" name="Line 86"/>
        <xdr:cNvSpPr>
          <a:spLocks/>
        </xdr:cNvSpPr>
      </xdr:nvSpPr>
      <xdr:spPr>
        <a:xfrm>
          <a:off x="60445650" y="6648450"/>
          <a:ext cx="2190750" cy="238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0" y="7219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 nad Orlicí</a:t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121</xdr:col>
      <xdr:colOff>0</xdr:colOff>
      <xdr:row>29</xdr:row>
      <xdr:rowOff>0</xdr:rowOff>
    </xdr:to>
    <xdr:sp>
      <xdr:nvSpPr>
        <xdr:cNvPr id="38" name="text 37"/>
        <xdr:cNvSpPr txBox="1">
          <a:spLocks noChangeArrowheads="1"/>
        </xdr:cNvSpPr>
      </xdr:nvSpPr>
      <xdr:spPr>
        <a:xfrm>
          <a:off x="872680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46</xdr:col>
      <xdr:colOff>9525</xdr:colOff>
      <xdr:row>1</xdr:row>
      <xdr:rowOff>0</xdr:rowOff>
    </xdr:from>
    <xdr:to>
      <xdr:col>53</xdr:col>
      <xdr:colOff>0</xdr:colOff>
      <xdr:row>2</xdr:row>
      <xdr:rowOff>123825</xdr:rowOff>
    </xdr:to>
    <xdr:sp>
      <xdr:nvSpPr>
        <xdr:cNvPr id="39" name="text 3556"/>
        <xdr:cNvSpPr>
          <a:spLocks/>
        </xdr:cNvSpPr>
      </xdr:nvSpPr>
      <xdr:spPr>
        <a:xfrm>
          <a:off x="33728025" y="123825"/>
          <a:ext cx="49625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Choceň</a:t>
          </a:r>
        </a:p>
      </xdr:txBody>
    </xdr:sp>
    <xdr:clientData/>
  </xdr:twoCellAnchor>
  <xdr:twoCellAnchor>
    <xdr:from>
      <xdr:col>27</xdr:col>
      <xdr:colOff>342900</xdr:colOff>
      <xdr:row>38</xdr:row>
      <xdr:rowOff>114300</xdr:rowOff>
    </xdr:from>
    <xdr:to>
      <xdr:col>27</xdr:col>
      <xdr:colOff>647700</xdr:colOff>
      <xdr:row>40</xdr:row>
      <xdr:rowOff>28575</xdr:rowOff>
    </xdr:to>
    <xdr:grpSp>
      <xdr:nvGrpSpPr>
        <xdr:cNvPr id="40" name="Group 102"/>
        <xdr:cNvGrpSpPr>
          <a:grpSpLocks/>
        </xdr:cNvGrpSpPr>
      </xdr:nvGrpSpPr>
      <xdr:grpSpPr>
        <a:xfrm>
          <a:off x="19716750" y="9391650"/>
          <a:ext cx="304800" cy="371475"/>
          <a:chOff x="-58" y="-5657"/>
          <a:chExt cx="28" cy="16224"/>
        </a:xfrm>
        <a:solidFill>
          <a:srgbClr val="FFFFFF"/>
        </a:solidFill>
      </xdr:grpSpPr>
      <xdr:sp>
        <xdr:nvSpPr>
          <xdr:cNvPr id="41" name="Line 103"/>
          <xdr:cNvSpPr>
            <a:spLocks/>
          </xdr:cNvSpPr>
        </xdr:nvSpPr>
        <xdr:spPr>
          <a:xfrm flipH="1">
            <a:off x="-4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04"/>
          <xdr:cNvSpPr>
            <a:spLocks/>
          </xdr:cNvSpPr>
        </xdr:nvSpPr>
        <xdr:spPr>
          <a:xfrm>
            <a:off x="-5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44</xdr:row>
      <xdr:rowOff>114300</xdr:rowOff>
    </xdr:from>
    <xdr:to>
      <xdr:col>30</xdr:col>
      <xdr:colOff>409575</xdr:colOff>
      <xdr:row>46</xdr:row>
      <xdr:rowOff>28575</xdr:rowOff>
    </xdr:to>
    <xdr:grpSp>
      <xdr:nvGrpSpPr>
        <xdr:cNvPr id="43" name="Group 105"/>
        <xdr:cNvGrpSpPr>
          <a:grpSpLocks/>
        </xdr:cNvGrpSpPr>
      </xdr:nvGrpSpPr>
      <xdr:grpSpPr>
        <a:xfrm>
          <a:off x="21926550" y="10763250"/>
          <a:ext cx="304800" cy="371475"/>
          <a:chOff x="-38" y="-5753"/>
          <a:chExt cx="28" cy="16224"/>
        </a:xfrm>
        <a:solidFill>
          <a:srgbClr val="FFFFFF"/>
        </a:solidFill>
      </xdr:grpSpPr>
      <xdr:sp>
        <xdr:nvSpPr>
          <xdr:cNvPr id="44" name="Line 106"/>
          <xdr:cNvSpPr>
            <a:spLocks/>
          </xdr:cNvSpPr>
        </xdr:nvSpPr>
        <xdr:spPr>
          <a:xfrm flipH="1">
            <a:off x="-24" y="-575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07"/>
          <xdr:cNvSpPr>
            <a:spLocks/>
          </xdr:cNvSpPr>
        </xdr:nvSpPr>
        <xdr:spPr>
          <a:xfrm>
            <a:off x="-38" y="-15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361950</xdr:colOff>
      <xdr:row>36</xdr:row>
      <xdr:rowOff>114300</xdr:rowOff>
    </xdr:from>
    <xdr:ext cx="304800" cy="228600"/>
    <xdr:sp>
      <xdr:nvSpPr>
        <xdr:cNvPr id="46" name="text 1282"/>
        <xdr:cNvSpPr txBox="1">
          <a:spLocks noChangeArrowheads="1"/>
        </xdr:cNvSpPr>
      </xdr:nvSpPr>
      <xdr:spPr>
        <a:xfrm>
          <a:off x="10306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0</xdr:colOff>
      <xdr:row>1</xdr:row>
      <xdr:rowOff>0</xdr:rowOff>
    </xdr:from>
    <xdr:to>
      <xdr:col>34</xdr:col>
      <xdr:colOff>0</xdr:colOff>
      <xdr:row>2</xdr:row>
      <xdr:rowOff>0</xdr:rowOff>
    </xdr:to>
    <xdr:sp>
      <xdr:nvSpPr>
        <xdr:cNvPr id="47" name="text 7092"/>
        <xdr:cNvSpPr txBox="1">
          <a:spLocks noChangeArrowheads="1"/>
        </xdr:cNvSpPr>
      </xdr:nvSpPr>
      <xdr:spPr>
        <a:xfrm>
          <a:off x="158877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102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48" name="text 7082"/>
        <xdr:cNvSpPr txBox="1">
          <a:spLocks noChangeArrowheads="1"/>
        </xdr:cNvSpPr>
      </xdr:nvSpPr>
      <xdr:spPr>
        <a:xfrm>
          <a:off x="75323700" y="1238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80</xdr:col>
      <xdr:colOff>0</xdr:colOff>
      <xdr:row>2</xdr:row>
      <xdr:rowOff>0</xdr:rowOff>
    </xdr:to>
    <xdr:sp>
      <xdr:nvSpPr>
        <xdr:cNvPr id="49" name="text 7082"/>
        <xdr:cNvSpPr txBox="1">
          <a:spLocks noChangeArrowheads="1"/>
        </xdr:cNvSpPr>
      </xdr:nvSpPr>
      <xdr:spPr>
        <a:xfrm>
          <a:off x="500634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119</xdr:col>
      <xdr:colOff>0</xdr:colOff>
      <xdr:row>42</xdr:row>
      <xdr:rowOff>0</xdr:rowOff>
    </xdr:from>
    <xdr:to>
      <xdr:col>121</xdr:col>
      <xdr:colOff>0</xdr:colOff>
      <xdr:row>44</xdr:row>
      <xdr:rowOff>0</xdr:rowOff>
    </xdr:to>
    <xdr:sp>
      <xdr:nvSpPr>
        <xdr:cNvPr id="50" name="text 37"/>
        <xdr:cNvSpPr txBox="1">
          <a:spLocks noChangeArrowheads="1"/>
        </xdr:cNvSpPr>
      </xdr:nvSpPr>
      <xdr:spPr>
        <a:xfrm>
          <a:off x="87268050" y="10191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Zámrsk</a:t>
          </a:r>
        </a:p>
      </xdr:txBody>
    </xdr:sp>
    <xdr:clientData/>
  </xdr:twoCellAnchor>
  <xdr:oneCellAnchor>
    <xdr:from>
      <xdr:col>59</xdr:col>
      <xdr:colOff>228600</xdr:colOff>
      <xdr:row>67</xdr:row>
      <xdr:rowOff>0</xdr:rowOff>
    </xdr:from>
    <xdr:ext cx="514350" cy="228600"/>
    <xdr:sp>
      <xdr:nvSpPr>
        <xdr:cNvPr id="51" name="text 7125"/>
        <xdr:cNvSpPr txBox="1">
          <a:spLocks noChangeArrowheads="1"/>
        </xdr:cNvSpPr>
      </xdr:nvSpPr>
      <xdr:spPr>
        <a:xfrm>
          <a:off x="4337685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49</xdr:col>
      <xdr:colOff>0</xdr:colOff>
      <xdr:row>65</xdr:row>
      <xdr:rowOff>0</xdr:rowOff>
    </xdr:from>
    <xdr:to>
      <xdr:col>50</xdr:col>
      <xdr:colOff>0</xdr:colOff>
      <xdr:row>66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57187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*)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63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57187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49</xdr:col>
      <xdr:colOff>0</xdr:colOff>
      <xdr:row>59</xdr:row>
      <xdr:rowOff>0</xdr:rowOff>
    </xdr:from>
    <xdr:to>
      <xdr:col>50</xdr:col>
      <xdr:colOff>0</xdr:colOff>
      <xdr:row>60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57187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57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357187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twoCellAnchor>
  <xdr:oneCellAnchor>
    <xdr:from>
      <xdr:col>59</xdr:col>
      <xdr:colOff>228600</xdr:colOff>
      <xdr:row>73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43376850" y="1727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59</xdr:col>
      <xdr:colOff>228600</xdr:colOff>
      <xdr:row>71</xdr:row>
      <xdr:rowOff>0</xdr:rowOff>
    </xdr:from>
    <xdr:ext cx="514350" cy="228600"/>
    <xdr:sp>
      <xdr:nvSpPr>
        <xdr:cNvPr id="57" name="text 7125"/>
        <xdr:cNvSpPr txBox="1">
          <a:spLocks noChangeArrowheads="1"/>
        </xdr:cNvSpPr>
      </xdr:nvSpPr>
      <xdr:spPr>
        <a:xfrm>
          <a:off x="43376850" y="16821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59</xdr:col>
      <xdr:colOff>228600</xdr:colOff>
      <xdr:row>69</xdr:row>
      <xdr:rowOff>0</xdr:rowOff>
    </xdr:from>
    <xdr:ext cx="514350" cy="228600"/>
    <xdr:sp>
      <xdr:nvSpPr>
        <xdr:cNvPr id="58" name="text 7125"/>
        <xdr:cNvSpPr txBox="1">
          <a:spLocks noChangeArrowheads="1"/>
        </xdr:cNvSpPr>
      </xdr:nvSpPr>
      <xdr:spPr>
        <a:xfrm>
          <a:off x="4337685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49</xdr:col>
      <xdr:colOff>0</xdr:colOff>
      <xdr:row>50</xdr:row>
      <xdr:rowOff>0</xdr:rowOff>
    </xdr:from>
    <xdr:to>
      <xdr:col>50</xdr:col>
      <xdr:colOff>0</xdr:colOff>
      <xdr:row>51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5718750" y="12020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718750" y="11334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0</xdr:colOff>
      <xdr:row>45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718750" y="1064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39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357187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50</xdr:col>
      <xdr:colOff>0</xdr:colOff>
      <xdr:row>36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57187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49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5718750" y="7219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49</xdr:col>
      <xdr:colOff>962025</xdr:colOff>
      <xdr:row>35</xdr:row>
      <xdr:rowOff>114300</xdr:rowOff>
    </xdr:from>
    <xdr:to>
      <xdr:col>120</xdr:col>
      <xdr:colOff>9525</xdr:colOff>
      <xdr:row>35</xdr:row>
      <xdr:rowOff>114300</xdr:rowOff>
    </xdr:to>
    <xdr:sp>
      <xdr:nvSpPr>
        <xdr:cNvPr id="65" name="Line 162"/>
        <xdr:cNvSpPr>
          <a:spLocks/>
        </xdr:cNvSpPr>
      </xdr:nvSpPr>
      <xdr:spPr>
        <a:xfrm>
          <a:off x="36680775" y="8705850"/>
          <a:ext cx="51568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0</xdr:rowOff>
    </xdr:from>
    <xdr:to>
      <xdr:col>60</xdr:col>
      <xdr:colOff>0</xdr:colOff>
      <xdr:row>27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43148250" y="6534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twoCellAnchor>
  <xdr:twoCellAnchor>
    <xdr:from>
      <xdr:col>59</xdr:col>
      <xdr:colOff>847725</xdr:colOff>
      <xdr:row>20</xdr:row>
      <xdr:rowOff>104775</xdr:rowOff>
    </xdr:from>
    <xdr:to>
      <xdr:col>67</xdr:col>
      <xdr:colOff>0</xdr:colOff>
      <xdr:row>20</xdr:row>
      <xdr:rowOff>104775</xdr:rowOff>
    </xdr:to>
    <xdr:sp>
      <xdr:nvSpPr>
        <xdr:cNvPr id="67" name="Line 230"/>
        <xdr:cNvSpPr>
          <a:spLocks/>
        </xdr:cNvSpPr>
      </xdr:nvSpPr>
      <xdr:spPr>
        <a:xfrm>
          <a:off x="43995975" y="5267325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20</xdr:row>
      <xdr:rowOff>0</xdr:rowOff>
    </xdr:from>
    <xdr:to>
      <xdr:col>64</xdr:col>
      <xdr:colOff>0</xdr:colOff>
      <xdr:row>21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61200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69" name="text 7091"/>
        <xdr:cNvSpPr txBox="1">
          <a:spLocks noChangeArrowheads="1"/>
        </xdr:cNvSpPr>
      </xdr:nvSpPr>
      <xdr:spPr>
        <a:xfrm>
          <a:off x="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1</xdr:row>
      <xdr:rowOff>0</xdr:rowOff>
    </xdr:from>
    <xdr:to>
      <xdr:col>166</xdr:col>
      <xdr:colOff>0</xdr:colOff>
      <xdr:row>2</xdr:row>
      <xdr:rowOff>0</xdr:rowOff>
    </xdr:to>
    <xdr:sp>
      <xdr:nvSpPr>
        <xdr:cNvPr id="70" name="text 7091"/>
        <xdr:cNvSpPr txBox="1">
          <a:spLocks noChangeArrowheads="1"/>
        </xdr:cNvSpPr>
      </xdr:nvSpPr>
      <xdr:spPr>
        <a:xfrm>
          <a:off x="827532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68</xdr:row>
      <xdr:rowOff>0</xdr:rowOff>
    </xdr:from>
    <xdr:to>
      <xdr:col>121</xdr:col>
      <xdr:colOff>0</xdr:colOff>
      <xdr:row>70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86753700" y="1613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Újezd u Chocně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0" y="9277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0</xdr:col>
      <xdr:colOff>276225</xdr:colOff>
      <xdr:row>35</xdr:row>
      <xdr:rowOff>114300</xdr:rowOff>
    </xdr:to>
    <xdr:sp>
      <xdr:nvSpPr>
        <xdr:cNvPr id="73" name="Line 304"/>
        <xdr:cNvSpPr>
          <a:spLocks/>
        </xdr:cNvSpPr>
      </xdr:nvSpPr>
      <xdr:spPr>
        <a:xfrm flipH="1">
          <a:off x="0" y="870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0</xdr:rowOff>
    </xdr:from>
    <xdr:to>
      <xdr:col>1</xdr:col>
      <xdr:colOff>257175</xdr:colOff>
      <xdr:row>36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6670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0</xdr:colOff>
      <xdr:row>35</xdr:row>
      <xdr:rowOff>0</xdr:rowOff>
    </xdr:from>
    <xdr:to>
      <xdr:col>121</xdr:col>
      <xdr:colOff>0</xdr:colOff>
      <xdr:row>36</xdr:row>
      <xdr:rowOff>0</xdr:rowOff>
    </xdr:to>
    <xdr:sp>
      <xdr:nvSpPr>
        <xdr:cNvPr id="75" name="text 37"/>
        <xdr:cNvSpPr txBox="1">
          <a:spLocks noChangeArrowheads="1"/>
        </xdr:cNvSpPr>
      </xdr:nvSpPr>
      <xdr:spPr>
        <a:xfrm>
          <a:off x="882396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120</xdr:col>
      <xdr:colOff>238125</xdr:colOff>
      <xdr:row>38</xdr:row>
      <xdr:rowOff>114300</xdr:rowOff>
    </xdr:from>
    <xdr:to>
      <xdr:col>121</xdr:col>
      <xdr:colOff>0</xdr:colOff>
      <xdr:row>38</xdr:row>
      <xdr:rowOff>114300</xdr:rowOff>
    </xdr:to>
    <xdr:sp>
      <xdr:nvSpPr>
        <xdr:cNvPr id="76" name="Line 310"/>
        <xdr:cNvSpPr>
          <a:spLocks/>
        </xdr:cNvSpPr>
      </xdr:nvSpPr>
      <xdr:spPr>
        <a:xfrm>
          <a:off x="88477725" y="9391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733425</xdr:colOff>
      <xdr:row>38</xdr:row>
      <xdr:rowOff>0</xdr:rowOff>
    </xdr:from>
    <xdr:to>
      <xdr:col>120</xdr:col>
      <xdr:colOff>266700</xdr:colOff>
      <xdr:row>39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8001475" y="92773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342900</xdr:colOff>
      <xdr:row>17</xdr:row>
      <xdr:rowOff>104775</xdr:rowOff>
    </xdr:from>
    <xdr:to>
      <xdr:col>79</xdr:col>
      <xdr:colOff>800100</xdr:colOff>
      <xdr:row>17</xdr:row>
      <xdr:rowOff>104775</xdr:rowOff>
    </xdr:to>
    <xdr:sp>
      <xdr:nvSpPr>
        <xdr:cNvPr id="78" name="Line 312"/>
        <xdr:cNvSpPr>
          <a:spLocks/>
        </xdr:cNvSpPr>
      </xdr:nvSpPr>
      <xdr:spPr>
        <a:xfrm>
          <a:off x="50920650" y="458152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53035200" y="447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22</xdr:col>
      <xdr:colOff>0</xdr:colOff>
      <xdr:row>76</xdr:row>
      <xdr:rowOff>0</xdr:rowOff>
    </xdr:from>
    <xdr:to>
      <xdr:col>33</xdr:col>
      <xdr:colOff>0</xdr:colOff>
      <xdr:row>78</xdr:row>
      <xdr:rowOff>0</xdr:rowOff>
    </xdr:to>
    <xdr:sp>
      <xdr:nvSpPr>
        <xdr:cNvPr id="80" name="text 55"/>
        <xdr:cNvSpPr txBox="1">
          <a:spLocks noChangeArrowheads="1"/>
        </xdr:cNvSpPr>
      </xdr:nvSpPr>
      <xdr:spPr>
        <a:xfrm>
          <a:off x="15887700" y="1796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76</xdr:row>
      <xdr:rowOff>0</xdr:rowOff>
    </xdr:from>
    <xdr:to>
      <xdr:col>59</xdr:col>
      <xdr:colOff>0</xdr:colOff>
      <xdr:row>78</xdr:row>
      <xdr:rowOff>0</xdr:rowOff>
    </xdr:to>
    <xdr:sp>
      <xdr:nvSpPr>
        <xdr:cNvPr id="81" name="text 55"/>
        <xdr:cNvSpPr txBox="1">
          <a:spLocks noChangeArrowheads="1"/>
        </xdr:cNvSpPr>
      </xdr:nvSpPr>
      <xdr:spPr>
        <a:xfrm>
          <a:off x="30746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76</xdr:row>
      <xdr:rowOff>0</xdr:rowOff>
    </xdr:from>
    <xdr:to>
      <xdr:col>39</xdr:col>
      <xdr:colOff>0</xdr:colOff>
      <xdr:row>78</xdr:row>
      <xdr:rowOff>0</xdr:rowOff>
    </xdr:to>
    <xdr:sp>
      <xdr:nvSpPr>
        <xdr:cNvPr id="82" name="text 7171"/>
        <xdr:cNvSpPr txBox="1">
          <a:spLocks noChangeArrowheads="1"/>
        </xdr:cNvSpPr>
      </xdr:nvSpPr>
      <xdr:spPr>
        <a:xfrm>
          <a:off x="24803100" y="1796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75</xdr:row>
      <xdr:rowOff>0</xdr:rowOff>
    </xdr:from>
    <xdr:to>
      <xdr:col>113</xdr:col>
      <xdr:colOff>0</xdr:colOff>
      <xdr:row>77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75323700" y="17735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82</xdr:col>
      <xdr:colOff>0</xdr:colOff>
      <xdr:row>75</xdr:row>
      <xdr:rowOff>0</xdr:rowOff>
    </xdr:from>
    <xdr:to>
      <xdr:col>99</xdr:col>
      <xdr:colOff>0</xdr:colOff>
      <xdr:row>77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60464700" y="17735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0</xdr:colOff>
      <xdr:row>76</xdr:row>
      <xdr:rowOff>0</xdr:rowOff>
    </xdr:from>
    <xdr:to>
      <xdr:col>79</xdr:col>
      <xdr:colOff>0</xdr:colOff>
      <xdr:row>78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45605700" y="17964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342900</xdr:colOff>
      <xdr:row>33</xdr:row>
      <xdr:rowOff>209550</xdr:rowOff>
    </xdr:from>
    <xdr:to>
      <xdr:col>11</xdr:col>
      <xdr:colOff>647700</xdr:colOff>
      <xdr:row>35</xdr:row>
      <xdr:rowOff>114300</xdr:rowOff>
    </xdr:to>
    <xdr:grpSp>
      <xdr:nvGrpSpPr>
        <xdr:cNvPr id="86" name="Group 326"/>
        <xdr:cNvGrpSpPr>
          <a:grpSpLocks/>
        </xdr:cNvGrpSpPr>
      </xdr:nvGrpSpPr>
      <xdr:grpSpPr>
        <a:xfrm>
          <a:off x="7829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87" name="Line 327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28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723900</xdr:colOff>
      <xdr:row>38</xdr:row>
      <xdr:rowOff>114300</xdr:rowOff>
    </xdr:from>
    <xdr:to>
      <xdr:col>24</xdr:col>
      <xdr:colOff>57150</xdr:colOff>
      <xdr:row>40</xdr:row>
      <xdr:rowOff>28575</xdr:rowOff>
    </xdr:to>
    <xdr:grpSp>
      <xdr:nvGrpSpPr>
        <xdr:cNvPr id="89" name="Group 332"/>
        <xdr:cNvGrpSpPr>
          <a:grpSpLocks/>
        </xdr:cNvGrpSpPr>
      </xdr:nvGrpSpPr>
      <xdr:grpSpPr>
        <a:xfrm>
          <a:off x="17125950" y="9391650"/>
          <a:ext cx="304800" cy="371475"/>
          <a:chOff x="-9053" y="-5657"/>
          <a:chExt cx="11928" cy="16224"/>
        </a:xfrm>
        <a:solidFill>
          <a:srgbClr val="FFFFFF"/>
        </a:solidFill>
      </xdr:grpSpPr>
      <xdr:sp>
        <xdr:nvSpPr>
          <xdr:cNvPr id="90" name="Line 333"/>
          <xdr:cNvSpPr>
            <a:spLocks/>
          </xdr:cNvSpPr>
        </xdr:nvSpPr>
        <xdr:spPr>
          <a:xfrm flipH="1">
            <a:off x="-3089" y="-565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34"/>
          <xdr:cNvSpPr>
            <a:spLocks/>
          </xdr:cNvSpPr>
        </xdr:nvSpPr>
        <xdr:spPr>
          <a:xfrm>
            <a:off x="-9053" y="-1496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419100</xdr:colOff>
      <xdr:row>40</xdr:row>
      <xdr:rowOff>28575</xdr:rowOff>
    </xdr:to>
    <xdr:grpSp>
      <xdr:nvGrpSpPr>
        <xdr:cNvPr id="92" name="Group 335"/>
        <xdr:cNvGrpSpPr>
          <a:grpSpLocks/>
        </xdr:cNvGrpSpPr>
      </xdr:nvGrpSpPr>
      <xdr:grpSpPr>
        <a:xfrm>
          <a:off x="145065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93" name="Line 336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37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38</xdr:row>
      <xdr:rowOff>114300</xdr:rowOff>
    </xdr:from>
    <xdr:to>
      <xdr:col>21</xdr:col>
      <xdr:colOff>247650</xdr:colOff>
      <xdr:row>40</xdr:row>
      <xdr:rowOff>28575</xdr:rowOff>
    </xdr:to>
    <xdr:grpSp>
      <xdr:nvGrpSpPr>
        <xdr:cNvPr id="95" name="Group 338"/>
        <xdr:cNvGrpSpPr>
          <a:grpSpLocks/>
        </xdr:cNvGrpSpPr>
      </xdr:nvGrpSpPr>
      <xdr:grpSpPr>
        <a:xfrm>
          <a:off x="14859000" y="9391650"/>
          <a:ext cx="304800" cy="371475"/>
          <a:chOff x="-741" y="-5657"/>
          <a:chExt cx="6300" cy="16224"/>
        </a:xfrm>
        <a:solidFill>
          <a:srgbClr val="FFFFFF"/>
        </a:solidFill>
      </xdr:grpSpPr>
      <xdr:sp>
        <xdr:nvSpPr>
          <xdr:cNvPr id="96" name="Line 339"/>
          <xdr:cNvSpPr>
            <a:spLocks/>
          </xdr:cNvSpPr>
        </xdr:nvSpPr>
        <xdr:spPr>
          <a:xfrm flipH="1">
            <a:off x="2407" y="-565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0"/>
          <xdr:cNvSpPr>
            <a:spLocks/>
          </xdr:cNvSpPr>
        </xdr:nvSpPr>
        <xdr:spPr>
          <a:xfrm>
            <a:off x="-741" y="-149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733425</xdr:colOff>
      <xdr:row>36</xdr:row>
      <xdr:rowOff>209550</xdr:rowOff>
    </xdr:from>
    <xdr:to>
      <xdr:col>18</xdr:col>
      <xdr:colOff>66675</xdr:colOff>
      <xdr:row>38</xdr:row>
      <xdr:rowOff>114300</xdr:rowOff>
    </xdr:to>
    <xdr:grpSp>
      <xdr:nvGrpSpPr>
        <xdr:cNvPr id="98" name="Group 341"/>
        <xdr:cNvGrpSpPr>
          <a:grpSpLocks/>
        </xdr:cNvGrpSpPr>
      </xdr:nvGrpSpPr>
      <xdr:grpSpPr>
        <a:xfrm>
          <a:off x="12677775" y="9029700"/>
          <a:ext cx="304800" cy="361950"/>
          <a:chOff x="-8818" y="-1465"/>
          <a:chExt cx="11928" cy="15808"/>
        </a:xfrm>
        <a:solidFill>
          <a:srgbClr val="FFFFFF"/>
        </a:solidFill>
      </xdr:grpSpPr>
      <xdr:sp>
        <xdr:nvSpPr>
          <xdr:cNvPr id="99" name="Line 342"/>
          <xdr:cNvSpPr>
            <a:spLocks/>
          </xdr:cNvSpPr>
        </xdr:nvSpPr>
        <xdr:spPr>
          <a:xfrm>
            <a:off x="-2854" y="10600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43"/>
          <xdr:cNvSpPr>
            <a:spLocks/>
          </xdr:cNvSpPr>
        </xdr:nvSpPr>
        <xdr:spPr>
          <a:xfrm>
            <a:off x="-8818" y="-146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33</xdr:row>
      <xdr:rowOff>209550</xdr:rowOff>
    </xdr:from>
    <xdr:to>
      <xdr:col>27</xdr:col>
      <xdr:colOff>647700</xdr:colOff>
      <xdr:row>35</xdr:row>
      <xdr:rowOff>114300</xdr:rowOff>
    </xdr:to>
    <xdr:grpSp>
      <xdr:nvGrpSpPr>
        <xdr:cNvPr id="101" name="Group 344"/>
        <xdr:cNvGrpSpPr>
          <a:grpSpLocks/>
        </xdr:cNvGrpSpPr>
      </xdr:nvGrpSpPr>
      <xdr:grpSpPr>
        <a:xfrm>
          <a:off x="197167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2" name="Line 345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46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885825</xdr:colOff>
      <xdr:row>38</xdr:row>
      <xdr:rowOff>114300</xdr:rowOff>
    </xdr:from>
    <xdr:to>
      <xdr:col>30</xdr:col>
      <xdr:colOff>247650</xdr:colOff>
      <xdr:row>44</xdr:row>
      <xdr:rowOff>104775</xdr:rowOff>
    </xdr:to>
    <xdr:sp>
      <xdr:nvSpPr>
        <xdr:cNvPr id="104" name="Line 347"/>
        <xdr:cNvSpPr>
          <a:spLocks/>
        </xdr:cNvSpPr>
      </xdr:nvSpPr>
      <xdr:spPr>
        <a:xfrm flipH="1" flipV="1">
          <a:off x="17287875" y="9391650"/>
          <a:ext cx="47910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</xdr:colOff>
      <xdr:row>44</xdr:row>
      <xdr:rowOff>114300</xdr:rowOff>
    </xdr:from>
    <xdr:to>
      <xdr:col>31</xdr:col>
      <xdr:colOff>314325</xdr:colOff>
      <xdr:row>46</xdr:row>
      <xdr:rowOff>28575</xdr:rowOff>
    </xdr:to>
    <xdr:grpSp>
      <xdr:nvGrpSpPr>
        <xdr:cNvPr id="105" name="Group 348"/>
        <xdr:cNvGrpSpPr>
          <a:grpSpLocks/>
        </xdr:cNvGrpSpPr>
      </xdr:nvGrpSpPr>
      <xdr:grpSpPr>
        <a:xfrm>
          <a:off x="22355175" y="10763250"/>
          <a:ext cx="304800" cy="371475"/>
          <a:chOff x="-2325" y="-5753"/>
          <a:chExt cx="7280" cy="16224"/>
        </a:xfrm>
        <a:solidFill>
          <a:srgbClr val="FFFFFF"/>
        </a:solidFill>
      </xdr:grpSpPr>
      <xdr:sp>
        <xdr:nvSpPr>
          <xdr:cNvPr id="106" name="Line 349"/>
          <xdr:cNvSpPr>
            <a:spLocks/>
          </xdr:cNvSpPr>
        </xdr:nvSpPr>
        <xdr:spPr>
          <a:xfrm flipH="1">
            <a:off x="1313" y="-5753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0"/>
          <xdr:cNvSpPr>
            <a:spLocks/>
          </xdr:cNvSpPr>
        </xdr:nvSpPr>
        <xdr:spPr>
          <a:xfrm>
            <a:off x="-2325" y="-1592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33</xdr:row>
      <xdr:rowOff>209550</xdr:rowOff>
    </xdr:from>
    <xdr:to>
      <xdr:col>31</xdr:col>
      <xdr:colOff>647700</xdr:colOff>
      <xdr:row>35</xdr:row>
      <xdr:rowOff>114300</xdr:rowOff>
    </xdr:to>
    <xdr:grpSp>
      <xdr:nvGrpSpPr>
        <xdr:cNvPr id="108" name="Group 351"/>
        <xdr:cNvGrpSpPr>
          <a:grpSpLocks/>
        </xdr:cNvGrpSpPr>
      </xdr:nvGrpSpPr>
      <xdr:grpSpPr>
        <a:xfrm>
          <a:off x="226885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109" name="Line 352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53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46</xdr:row>
      <xdr:rowOff>114300</xdr:rowOff>
    </xdr:from>
    <xdr:to>
      <xdr:col>33</xdr:col>
      <xdr:colOff>647700</xdr:colOff>
      <xdr:row>48</xdr:row>
      <xdr:rowOff>28575</xdr:rowOff>
    </xdr:to>
    <xdr:grpSp>
      <xdr:nvGrpSpPr>
        <xdr:cNvPr id="111" name="Group 354"/>
        <xdr:cNvGrpSpPr>
          <a:grpSpLocks/>
        </xdr:cNvGrpSpPr>
      </xdr:nvGrpSpPr>
      <xdr:grpSpPr>
        <a:xfrm>
          <a:off x="24174450" y="11220450"/>
          <a:ext cx="304800" cy="371475"/>
          <a:chOff x="-58" y="-5785"/>
          <a:chExt cx="28" cy="16224"/>
        </a:xfrm>
        <a:solidFill>
          <a:srgbClr val="FFFFFF"/>
        </a:solidFill>
      </xdr:grpSpPr>
      <xdr:sp>
        <xdr:nvSpPr>
          <xdr:cNvPr id="112" name="Line 355"/>
          <xdr:cNvSpPr>
            <a:spLocks/>
          </xdr:cNvSpPr>
        </xdr:nvSpPr>
        <xdr:spPr>
          <a:xfrm flipH="1">
            <a:off x="-44" y="-578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56"/>
          <xdr:cNvSpPr>
            <a:spLocks/>
          </xdr:cNvSpPr>
        </xdr:nvSpPr>
        <xdr:spPr>
          <a:xfrm>
            <a:off x="-58" y="-16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49</xdr:row>
      <xdr:rowOff>114300</xdr:rowOff>
    </xdr:from>
    <xdr:to>
      <xdr:col>33</xdr:col>
      <xdr:colOff>647700</xdr:colOff>
      <xdr:row>51</xdr:row>
      <xdr:rowOff>28575</xdr:rowOff>
    </xdr:to>
    <xdr:grpSp>
      <xdr:nvGrpSpPr>
        <xdr:cNvPr id="114" name="Group 357"/>
        <xdr:cNvGrpSpPr>
          <a:grpSpLocks/>
        </xdr:cNvGrpSpPr>
      </xdr:nvGrpSpPr>
      <xdr:grpSpPr>
        <a:xfrm>
          <a:off x="24174450" y="11906250"/>
          <a:ext cx="304800" cy="371475"/>
          <a:chOff x="-58" y="-5833"/>
          <a:chExt cx="28" cy="16224"/>
        </a:xfrm>
        <a:solidFill>
          <a:srgbClr val="FFFFFF"/>
        </a:solidFill>
      </xdr:grpSpPr>
      <xdr:sp>
        <xdr:nvSpPr>
          <xdr:cNvPr id="115" name="Line 358"/>
          <xdr:cNvSpPr>
            <a:spLocks/>
          </xdr:cNvSpPr>
        </xdr:nvSpPr>
        <xdr:spPr>
          <a:xfrm flipH="1">
            <a:off x="-44" y="-583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59"/>
          <xdr:cNvSpPr>
            <a:spLocks/>
          </xdr:cNvSpPr>
        </xdr:nvSpPr>
        <xdr:spPr>
          <a:xfrm>
            <a:off x="-58" y="-16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666750</xdr:colOff>
      <xdr:row>54</xdr:row>
      <xdr:rowOff>114300</xdr:rowOff>
    </xdr:from>
    <xdr:to>
      <xdr:col>36</xdr:col>
      <xdr:colOff>0</xdr:colOff>
      <xdr:row>56</xdr:row>
      <xdr:rowOff>28575</xdr:rowOff>
    </xdr:to>
    <xdr:grpSp>
      <xdr:nvGrpSpPr>
        <xdr:cNvPr id="117" name="Group 360"/>
        <xdr:cNvGrpSpPr>
          <a:grpSpLocks/>
        </xdr:cNvGrpSpPr>
      </xdr:nvGrpSpPr>
      <xdr:grpSpPr>
        <a:xfrm>
          <a:off x="25984200" y="13049250"/>
          <a:ext cx="304800" cy="371475"/>
          <a:chOff x="-28" y="-5913"/>
          <a:chExt cx="28" cy="16224"/>
        </a:xfrm>
        <a:solidFill>
          <a:srgbClr val="FFFFFF"/>
        </a:solidFill>
      </xdr:grpSpPr>
      <xdr:sp>
        <xdr:nvSpPr>
          <xdr:cNvPr id="118" name="Line 361"/>
          <xdr:cNvSpPr>
            <a:spLocks/>
          </xdr:cNvSpPr>
        </xdr:nvSpPr>
        <xdr:spPr>
          <a:xfrm flipH="1">
            <a:off x="-14" y="-591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62"/>
          <xdr:cNvSpPr>
            <a:spLocks/>
          </xdr:cNvSpPr>
        </xdr:nvSpPr>
        <xdr:spPr>
          <a:xfrm>
            <a:off x="-28" y="-17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44</xdr:row>
      <xdr:rowOff>114300</xdr:rowOff>
    </xdr:from>
    <xdr:to>
      <xdr:col>33</xdr:col>
      <xdr:colOff>495300</xdr:colOff>
      <xdr:row>46</xdr:row>
      <xdr:rowOff>114300</xdr:rowOff>
    </xdr:to>
    <xdr:sp>
      <xdr:nvSpPr>
        <xdr:cNvPr id="120" name="Line 363"/>
        <xdr:cNvSpPr>
          <a:spLocks/>
        </xdr:cNvSpPr>
      </xdr:nvSpPr>
      <xdr:spPr>
        <a:xfrm flipH="1" flipV="1">
          <a:off x="22507575" y="10763250"/>
          <a:ext cx="1819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161925</xdr:colOff>
      <xdr:row>44</xdr:row>
      <xdr:rowOff>114300</xdr:rowOff>
    </xdr:from>
    <xdr:to>
      <xdr:col>39</xdr:col>
      <xdr:colOff>438150</xdr:colOff>
      <xdr:row>61</xdr:row>
      <xdr:rowOff>152400</xdr:rowOff>
    </xdr:to>
    <xdr:sp>
      <xdr:nvSpPr>
        <xdr:cNvPr id="121" name="Line 364"/>
        <xdr:cNvSpPr>
          <a:spLocks/>
        </xdr:cNvSpPr>
      </xdr:nvSpPr>
      <xdr:spPr>
        <a:xfrm flipH="1" flipV="1">
          <a:off x="22507575" y="10763250"/>
          <a:ext cx="621982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50</xdr:row>
      <xdr:rowOff>104775</xdr:rowOff>
    </xdr:from>
    <xdr:to>
      <xdr:col>36</xdr:col>
      <xdr:colOff>419100</xdr:colOff>
      <xdr:row>52</xdr:row>
      <xdr:rowOff>19050</xdr:rowOff>
    </xdr:to>
    <xdr:grpSp>
      <xdr:nvGrpSpPr>
        <xdr:cNvPr id="122" name="Group 365"/>
        <xdr:cNvGrpSpPr>
          <a:grpSpLocks/>
        </xdr:cNvGrpSpPr>
      </xdr:nvGrpSpPr>
      <xdr:grpSpPr>
        <a:xfrm>
          <a:off x="26393775" y="12125325"/>
          <a:ext cx="304800" cy="371475"/>
          <a:chOff x="-37" y="-5071"/>
          <a:chExt cx="28" cy="17355"/>
        </a:xfrm>
        <a:solidFill>
          <a:srgbClr val="FFFFFF"/>
        </a:solidFill>
      </xdr:grpSpPr>
      <xdr:sp>
        <xdr:nvSpPr>
          <xdr:cNvPr id="123" name="Line 366"/>
          <xdr:cNvSpPr>
            <a:spLocks/>
          </xdr:cNvSpPr>
        </xdr:nvSpPr>
        <xdr:spPr>
          <a:xfrm flipH="1">
            <a:off x="-23" y="-507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67"/>
          <xdr:cNvSpPr>
            <a:spLocks/>
          </xdr:cNvSpPr>
        </xdr:nvSpPr>
        <xdr:spPr>
          <a:xfrm>
            <a:off x="-37" y="-619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50</xdr:row>
      <xdr:rowOff>104775</xdr:rowOff>
    </xdr:to>
    <xdr:sp>
      <xdr:nvSpPr>
        <xdr:cNvPr id="125" name="Line 368"/>
        <xdr:cNvSpPr>
          <a:spLocks/>
        </xdr:cNvSpPr>
      </xdr:nvSpPr>
      <xdr:spPr>
        <a:xfrm flipH="1" flipV="1">
          <a:off x="24326850" y="1122045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666750</xdr:colOff>
      <xdr:row>65</xdr:row>
      <xdr:rowOff>114300</xdr:rowOff>
    </xdr:from>
    <xdr:to>
      <xdr:col>38</xdr:col>
      <xdr:colOff>0</xdr:colOff>
      <xdr:row>67</xdr:row>
      <xdr:rowOff>38100</xdr:rowOff>
    </xdr:to>
    <xdr:grpSp>
      <xdr:nvGrpSpPr>
        <xdr:cNvPr id="126" name="Group 369"/>
        <xdr:cNvGrpSpPr>
          <a:grpSpLocks/>
        </xdr:cNvGrpSpPr>
      </xdr:nvGrpSpPr>
      <xdr:grpSpPr>
        <a:xfrm>
          <a:off x="274701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127" name="Line 370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71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65</xdr:row>
      <xdr:rowOff>114300</xdr:rowOff>
    </xdr:from>
    <xdr:to>
      <xdr:col>41</xdr:col>
      <xdr:colOff>323850</xdr:colOff>
      <xdr:row>67</xdr:row>
      <xdr:rowOff>28575</xdr:rowOff>
    </xdr:to>
    <xdr:grpSp>
      <xdr:nvGrpSpPr>
        <xdr:cNvPr id="129" name="Group 372"/>
        <xdr:cNvGrpSpPr>
          <a:grpSpLocks/>
        </xdr:cNvGrpSpPr>
      </xdr:nvGrpSpPr>
      <xdr:grpSpPr>
        <a:xfrm>
          <a:off x="29794200" y="15563850"/>
          <a:ext cx="304800" cy="371475"/>
          <a:chOff x="-6445" y="-6089"/>
          <a:chExt cx="8484" cy="16224"/>
        </a:xfrm>
        <a:solidFill>
          <a:srgbClr val="FFFFFF"/>
        </a:solidFill>
      </xdr:grpSpPr>
      <xdr:sp>
        <xdr:nvSpPr>
          <xdr:cNvPr id="130" name="Line 373"/>
          <xdr:cNvSpPr>
            <a:spLocks/>
          </xdr:cNvSpPr>
        </xdr:nvSpPr>
        <xdr:spPr>
          <a:xfrm flipH="1">
            <a:off x="-2203" y="-6089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4"/>
          <xdr:cNvSpPr>
            <a:spLocks/>
          </xdr:cNvSpPr>
        </xdr:nvSpPr>
        <xdr:spPr>
          <a:xfrm>
            <a:off x="-6445" y="-1928"/>
            <a:ext cx="8484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504825</xdr:colOff>
      <xdr:row>49</xdr:row>
      <xdr:rowOff>123825</xdr:rowOff>
    </xdr:from>
    <xdr:to>
      <xdr:col>35</xdr:col>
      <xdr:colOff>390525</xdr:colOff>
      <xdr:row>57</xdr:row>
      <xdr:rowOff>19050</xdr:rowOff>
    </xdr:to>
    <xdr:sp>
      <xdr:nvSpPr>
        <xdr:cNvPr id="132" name="Line 375"/>
        <xdr:cNvSpPr>
          <a:spLocks/>
        </xdr:cNvSpPr>
      </xdr:nvSpPr>
      <xdr:spPr>
        <a:xfrm flipH="1" flipV="1">
          <a:off x="24336375" y="11915775"/>
          <a:ext cx="13716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819150</xdr:colOff>
      <xdr:row>54</xdr:row>
      <xdr:rowOff>104775</xdr:rowOff>
    </xdr:from>
    <xdr:to>
      <xdr:col>39</xdr:col>
      <xdr:colOff>238125</xdr:colOff>
      <xdr:row>58</xdr:row>
      <xdr:rowOff>161925</xdr:rowOff>
    </xdr:to>
    <xdr:sp>
      <xdr:nvSpPr>
        <xdr:cNvPr id="133" name="Line 376"/>
        <xdr:cNvSpPr>
          <a:spLocks/>
        </xdr:cNvSpPr>
      </xdr:nvSpPr>
      <xdr:spPr>
        <a:xfrm flipH="1" flipV="1">
          <a:off x="26136600" y="13039725"/>
          <a:ext cx="2390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50</xdr:row>
      <xdr:rowOff>104775</xdr:rowOff>
    </xdr:from>
    <xdr:to>
      <xdr:col>39</xdr:col>
      <xdr:colOff>800100</xdr:colOff>
      <xdr:row>56</xdr:row>
      <xdr:rowOff>19050</xdr:rowOff>
    </xdr:to>
    <xdr:sp>
      <xdr:nvSpPr>
        <xdr:cNvPr id="134" name="Line 377"/>
        <xdr:cNvSpPr>
          <a:spLocks/>
        </xdr:cNvSpPr>
      </xdr:nvSpPr>
      <xdr:spPr>
        <a:xfrm flipH="1" flipV="1">
          <a:off x="26555700" y="12125325"/>
          <a:ext cx="25336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57</xdr:row>
      <xdr:rowOff>9525</xdr:rowOff>
    </xdr:from>
    <xdr:to>
      <xdr:col>38</xdr:col>
      <xdr:colOff>447675</xdr:colOff>
      <xdr:row>63</xdr:row>
      <xdr:rowOff>219075</xdr:rowOff>
    </xdr:to>
    <xdr:sp>
      <xdr:nvSpPr>
        <xdr:cNvPr id="135" name="Line 379"/>
        <xdr:cNvSpPr>
          <a:spLocks/>
        </xdr:cNvSpPr>
      </xdr:nvSpPr>
      <xdr:spPr>
        <a:xfrm flipH="1" flipV="1">
          <a:off x="25698450" y="13630275"/>
          <a:ext cx="25241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63</xdr:row>
      <xdr:rowOff>219075</xdr:rowOff>
    </xdr:from>
    <xdr:to>
      <xdr:col>41</xdr:col>
      <xdr:colOff>171450</xdr:colOff>
      <xdr:row>65</xdr:row>
      <xdr:rowOff>114300</xdr:rowOff>
    </xdr:to>
    <xdr:sp>
      <xdr:nvSpPr>
        <xdr:cNvPr id="136" name="Line 380"/>
        <xdr:cNvSpPr>
          <a:spLocks/>
        </xdr:cNvSpPr>
      </xdr:nvSpPr>
      <xdr:spPr>
        <a:xfrm flipH="1" flipV="1">
          <a:off x="28222575" y="15211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61</xdr:row>
      <xdr:rowOff>152400</xdr:rowOff>
    </xdr:from>
    <xdr:to>
      <xdr:col>40</xdr:col>
      <xdr:colOff>381000</xdr:colOff>
      <xdr:row>62</xdr:row>
      <xdr:rowOff>104775</xdr:rowOff>
    </xdr:to>
    <xdr:sp>
      <xdr:nvSpPr>
        <xdr:cNvPr id="137" name="Line 381"/>
        <xdr:cNvSpPr>
          <a:spLocks/>
        </xdr:cNvSpPr>
      </xdr:nvSpPr>
      <xdr:spPr>
        <a:xfrm flipH="1" flipV="1">
          <a:off x="28727400" y="14687550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161925</xdr:rowOff>
    </xdr:from>
    <xdr:to>
      <xdr:col>40</xdr:col>
      <xdr:colOff>171450</xdr:colOff>
      <xdr:row>59</xdr:row>
      <xdr:rowOff>114300</xdr:rowOff>
    </xdr:to>
    <xdr:sp>
      <xdr:nvSpPr>
        <xdr:cNvPr id="138" name="Line 382"/>
        <xdr:cNvSpPr>
          <a:spLocks/>
        </xdr:cNvSpPr>
      </xdr:nvSpPr>
      <xdr:spPr>
        <a:xfrm flipH="1" flipV="1">
          <a:off x="28517850" y="14011275"/>
          <a:ext cx="914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771525</xdr:colOff>
      <xdr:row>56</xdr:row>
      <xdr:rowOff>9525</xdr:rowOff>
    </xdr:from>
    <xdr:to>
      <xdr:col>40</xdr:col>
      <xdr:colOff>304800</xdr:colOff>
      <xdr:row>56</xdr:row>
      <xdr:rowOff>104775</xdr:rowOff>
    </xdr:to>
    <xdr:sp>
      <xdr:nvSpPr>
        <xdr:cNvPr id="139" name="Line 383"/>
        <xdr:cNvSpPr>
          <a:spLocks/>
        </xdr:cNvSpPr>
      </xdr:nvSpPr>
      <xdr:spPr>
        <a:xfrm flipH="1" flipV="1">
          <a:off x="29060775" y="13401675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65</xdr:row>
      <xdr:rowOff>114300</xdr:rowOff>
    </xdr:from>
    <xdr:to>
      <xdr:col>41</xdr:col>
      <xdr:colOff>142875</xdr:colOff>
      <xdr:row>65</xdr:row>
      <xdr:rowOff>114300</xdr:rowOff>
    </xdr:to>
    <xdr:sp>
      <xdr:nvSpPr>
        <xdr:cNvPr id="140" name="Line 384"/>
        <xdr:cNvSpPr>
          <a:spLocks/>
        </xdr:cNvSpPr>
      </xdr:nvSpPr>
      <xdr:spPr>
        <a:xfrm>
          <a:off x="24088725" y="15563850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46</xdr:row>
      <xdr:rowOff>114300</xdr:rowOff>
    </xdr:from>
    <xdr:to>
      <xdr:col>36</xdr:col>
      <xdr:colOff>266700</xdr:colOff>
      <xdr:row>47</xdr:row>
      <xdr:rowOff>104775</xdr:rowOff>
    </xdr:to>
    <xdr:sp>
      <xdr:nvSpPr>
        <xdr:cNvPr id="141" name="Line 385"/>
        <xdr:cNvSpPr>
          <a:spLocks/>
        </xdr:cNvSpPr>
      </xdr:nvSpPr>
      <xdr:spPr>
        <a:xfrm flipH="1" flipV="1">
          <a:off x="24326850" y="11220450"/>
          <a:ext cx="2228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44</xdr:row>
      <xdr:rowOff>114300</xdr:rowOff>
    </xdr:from>
    <xdr:to>
      <xdr:col>31</xdr:col>
      <xdr:colOff>161925</xdr:colOff>
      <xdr:row>44</xdr:row>
      <xdr:rowOff>114300</xdr:rowOff>
    </xdr:to>
    <xdr:sp>
      <xdr:nvSpPr>
        <xdr:cNvPr id="142" name="Line 386"/>
        <xdr:cNvSpPr>
          <a:spLocks/>
        </xdr:cNvSpPr>
      </xdr:nvSpPr>
      <xdr:spPr>
        <a:xfrm>
          <a:off x="22069425" y="10763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38</xdr:row>
      <xdr:rowOff>114300</xdr:rowOff>
    </xdr:from>
    <xdr:to>
      <xdr:col>31</xdr:col>
      <xdr:colOff>962025</xdr:colOff>
      <xdr:row>42</xdr:row>
      <xdr:rowOff>180975</xdr:rowOff>
    </xdr:to>
    <xdr:sp>
      <xdr:nvSpPr>
        <xdr:cNvPr id="143" name="Line 387"/>
        <xdr:cNvSpPr>
          <a:spLocks/>
        </xdr:cNvSpPr>
      </xdr:nvSpPr>
      <xdr:spPr>
        <a:xfrm flipH="1" flipV="1">
          <a:off x="19850100" y="9391650"/>
          <a:ext cx="3457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952500</xdr:colOff>
      <xdr:row>42</xdr:row>
      <xdr:rowOff>180975</xdr:rowOff>
    </xdr:from>
    <xdr:to>
      <xdr:col>37</xdr:col>
      <xdr:colOff>342900</xdr:colOff>
      <xdr:row>44</xdr:row>
      <xdr:rowOff>104775</xdr:rowOff>
    </xdr:to>
    <xdr:sp>
      <xdr:nvSpPr>
        <xdr:cNvPr id="144" name="Line 388"/>
        <xdr:cNvSpPr>
          <a:spLocks/>
        </xdr:cNvSpPr>
      </xdr:nvSpPr>
      <xdr:spPr>
        <a:xfrm flipH="1" flipV="1">
          <a:off x="23298150" y="10372725"/>
          <a:ext cx="384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31</xdr:row>
      <xdr:rowOff>114300</xdr:rowOff>
    </xdr:from>
    <xdr:to>
      <xdr:col>33</xdr:col>
      <xdr:colOff>476250</xdr:colOff>
      <xdr:row>35</xdr:row>
      <xdr:rowOff>114300</xdr:rowOff>
    </xdr:to>
    <xdr:sp>
      <xdr:nvSpPr>
        <xdr:cNvPr id="145" name="Line 389"/>
        <xdr:cNvSpPr>
          <a:spLocks/>
        </xdr:cNvSpPr>
      </xdr:nvSpPr>
      <xdr:spPr>
        <a:xfrm flipV="1">
          <a:off x="22821900" y="779145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114300</xdr:rowOff>
    </xdr:from>
    <xdr:to>
      <xdr:col>23</xdr:col>
      <xdr:colOff>257175</xdr:colOff>
      <xdr:row>41</xdr:row>
      <xdr:rowOff>114300</xdr:rowOff>
    </xdr:to>
    <xdr:sp>
      <xdr:nvSpPr>
        <xdr:cNvPr id="146" name="Line 390"/>
        <xdr:cNvSpPr>
          <a:spLocks/>
        </xdr:cNvSpPr>
      </xdr:nvSpPr>
      <xdr:spPr>
        <a:xfrm flipV="1">
          <a:off x="6619875" y="10077450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866775</xdr:colOff>
      <xdr:row>36</xdr:row>
      <xdr:rowOff>123825</xdr:rowOff>
    </xdr:from>
    <xdr:ext cx="304800" cy="228600"/>
    <xdr:sp>
      <xdr:nvSpPr>
        <xdr:cNvPr id="147" name="text 1282"/>
        <xdr:cNvSpPr txBox="1">
          <a:spLocks noChangeArrowheads="1"/>
        </xdr:cNvSpPr>
      </xdr:nvSpPr>
      <xdr:spPr>
        <a:xfrm>
          <a:off x="17268825" y="8943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32</xdr:col>
      <xdr:colOff>466725</xdr:colOff>
      <xdr:row>32</xdr:row>
      <xdr:rowOff>0</xdr:rowOff>
    </xdr:from>
    <xdr:ext cx="304800" cy="228600"/>
    <xdr:sp>
      <xdr:nvSpPr>
        <xdr:cNvPr id="148" name="text 1282"/>
        <xdr:cNvSpPr txBox="1">
          <a:spLocks noChangeArrowheads="1"/>
        </xdr:cNvSpPr>
      </xdr:nvSpPr>
      <xdr:spPr>
        <a:xfrm>
          <a:off x="237839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29</xdr:col>
      <xdr:colOff>352425</xdr:colOff>
      <xdr:row>40</xdr:row>
      <xdr:rowOff>0</xdr:rowOff>
    </xdr:from>
    <xdr:ext cx="304800" cy="228600"/>
    <xdr:sp>
      <xdr:nvSpPr>
        <xdr:cNvPr id="149" name="text 1282"/>
        <xdr:cNvSpPr txBox="1">
          <a:spLocks noChangeArrowheads="1"/>
        </xdr:cNvSpPr>
      </xdr:nvSpPr>
      <xdr:spPr>
        <a:xfrm>
          <a:off x="21212175" y="9734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33</xdr:col>
      <xdr:colOff>466725</xdr:colOff>
      <xdr:row>29</xdr:row>
      <xdr:rowOff>114300</xdr:rowOff>
    </xdr:from>
    <xdr:to>
      <xdr:col>35</xdr:col>
      <xdr:colOff>809625</xdr:colOff>
      <xdr:row>31</xdr:row>
      <xdr:rowOff>114300</xdr:rowOff>
    </xdr:to>
    <xdr:sp>
      <xdr:nvSpPr>
        <xdr:cNvPr id="150" name="Line 394"/>
        <xdr:cNvSpPr>
          <a:spLocks/>
        </xdr:cNvSpPr>
      </xdr:nvSpPr>
      <xdr:spPr>
        <a:xfrm flipV="1">
          <a:off x="24298275" y="7334250"/>
          <a:ext cx="1828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41</xdr:row>
      <xdr:rowOff>0</xdr:rowOff>
    </xdr:from>
    <xdr:ext cx="304800" cy="228600"/>
    <xdr:sp>
      <xdr:nvSpPr>
        <xdr:cNvPr id="151" name="text 1282"/>
        <xdr:cNvSpPr txBox="1">
          <a:spLocks noChangeArrowheads="1"/>
        </xdr:cNvSpPr>
      </xdr:nvSpPr>
      <xdr:spPr>
        <a:xfrm>
          <a:off x="19459575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942975</xdr:colOff>
      <xdr:row>45</xdr:row>
      <xdr:rowOff>0</xdr:rowOff>
    </xdr:from>
    <xdr:ext cx="304800" cy="228600"/>
    <xdr:sp>
      <xdr:nvSpPr>
        <xdr:cNvPr id="152" name="text 1282"/>
        <xdr:cNvSpPr txBox="1">
          <a:spLocks noChangeArrowheads="1"/>
        </xdr:cNvSpPr>
      </xdr:nvSpPr>
      <xdr:spPr>
        <a:xfrm>
          <a:off x="23288625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295275</xdr:colOff>
      <xdr:row>50</xdr:row>
      <xdr:rowOff>0</xdr:rowOff>
    </xdr:from>
    <xdr:ext cx="304800" cy="228600"/>
    <xdr:sp>
      <xdr:nvSpPr>
        <xdr:cNvPr id="153" name="text 1282"/>
        <xdr:cNvSpPr txBox="1">
          <a:spLocks noChangeArrowheads="1"/>
        </xdr:cNvSpPr>
      </xdr:nvSpPr>
      <xdr:spPr>
        <a:xfrm>
          <a:off x="27098625" y="12020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32</xdr:col>
      <xdr:colOff>142875</xdr:colOff>
      <xdr:row>47</xdr:row>
      <xdr:rowOff>9525</xdr:rowOff>
    </xdr:from>
    <xdr:ext cx="304800" cy="228600"/>
    <xdr:sp>
      <xdr:nvSpPr>
        <xdr:cNvPr id="154" name="text 1282"/>
        <xdr:cNvSpPr txBox="1">
          <a:spLocks noChangeArrowheads="1"/>
        </xdr:cNvSpPr>
      </xdr:nvSpPr>
      <xdr:spPr>
        <a:xfrm>
          <a:off x="23460075" y="113442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35</xdr:col>
      <xdr:colOff>76200</xdr:colOff>
      <xdr:row>46</xdr:row>
      <xdr:rowOff>114300</xdr:rowOff>
    </xdr:from>
    <xdr:ext cx="304800" cy="228600"/>
    <xdr:sp>
      <xdr:nvSpPr>
        <xdr:cNvPr id="155" name="text 1282"/>
        <xdr:cNvSpPr txBox="1">
          <a:spLocks noChangeArrowheads="1"/>
        </xdr:cNvSpPr>
      </xdr:nvSpPr>
      <xdr:spPr>
        <a:xfrm>
          <a:off x="25393650" y="11220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37</xdr:col>
      <xdr:colOff>962025</xdr:colOff>
      <xdr:row>53</xdr:row>
      <xdr:rowOff>0</xdr:rowOff>
    </xdr:from>
    <xdr:ext cx="304800" cy="228600"/>
    <xdr:sp>
      <xdr:nvSpPr>
        <xdr:cNvPr id="156" name="text 1282"/>
        <xdr:cNvSpPr txBox="1">
          <a:spLocks noChangeArrowheads="1"/>
        </xdr:cNvSpPr>
      </xdr:nvSpPr>
      <xdr:spPr>
        <a:xfrm>
          <a:off x="27765375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40</xdr:col>
      <xdr:colOff>209550</xdr:colOff>
      <xdr:row>64</xdr:row>
      <xdr:rowOff>47625</xdr:rowOff>
    </xdr:from>
    <xdr:to>
      <xdr:col>41</xdr:col>
      <xdr:colOff>657225</xdr:colOff>
      <xdr:row>64</xdr:row>
      <xdr:rowOff>161925</xdr:rowOff>
    </xdr:to>
    <xdr:grpSp>
      <xdr:nvGrpSpPr>
        <xdr:cNvPr id="157" name="Group 403"/>
        <xdr:cNvGrpSpPr>
          <a:grpSpLocks/>
        </xdr:cNvGrpSpPr>
      </xdr:nvGrpSpPr>
      <xdr:grpSpPr>
        <a:xfrm>
          <a:off x="29470350" y="152685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58" name="Oval 404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05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06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07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08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09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411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61</xdr:row>
      <xdr:rowOff>47625</xdr:rowOff>
    </xdr:from>
    <xdr:to>
      <xdr:col>41</xdr:col>
      <xdr:colOff>647700</xdr:colOff>
      <xdr:row>61</xdr:row>
      <xdr:rowOff>161925</xdr:rowOff>
    </xdr:to>
    <xdr:grpSp>
      <xdr:nvGrpSpPr>
        <xdr:cNvPr id="166" name="Group 412"/>
        <xdr:cNvGrpSpPr>
          <a:grpSpLocks/>
        </xdr:cNvGrpSpPr>
      </xdr:nvGrpSpPr>
      <xdr:grpSpPr>
        <a:xfrm>
          <a:off x="29470350" y="14582775"/>
          <a:ext cx="952500" cy="114300"/>
          <a:chOff x="1484" y="-19"/>
          <a:chExt cx="13024" cy="12"/>
        </a:xfrm>
        <a:solidFill>
          <a:srgbClr val="FFFFFF"/>
        </a:solidFill>
      </xdr:grpSpPr>
      <xdr:sp>
        <xdr:nvSpPr>
          <xdr:cNvPr id="167" name="Oval 413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14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15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16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17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18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 1441"/>
          <xdr:cNvSpPr txBox="1">
            <a:spLocks noChangeArrowheads="1"/>
          </xdr:cNvSpPr>
        </xdr:nvSpPr>
        <xdr:spPr>
          <a:xfrm>
            <a:off x="10318" y="-19"/>
            <a:ext cx="209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Oval 420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58</xdr:row>
      <xdr:rowOff>47625</xdr:rowOff>
    </xdr:from>
    <xdr:to>
      <xdr:col>41</xdr:col>
      <xdr:colOff>657225</xdr:colOff>
      <xdr:row>58</xdr:row>
      <xdr:rowOff>161925</xdr:rowOff>
    </xdr:to>
    <xdr:grpSp>
      <xdr:nvGrpSpPr>
        <xdr:cNvPr id="175" name="Group 421"/>
        <xdr:cNvGrpSpPr>
          <a:grpSpLocks/>
        </xdr:cNvGrpSpPr>
      </xdr:nvGrpSpPr>
      <xdr:grpSpPr>
        <a:xfrm>
          <a:off x="29470350" y="13896975"/>
          <a:ext cx="962025" cy="114300"/>
          <a:chOff x="1484" y="-19"/>
          <a:chExt cx="13024" cy="12"/>
        </a:xfrm>
        <a:solidFill>
          <a:srgbClr val="FFFFFF"/>
        </a:solidFill>
      </xdr:grpSpPr>
      <xdr:sp>
        <xdr:nvSpPr>
          <xdr:cNvPr id="176" name="Oval 422"/>
          <xdr:cNvSpPr>
            <a:spLocks/>
          </xdr:cNvSpPr>
        </xdr:nvSpPr>
        <xdr:spPr>
          <a:xfrm>
            <a:off x="8735" y="-19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423"/>
          <xdr:cNvSpPr>
            <a:spLocks/>
          </xdr:cNvSpPr>
        </xdr:nvSpPr>
        <xdr:spPr>
          <a:xfrm>
            <a:off x="12437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24"/>
          <xdr:cNvSpPr>
            <a:spLocks/>
          </xdr:cNvSpPr>
        </xdr:nvSpPr>
        <xdr:spPr>
          <a:xfrm>
            <a:off x="14065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5"/>
          <xdr:cNvSpPr>
            <a:spLocks/>
          </xdr:cNvSpPr>
        </xdr:nvSpPr>
        <xdr:spPr>
          <a:xfrm>
            <a:off x="1484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6"/>
          <xdr:cNvSpPr>
            <a:spLocks/>
          </xdr:cNvSpPr>
        </xdr:nvSpPr>
        <xdr:spPr>
          <a:xfrm>
            <a:off x="5036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27"/>
          <xdr:cNvSpPr>
            <a:spLocks/>
          </xdr:cNvSpPr>
        </xdr:nvSpPr>
        <xdr:spPr>
          <a:xfrm>
            <a:off x="6811" y="-19"/>
            <a:ext cx="1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text 1441"/>
          <xdr:cNvSpPr txBox="1">
            <a:spLocks noChangeArrowheads="1"/>
          </xdr:cNvSpPr>
        </xdr:nvSpPr>
        <xdr:spPr>
          <a:xfrm>
            <a:off x="10363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Oval 429"/>
          <xdr:cNvSpPr>
            <a:spLocks/>
          </xdr:cNvSpPr>
        </xdr:nvSpPr>
        <xdr:spPr>
          <a:xfrm>
            <a:off x="3259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55</xdr:row>
      <xdr:rowOff>57150</xdr:rowOff>
    </xdr:from>
    <xdr:to>
      <xdr:col>41</xdr:col>
      <xdr:colOff>628650</xdr:colOff>
      <xdr:row>55</xdr:row>
      <xdr:rowOff>171450</xdr:rowOff>
    </xdr:to>
    <xdr:grpSp>
      <xdr:nvGrpSpPr>
        <xdr:cNvPr id="184" name="Group 430"/>
        <xdr:cNvGrpSpPr>
          <a:grpSpLocks/>
        </xdr:cNvGrpSpPr>
      </xdr:nvGrpSpPr>
      <xdr:grpSpPr>
        <a:xfrm>
          <a:off x="29537025" y="13220700"/>
          <a:ext cx="866775" cy="114300"/>
          <a:chOff x="-4859" y="-18"/>
          <a:chExt cx="14000" cy="12"/>
        </a:xfrm>
        <a:solidFill>
          <a:srgbClr val="FFFFFF"/>
        </a:solidFill>
      </xdr:grpSpPr>
      <xdr:sp>
        <xdr:nvSpPr>
          <xdr:cNvPr id="185" name="Line 431"/>
          <xdr:cNvSpPr>
            <a:spLocks/>
          </xdr:cNvSpPr>
        </xdr:nvSpPr>
        <xdr:spPr>
          <a:xfrm>
            <a:off x="6691" y="-11"/>
            <a:ext cx="2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32"/>
          <xdr:cNvSpPr>
            <a:spLocks/>
          </xdr:cNvSpPr>
        </xdr:nvSpPr>
        <xdr:spPr>
          <a:xfrm>
            <a:off x="8616" y="-17"/>
            <a:ext cx="52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33"/>
          <xdr:cNvSpPr>
            <a:spLocks/>
          </xdr:cNvSpPr>
        </xdr:nvSpPr>
        <xdr:spPr>
          <a:xfrm>
            <a:off x="-4859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34"/>
          <xdr:cNvSpPr>
            <a:spLocks/>
          </xdr:cNvSpPr>
        </xdr:nvSpPr>
        <xdr:spPr>
          <a:xfrm>
            <a:off x="3541" y="-1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35"/>
          <xdr:cNvSpPr>
            <a:spLocks/>
          </xdr:cNvSpPr>
        </xdr:nvSpPr>
        <xdr:spPr>
          <a:xfrm>
            <a:off x="-659" y="-18"/>
            <a:ext cx="2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36"/>
          <xdr:cNvSpPr>
            <a:spLocks/>
          </xdr:cNvSpPr>
        </xdr:nvSpPr>
        <xdr:spPr>
          <a:xfrm>
            <a:off x="-2759" y="-18"/>
            <a:ext cx="22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37"/>
          <xdr:cNvSpPr>
            <a:spLocks/>
          </xdr:cNvSpPr>
        </xdr:nvSpPr>
        <xdr:spPr>
          <a:xfrm>
            <a:off x="1441" y="-18"/>
            <a:ext cx="2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8"/>
          <xdr:cNvSpPr>
            <a:spLocks/>
          </xdr:cNvSpPr>
        </xdr:nvSpPr>
        <xdr:spPr>
          <a:xfrm>
            <a:off x="5641" y="-18"/>
            <a:ext cx="87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800100</xdr:colOff>
      <xdr:row>49</xdr:row>
      <xdr:rowOff>47625</xdr:rowOff>
    </xdr:from>
    <xdr:to>
      <xdr:col>41</xdr:col>
      <xdr:colOff>276225</xdr:colOff>
      <xdr:row>49</xdr:row>
      <xdr:rowOff>161925</xdr:rowOff>
    </xdr:to>
    <xdr:grpSp>
      <xdr:nvGrpSpPr>
        <xdr:cNvPr id="193" name="Group 439"/>
        <xdr:cNvGrpSpPr>
          <a:grpSpLocks/>
        </xdr:cNvGrpSpPr>
      </xdr:nvGrpSpPr>
      <xdr:grpSpPr>
        <a:xfrm>
          <a:off x="29089350" y="11839575"/>
          <a:ext cx="962025" cy="114300"/>
          <a:chOff x="152" y="-19"/>
          <a:chExt cx="13024" cy="12"/>
        </a:xfrm>
        <a:solidFill>
          <a:srgbClr val="FFFFFF"/>
        </a:solidFill>
      </xdr:grpSpPr>
      <xdr:sp>
        <xdr:nvSpPr>
          <xdr:cNvPr id="194" name="Oval 440"/>
          <xdr:cNvSpPr>
            <a:spLocks/>
          </xdr:cNvSpPr>
        </xdr:nvSpPr>
        <xdr:spPr>
          <a:xfrm>
            <a:off x="7257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441"/>
          <xdr:cNvSpPr>
            <a:spLocks/>
          </xdr:cNvSpPr>
        </xdr:nvSpPr>
        <xdr:spPr>
          <a:xfrm>
            <a:off x="11105" y="-13"/>
            <a:ext cx="177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42"/>
          <xdr:cNvSpPr>
            <a:spLocks/>
          </xdr:cNvSpPr>
        </xdr:nvSpPr>
        <xdr:spPr>
          <a:xfrm>
            <a:off x="12733" y="-18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3"/>
          <xdr:cNvSpPr>
            <a:spLocks/>
          </xdr:cNvSpPr>
        </xdr:nvSpPr>
        <xdr:spPr>
          <a:xfrm>
            <a:off x="152" y="-19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44"/>
          <xdr:cNvSpPr>
            <a:spLocks/>
          </xdr:cNvSpPr>
        </xdr:nvSpPr>
        <xdr:spPr>
          <a:xfrm>
            <a:off x="3851" y="-19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45"/>
          <xdr:cNvSpPr>
            <a:spLocks/>
          </xdr:cNvSpPr>
        </xdr:nvSpPr>
        <xdr:spPr>
          <a:xfrm>
            <a:off x="5479" y="-19"/>
            <a:ext cx="17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text 1441"/>
          <xdr:cNvSpPr txBox="1">
            <a:spLocks noChangeArrowheads="1"/>
          </xdr:cNvSpPr>
        </xdr:nvSpPr>
        <xdr:spPr>
          <a:xfrm>
            <a:off x="9031" y="-19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Oval 447"/>
          <xdr:cNvSpPr>
            <a:spLocks/>
          </xdr:cNvSpPr>
        </xdr:nvSpPr>
        <xdr:spPr>
          <a:xfrm>
            <a:off x="1927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34</xdr:row>
      <xdr:rowOff>57150</xdr:rowOff>
    </xdr:from>
    <xdr:to>
      <xdr:col>2</xdr:col>
      <xdr:colOff>428625</xdr:colOff>
      <xdr:row>34</xdr:row>
      <xdr:rowOff>171450</xdr:rowOff>
    </xdr:to>
    <xdr:grpSp>
      <xdr:nvGrpSpPr>
        <xdr:cNvPr id="202" name="Group 458"/>
        <xdr:cNvGrpSpPr>
          <a:grpSpLocks/>
        </xdr:cNvGrpSpPr>
      </xdr:nvGrpSpPr>
      <xdr:grpSpPr>
        <a:xfrm>
          <a:off x="866775" y="8420100"/>
          <a:ext cx="1047750" cy="114300"/>
          <a:chOff x="-24297" y="-18"/>
          <a:chExt cx="40800" cy="12"/>
        </a:xfrm>
        <a:solidFill>
          <a:srgbClr val="FFFFFF"/>
        </a:solidFill>
      </xdr:grpSpPr>
      <xdr:sp>
        <xdr:nvSpPr>
          <xdr:cNvPr id="203" name="Rectangle 459"/>
          <xdr:cNvSpPr>
            <a:spLocks/>
          </xdr:cNvSpPr>
        </xdr:nvSpPr>
        <xdr:spPr>
          <a:xfrm>
            <a:off x="-11119" y="-18"/>
            <a:ext cx="212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text 1492"/>
          <xdr:cNvSpPr txBox="1">
            <a:spLocks noChangeArrowheads="1"/>
          </xdr:cNvSpPr>
        </xdr:nvSpPr>
        <xdr:spPr>
          <a:xfrm>
            <a:off x="-17494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461"/>
          <xdr:cNvSpPr>
            <a:spLocks/>
          </xdr:cNvSpPr>
        </xdr:nvSpPr>
        <xdr:spPr>
          <a:xfrm>
            <a:off x="-23022" y="-11"/>
            <a:ext cx="552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62"/>
          <xdr:cNvSpPr>
            <a:spLocks/>
          </xdr:cNvSpPr>
        </xdr:nvSpPr>
        <xdr:spPr>
          <a:xfrm>
            <a:off x="-389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63"/>
          <xdr:cNvSpPr>
            <a:spLocks/>
          </xdr:cNvSpPr>
        </xdr:nvSpPr>
        <xdr:spPr>
          <a:xfrm>
            <a:off x="114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64"/>
          <xdr:cNvSpPr>
            <a:spLocks/>
          </xdr:cNvSpPr>
        </xdr:nvSpPr>
        <xdr:spPr>
          <a:xfrm>
            <a:off x="6303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65"/>
          <xdr:cNvSpPr>
            <a:spLocks/>
          </xdr:cNvSpPr>
        </xdr:nvSpPr>
        <xdr:spPr>
          <a:xfrm>
            <a:off x="12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66"/>
          <xdr:cNvSpPr>
            <a:spLocks/>
          </xdr:cNvSpPr>
        </xdr:nvSpPr>
        <xdr:spPr>
          <a:xfrm>
            <a:off x="-8997" y="-18"/>
            <a:ext cx="55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67"/>
          <xdr:cNvSpPr>
            <a:spLocks/>
          </xdr:cNvSpPr>
        </xdr:nvSpPr>
        <xdr:spPr>
          <a:xfrm>
            <a:off x="-242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39</xdr:row>
      <xdr:rowOff>57150</xdr:rowOff>
    </xdr:from>
    <xdr:to>
      <xdr:col>2</xdr:col>
      <xdr:colOff>485775</xdr:colOff>
      <xdr:row>39</xdr:row>
      <xdr:rowOff>171450</xdr:rowOff>
    </xdr:to>
    <xdr:grpSp>
      <xdr:nvGrpSpPr>
        <xdr:cNvPr id="212" name="Group 468"/>
        <xdr:cNvGrpSpPr>
          <a:grpSpLocks/>
        </xdr:cNvGrpSpPr>
      </xdr:nvGrpSpPr>
      <xdr:grpSpPr>
        <a:xfrm>
          <a:off x="876300" y="9563100"/>
          <a:ext cx="1095375" cy="114300"/>
          <a:chOff x="-23872" y="-18"/>
          <a:chExt cx="42500" cy="12"/>
        </a:xfrm>
        <a:solidFill>
          <a:srgbClr val="FFFFFF"/>
        </a:solidFill>
      </xdr:grpSpPr>
      <xdr:sp>
        <xdr:nvSpPr>
          <xdr:cNvPr id="213" name="Rectangle 469"/>
          <xdr:cNvSpPr>
            <a:spLocks/>
          </xdr:cNvSpPr>
        </xdr:nvSpPr>
        <xdr:spPr>
          <a:xfrm>
            <a:off x="-11547" y="-18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1492"/>
          <xdr:cNvSpPr txBox="1">
            <a:spLocks noChangeArrowheads="1"/>
          </xdr:cNvSpPr>
        </xdr:nvSpPr>
        <xdr:spPr>
          <a:xfrm>
            <a:off x="-17497" y="-1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71"/>
          <xdr:cNvSpPr>
            <a:spLocks/>
          </xdr:cNvSpPr>
        </xdr:nvSpPr>
        <xdr:spPr>
          <a:xfrm>
            <a:off x="-23022" y="-11"/>
            <a:ext cx="5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72"/>
          <xdr:cNvSpPr>
            <a:spLocks/>
          </xdr:cNvSpPr>
        </xdr:nvSpPr>
        <xdr:spPr>
          <a:xfrm>
            <a:off x="-8997" y="-18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73"/>
          <xdr:cNvSpPr>
            <a:spLocks/>
          </xdr:cNvSpPr>
        </xdr:nvSpPr>
        <xdr:spPr>
          <a:xfrm>
            <a:off x="-177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74"/>
          <xdr:cNvSpPr>
            <a:spLocks/>
          </xdr:cNvSpPr>
        </xdr:nvSpPr>
        <xdr:spPr>
          <a:xfrm>
            <a:off x="1352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75"/>
          <xdr:cNvSpPr>
            <a:spLocks/>
          </xdr:cNvSpPr>
        </xdr:nvSpPr>
        <xdr:spPr>
          <a:xfrm>
            <a:off x="8428" y="-18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76"/>
          <xdr:cNvSpPr>
            <a:spLocks/>
          </xdr:cNvSpPr>
        </xdr:nvSpPr>
        <xdr:spPr>
          <a:xfrm>
            <a:off x="332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77"/>
          <xdr:cNvSpPr>
            <a:spLocks/>
          </xdr:cNvSpPr>
        </xdr:nvSpPr>
        <xdr:spPr>
          <a:xfrm>
            <a:off x="-6872" y="-18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78"/>
          <xdr:cNvSpPr>
            <a:spLocks/>
          </xdr:cNvSpPr>
        </xdr:nvSpPr>
        <xdr:spPr>
          <a:xfrm>
            <a:off x="-2387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171450</xdr:colOff>
      <xdr:row>42</xdr:row>
      <xdr:rowOff>47625</xdr:rowOff>
    </xdr:from>
    <xdr:to>
      <xdr:col>33</xdr:col>
      <xdr:colOff>590550</xdr:colOff>
      <xdr:row>42</xdr:row>
      <xdr:rowOff>161925</xdr:rowOff>
    </xdr:to>
    <xdr:grpSp>
      <xdr:nvGrpSpPr>
        <xdr:cNvPr id="223" name="Group 479"/>
        <xdr:cNvGrpSpPr>
          <a:grpSpLocks/>
        </xdr:cNvGrpSpPr>
      </xdr:nvGrpSpPr>
      <xdr:grpSpPr>
        <a:xfrm>
          <a:off x="23488650" y="10239375"/>
          <a:ext cx="933450" cy="114300"/>
          <a:chOff x="-8512" y="-19"/>
          <a:chExt cx="19040" cy="12"/>
        </a:xfrm>
        <a:solidFill>
          <a:srgbClr val="FFFFFF"/>
        </a:solidFill>
      </xdr:grpSpPr>
      <xdr:sp>
        <xdr:nvSpPr>
          <xdr:cNvPr id="224" name="Line 480"/>
          <xdr:cNvSpPr>
            <a:spLocks/>
          </xdr:cNvSpPr>
        </xdr:nvSpPr>
        <xdr:spPr>
          <a:xfrm>
            <a:off x="7167" y="-13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81"/>
          <xdr:cNvSpPr>
            <a:spLocks/>
          </xdr:cNvSpPr>
        </xdr:nvSpPr>
        <xdr:spPr>
          <a:xfrm>
            <a:off x="9857" y="-18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82"/>
          <xdr:cNvSpPr>
            <a:spLocks/>
          </xdr:cNvSpPr>
        </xdr:nvSpPr>
        <xdr:spPr>
          <a:xfrm>
            <a:off x="-8512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83"/>
          <xdr:cNvSpPr>
            <a:spLocks/>
          </xdr:cNvSpPr>
        </xdr:nvSpPr>
        <xdr:spPr>
          <a:xfrm>
            <a:off x="2241" y="-19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84"/>
          <xdr:cNvSpPr>
            <a:spLocks/>
          </xdr:cNvSpPr>
        </xdr:nvSpPr>
        <xdr:spPr>
          <a:xfrm>
            <a:off x="-3138" y="-19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85"/>
          <xdr:cNvSpPr>
            <a:spLocks/>
          </xdr:cNvSpPr>
        </xdr:nvSpPr>
        <xdr:spPr>
          <a:xfrm>
            <a:off x="-6046" y="-19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86"/>
          <xdr:cNvSpPr>
            <a:spLocks/>
          </xdr:cNvSpPr>
        </xdr:nvSpPr>
        <xdr:spPr>
          <a:xfrm>
            <a:off x="-449" y="-19"/>
            <a:ext cx="29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87"/>
          <xdr:cNvSpPr>
            <a:spLocks/>
          </xdr:cNvSpPr>
        </xdr:nvSpPr>
        <xdr:spPr>
          <a:xfrm>
            <a:off x="6049" y="-19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88"/>
          <xdr:cNvSpPr>
            <a:spLocks/>
          </xdr:cNvSpPr>
        </xdr:nvSpPr>
        <xdr:spPr>
          <a:xfrm>
            <a:off x="4930" y="-19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37</xdr:row>
      <xdr:rowOff>57150</xdr:rowOff>
    </xdr:from>
    <xdr:to>
      <xdr:col>33</xdr:col>
      <xdr:colOff>590550</xdr:colOff>
      <xdr:row>37</xdr:row>
      <xdr:rowOff>171450</xdr:rowOff>
    </xdr:to>
    <xdr:grpSp>
      <xdr:nvGrpSpPr>
        <xdr:cNvPr id="233" name="Group 489"/>
        <xdr:cNvGrpSpPr>
          <a:grpSpLocks/>
        </xdr:cNvGrpSpPr>
      </xdr:nvGrpSpPr>
      <xdr:grpSpPr>
        <a:xfrm>
          <a:off x="23545800" y="9105900"/>
          <a:ext cx="876300" cy="114300"/>
          <a:chOff x="-7392" y="-18"/>
          <a:chExt cx="17920" cy="12"/>
        </a:xfrm>
        <a:solidFill>
          <a:srgbClr val="FFFFFF"/>
        </a:solidFill>
      </xdr:grpSpPr>
      <xdr:sp>
        <xdr:nvSpPr>
          <xdr:cNvPr id="234" name="Line 490"/>
          <xdr:cNvSpPr>
            <a:spLocks/>
          </xdr:cNvSpPr>
        </xdr:nvSpPr>
        <xdr:spPr>
          <a:xfrm>
            <a:off x="7168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91"/>
          <xdr:cNvSpPr>
            <a:spLocks/>
          </xdr:cNvSpPr>
        </xdr:nvSpPr>
        <xdr:spPr>
          <a:xfrm>
            <a:off x="98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92"/>
          <xdr:cNvSpPr>
            <a:spLocks/>
          </xdr:cNvSpPr>
        </xdr:nvSpPr>
        <xdr:spPr>
          <a:xfrm>
            <a:off x="-739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93"/>
          <xdr:cNvSpPr>
            <a:spLocks/>
          </xdr:cNvSpPr>
        </xdr:nvSpPr>
        <xdr:spPr>
          <a:xfrm>
            <a:off x="3360" y="-18"/>
            <a:ext cx="2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94"/>
          <xdr:cNvSpPr>
            <a:spLocks/>
          </xdr:cNvSpPr>
        </xdr:nvSpPr>
        <xdr:spPr>
          <a:xfrm>
            <a:off x="-2016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95"/>
          <xdr:cNvSpPr>
            <a:spLocks/>
          </xdr:cNvSpPr>
        </xdr:nvSpPr>
        <xdr:spPr>
          <a:xfrm>
            <a:off x="-4704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96"/>
          <xdr:cNvSpPr>
            <a:spLocks/>
          </xdr:cNvSpPr>
        </xdr:nvSpPr>
        <xdr:spPr>
          <a:xfrm>
            <a:off x="67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97"/>
          <xdr:cNvSpPr>
            <a:spLocks/>
          </xdr:cNvSpPr>
        </xdr:nvSpPr>
        <xdr:spPr>
          <a:xfrm>
            <a:off x="6048" y="-18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34</xdr:row>
      <xdr:rowOff>57150</xdr:rowOff>
    </xdr:from>
    <xdr:to>
      <xdr:col>36</xdr:col>
      <xdr:colOff>361950</xdr:colOff>
      <xdr:row>34</xdr:row>
      <xdr:rowOff>171450</xdr:rowOff>
    </xdr:to>
    <xdr:grpSp>
      <xdr:nvGrpSpPr>
        <xdr:cNvPr id="242" name="Group 498"/>
        <xdr:cNvGrpSpPr>
          <a:grpSpLocks/>
        </xdr:cNvGrpSpPr>
      </xdr:nvGrpSpPr>
      <xdr:grpSpPr>
        <a:xfrm>
          <a:off x="25774650" y="84201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43" name="Line 499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00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01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02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03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04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05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06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457200</xdr:colOff>
      <xdr:row>28</xdr:row>
      <xdr:rowOff>57150</xdr:rowOff>
    </xdr:from>
    <xdr:to>
      <xdr:col>36</xdr:col>
      <xdr:colOff>361950</xdr:colOff>
      <xdr:row>28</xdr:row>
      <xdr:rowOff>171450</xdr:rowOff>
    </xdr:to>
    <xdr:grpSp>
      <xdr:nvGrpSpPr>
        <xdr:cNvPr id="251" name="Group 507"/>
        <xdr:cNvGrpSpPr>
          <a:grpSpLocks/>
        </xdr:cNvGrpSpPr>
      </xdr:nvGrpSpPr>
      <xdr:grpSpPr>
        <a:xfrm>
          <a:off x="25774650" y="7048500"/>
          <a:ext cx="876300" cy="114300"/>
          <a:chOff x="-18896" y="-18"/>
          <a:chExt cx="34080" cy="12"/>
        </a:xfrm>
        <a:solidFill>
          <a:srgbClr val="FFFFFF"/>
        </a:solidFill>
      </xdr:grpSpPr>
      <xdr:sp>
        <xdr:nvSpPr>
          <xdr:cNvPr id="252" name="Line 508"/>
          <xdr:cNvSpPr>
            <a:spLocks/>
          </xdr:cNvSpPr>
        </xdr:nvSpPr>
        <xdr:spPr>
          <a:xfrm>
            <a:off x="8794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09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10"/>
          <xdr:cNvSpPr>
            <a:spLocks/>
          </xdr:cNvSpPr>
        </xdr:nvSpPr>
        <xdr:spPr>
          <a:xfrm>
            <a:off x="-1889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1"/>
          <xdr:cNvSpPr>
            <a:spLocks/>
          </xdr:cNvSpPr>
        </xdr:nvSpPr>
        <xdr:spPr>
          <a:xfrm>
            <a:off x="1552" y="-18"/>
            <a:ext cx="55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12"/>
          <xdr:cNvSpPr>
            <a:spLocks/>
          </xdr:cNvSpPr>
        </xdr:nvSpPr>
        <xdr:spPr>
          <a:xfrm>
            <a:off x="-867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13"/>
          <xdr:cNvSpPr>
            <a:spLocks/>
          </xdr:cNvSpPr>
        </xdr:nvSpPr>
        <xdr:spPr>
          <a:xfrm>
            <a:off x="-13784" y="-18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14"/>
          <xdr:cNvSpPr>
            <a:spLocks/>
          </xdr:cNvSpPr>
        </xdr:nvSpPr>
        <xdr:spPr>
          <a:xfrm>
            <a:off x="-356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15"/>
          <xdr:cNvSpPr>
            <a:spLocks/>
          </xdr:cNvSpPr>
        </xdr:nvSpPr>
        <xdr:spPr>
          <a:xfrm>
            <a:off x="6664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41</xdr:row>
      <xdr:rowOff>0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84582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22</xdr:col>
      <xdr:colOff>0</xdr:colOff>
      <xdr:row>41</xdr:row>
      <xdr:rowOff>0</xdr:rowOff>
    </xdr:from>
    <xdr:ext cx="514350" cy="228600"/>
    <xdr:sp>
      <xdr:nvSpPr>
        <xdr:cNvPr id="261" name="text 7125"/>
        <xdr:cNvSpPr txBox="1">
          <a:spLocks noChangeArrowheads="1"/>
        </xdr:cNvSpPr>
      </xdr:nvSpPr>
      <xdr:spPr>
        <a:xfrm>
          <a:off x="15887700" y="9963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</xdr:col>
      <xdr:colOff>47625</xdr:colOff>
      <xdr:row>34</xdr:row>
      <xdr:rowOff>47625</xdr:rowOff>
    </xdr:from>
    <xdr:to>
      <xdr:col>4</xdr:col>
      <xdr:colOff>466725</xdr:colOff>
      <xdr:row>34</xdr:row>
      <xdr:rowOff>161925</xdr:rowOff>
    </xdr:to>
    <xdr:grpSp>
      <xdr:nvGrpSpPr>
        <xdr:cNvPr id="262" name="Group 517"/>
        <xdr:cNvGrpSpPr>
          <a:grpSpLocks/>
        </xdr:cNvGrpSpPr>
      </xdr:nvGrpSpPr>
      <xdr:grpSpPr>
        <a:xfrm>
          <a:off x="3019425" y="84105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263" name="Line 51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1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20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2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34</xdr:row>
      <xdr:rowOff>190500</xdr:rowOff>
    </xdr:from>
    <xdr:to>
      <xdr:col>9</xdr:col>
      <xdr:colOff>9525</xdr:colOff>
      <xdr:row>36</xdr:row>
      <xdr:rowOff>38100</xdr:rowOff>
    </xdr:to>
    <xdr:grpSp>
      <xdr:nvGrpSpPr>
        <xdr:cNvPr id="267" name="Group 535"/>
        <xdr:cNvGrpSpPr>
          <a:grpSpLocks/>
        </xdr:cNvGrpSpPr>
      </xdr:nvGrpSpPr>
      <xdr:grpSpPr>
        <a:xfrm>
          <a:off x="5495925" y="8553450"/>
          <a:ext cx="514350" cy="304800"/>
          <a:chOff x="-11623" y="-2265"/>
          <a:chExt cx="25380" cy="13312"/>
        </a:xfrm>
        <a:solidFill>
          <a:srgbClr val="FFFFFF"/>
        </a:solidFill>
      </xdr:grpSpPr>
      <xdr:sp>
        <xdr:nvSpPr>
          <xdr:cNvPr id="268" name="Line 536"/>
          <xdr:cNvSpPr>
            <a:spLocks/>
          </xdr:cNvSpPr>
        </xdr:nvSpPr>
        <xdr:spPr>
          <a:xfrm flipV="1">
            <a:off x="-11623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9" name="Group 537"/>
          <xdr:cNvGrpSpPr>
            <a:grpSpLocks/>
          </xdr:cNvGrpSpPr>
        </xdr:nvGrpSpPr>
        <xdr:grpSpPr>
          <a:xfrm>
            <a:off x="-4605" y="-2265"/>
            <a:ext cx="7018" cy="13312"/>
            <a:chOff x="516" y="898"/>
            <a:chExt cx="13" cy="32"/>
          </a:xfrm>
          <a:solidFill>
            <a:srgbClr val="FFFFFF"/>
          </a:solidFill>
        </xdr:grpSpPr>
        <xdr:sp>
          <xdr:nvSpPr>
            <xdr:cNvPr id="270" name="Arc 538"/>
            <xdr:cNvSpPr>
              <a:spLocks/>
            </xdr:cNvSpPr>
          </xdr:nvSpPr>
          <xdr:spPr>
            <a:xfrm flipH="1" flipV="1">
              <a:off x="522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Arc 539"/>
            <xdr:cNvSpPr>
              <a:spLocks/>
            </xdr:cNvSpPr>
          </xdr:nvSpPr>
          <xdr:spPr>
            <a:xfrm flipH="1" flipV="1">
              <a:off x="516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2" name="Line 540"/>
          <xdr:cNvSpPr>
            <a:spLocks/>
          </xdr:cNvSpPr>
        </xdr:nvSpPr>
        <xdr:spPr>
          <a:xfrm flipV="1">
            <a:off x="7818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rc 541"/>
          <xdr:cNvSpPr>
            <a:spLocks/>
          </xdr:cNvSpPr>
        </xdr:nvSpPr>
        <xdr:spPr>
          <a:xfrm flipH="1" flipV="1">
            <a:off x="3497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Arc 542"/>
          <xdr:cNvSpPr>
            <a:spLocks/>
          </xdr:cNvSpPr>
        </xdr:nvSpPr>
        <xdr:spPr>
          <a:xfrm flipH="1" flipV="1">
            <a:off x="255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37</xdr:row>
      <xdr:rowOff>190500</xdr:rowOff>
    </xdr:from>
    <xdr:to>
      <xdr:col>9</xdr:col>
      <xdr:colOff>9525</xdr:colOff>
      <xdr:row>39</xdr:row>
      <xdr:rowOff>38100</xdr:rowOff>
    </xdr:to>
    <xdr:grpSp>
      <xdr:nvGrpSpPr>
        <xdr:cNvPr id="275" name="Group 543"/>
        <xdr:cNvGrpSpPr>
          <a:grpSpLocks/>
        </xdr:cNvGrpSpPr>
      </xdr:nvGrpSpPr>
      <xdr:grpSpPr>
        <a:xfrm>
          <a:off x="5495925" y="9239250"/>
          <a:ext cx="514350" cy="304800"/>
          <a:chOff x="-11623" y="-2313"/>
          <a:chExt cx="25380" cy="13312"/>
        </a:xfrm>
        <a:solidFill>
          <a:srgbClr val="FFFFFF"/>
        </a:solidFill>
      </xdr:grpSpPr>
      <xdr:sp>
        <xdr:nvSpPr>
          <xdr:cNvPr id="276" name="Line 544"/>
          <xdr:cNvSpPr>
            <a:spLocks/>
          </xdr:cNvSpPr>
        </xdr:nvSpPr>
        <xdr:spPr>
          <a:xfrm flipV="1">
            <a:off x="-11623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7" name="Group 545"/>
          <xdr:cNvGrpSpPr>
            <a:grpSpLocks/>
          </xdr:cNvGrpSpPr>
        </xdr:nvGrpSpPr>
        <xdr:grpSpPr>
          <a:xfrm>
            <a:off x="-4605" y="-2313"/>
            <a:ext cx="7018" cy="13312"/>
            <a:chOff x="516" y="970"/>
            <a:chExt cx="13" cy="32"/>
          </a:xfrm>
          <a:solidFill>
            <a:srgbClr val="FFFFFF"/>
          </a:solidFill>
        </xdr:grpSpPr>
        <xdr:sp>
          <xdr:nvSpPr>
            <xdr:cNvPr id="278" name="Arc 546"/>
            <xdr:cNvSpPr>
              <a:spLocks/>
            </xdr:cNvSpPr>
          </xdr:nvSpPr>
          <xdr:spPr>
            <a:xfrm flipH="1" flipV="1">
              <a:off x="522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Arc 547"/>
            <xdr:cNvSpPr>
              <a:spLocks/>
            </xdr:cNvSpPr>
          </xdr:nvSpPr>
          <xdr:spPr>
            <a:xfrm flipH="1" flipV="1">
              <a:off x="516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0" name="Line 548"/>
          <xdr:cNvSpPr>
            <a:spLocks/>
          </xdr:cNvSpPr>
        </xdr:nvSpPr>
        <xdr:spPr>
          <a:xfrm flipV="1">
            <a:off x="7818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Arc 549"/>
          <xdr:cNvSpPr>
            <a:spLocks/>
          </xdr:cNvSpPr>
        </xdr:nvSpPr>
        <xdr:spPr>
          <a:xfrm flipH="1" flipV="1">
            <a:off x="3497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Arc 550"/>
          <xdr:cNvSpPr>
            <a:spLocks/>
          </xdr:cNvSpPr>
        </xdr:nvSpPr>
        <xdr:spPr>
          <a:xfrm flipH="1" flipV="1">
            <a:off x="255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36</xdr:row>
      <xdr:rowOff>57150</xdr:rowOff>
    </xdr:from>
    <xdr:to>
      <xdr:col>11</xdr:col>
      <xdr:colOff>647700</xdr:colOff>
      <xdr:row>36</xdr:row>
      <xdr:rowOff>171450</xdr:rowOff>
    </xdr:to>
    <xdr:grpSp>
      <xdr:nvGrpSpPr>
        <xdr:cNvPr id="283" name="Group 551"/>
        <xdr:cNvGrpSpPr>
          <a:grpSpLocks/>
        </xdr:cNvGrpSpPr>
      </xdr:nvGrpSpPr>
      <xdr:grpSpPr>
        <a:xfrm>
          <a:off x="7848600" y="88773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84" name="Rectangle 552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53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39</xdr:row>
      <xdr:rowOff>66675</xdr:rowOff>
    </xdr:from>
    <xdr:to>
      <xdr:col>13</xdr:col>
      <xdr:colOff>647700</xdr:colOff>
      <xdr:row>39</xdr:row>
      <xdr:rowOff>180975</xdr:rowOff>
    </xdr:to>
    <xdr:grpSp>
      <xdr:nvGrpSpPr>
        <xdr:cNvPr id="287" name="Group 555"/>
        <xdr:cNvGrpSpPr>
          <a:grpSpLocks/>
        </xdr:cNvGrpSpPr>
      </xdr:nvGrpSpPr>
      <xdr:grpSpPr>
        <a:xfrm>
          <a:off x="9334500" y="9572625"/>
          <a:ext cx="285750" cy="114300"/>
          <a:chOff x="-56" y="-17"/>
          <a:chExt cx="26" cy="12"/>
        </a:xfrm>
        <a:solidFill>
          <a:srgbClr val="FFFFFF"/>
        </a:solidFill>
      </xdr:grpSpPr>
      <xdr:sp>
        <xdr:nvSpPr>
          <xdr:cNvPr id="288" name="Rectangle 556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57"/>
          <xdr:cNvSpPr>
            <a:spLocks/>
          </xdr:cNvSpPr>
        </xdr:nvSpPr>
        <xdr:spPr>
          <a:xfrm>
            <a:off x="-5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58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42</xdr:row>
      <xdr:rowOff>57150</xdr:rowOff>
    </xdr:from>
    <xdr:to>
      <xdr:col>15</xdr:col>
      <xdr:colOff>466725</xdr:colOff>
      <xdr:row>42</xdr:row>
      <xdr:rowOff>171450</xdr:rowOff>
    </xdr:to>
    <xdr:grpSp>
      <xdr:nvGrpSpPr>
        <xdr:cNvPr id="291" name="Group 559"/>
        <xdr:cNvGrpSpPr>
          <a:grpSpLocks/>
        </xdr:cNvGrpSpPr>
      </xdr:nvGrpSpPr>
      <xdr:grpSpPr>
        <a:xfrm>
          <a:off x="10506075" y="10248900"/>
          <a:ext cx="428625" cy="114300"/>
          <a:chOff x="-19647" y="-18"/>
          <a:chExt cx="18135" cy="12"/>
        </a:xfrm>
        <a:solidFill>
          <a:srgbClr val="FFFFFF"/>
        </a:solidFill>
      </xdr:grpSpPr>
      <xdr:sp>
        <xdr:nvSpPr>
          <xdr:cNvPr id="292" name="Line 560"/>
          <xdr:cNvSpPr>
            <a:spLocks/>
          </xdr:cNvSpPr>
        </xdr:nvSpPr>
        <xdr:spPr>
          <a:xfrm>
            <a:off x="-1825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61"/>
          <xdr:cNvSpPr>
            <a:spLocks/>
          </xdr:cNvSpPr>
        </xdr:nvSpPr>
        <xdr:spPr>
          <a:xfrm>
            <a:off x="-1964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62"/>
          <xdr:cNvSpPr>
            <a:spLocks/>
          </xdr:cNvSpPr>
        </xdr:nvSpPr>
        <xdr:spPr>
          <a:xfrm>
            <a:off x="-1267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63"/>
          <xdr:cNvSpPr>
            <a:spLocks/>
          </xdr:cNvSpPr>
        </xdr:nvSpPr>
        <xdr:spPr>
          <a:xfrm>
            <a:off x="-709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39</xdr:row>
      <xdr:rowOff>219075</xdr:rowOff>
    </xdr:from>
    <xdr:to>
      <xdr:col>15</xdr:col>
      <xdr:colOff>628650</xdr:colOff>
      <xdr:row>41</xdr:row>
      <xdr:rowOff>114300</xdr:rowOff>
    </xdr:to>
    <xdr:grpSp>
      <xdr:nvGrpSpPr>
        <xdr:cNvPr id="296" name="Group 564"/>
        <xdr:cNvGrpSpPr>
          <a:grpSpLocks/>
        </xdr:cNvGrpSpPr>
      </xdr:nvGrpSpPr>
      <xdr:grpSpPr>
        <a:xfrm>
          <a:off x="10782300" y="9725025"/>
          <a:ext cx="304800" cy="352425"/>
          <a:chOff x="-59" y="-1097"/>
          <a:chExt cx="28" cy="15392"/>
        </a:xfrm>
        <a:solidFill>
          <a:srgbClr val="FFFFFF"/>
        </a:solidFill>
      </xdr:grpSpPr>
      <xdr:sp>
        <xdr:nvSpPr>
          <xdr:cNvPr id="297" name="Line 565"/>
          <xdr:cNvSpPr>
            <a:spLocks/>
          </xdr:cNvSpPr>
        </xdr:nvSpPr>
        <xdr:spPr>
          <a:xfrm>
            <a:off x="-45" y="1096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66"/>
          <xdr:cNvSpPr>
            <a:spLocks/>
          </xdr:cNvSpPr>
        </xdr:nvSpPr>
        <xdr:spPr>
          <a:xfrm>
            <a:off x="-59" y="-10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34</xdr:row>
      <xdr:rowOff>57150</xdr:rowOff>
    </xdr:from>
    <xdr:to>
      <xdr:col>16</xdr:col>
      <xdr:colOff>295275</xdr:colOff>
      <xdr:row>34</xdr:row>
      <xdr:rowOff>171450</xdr:rowOff>
    </xdr:to>
    <xdr:grpSp>
      <xdr:nvGrpSpPr>
        <xdr:cNvPr id="299" name="Group 567"/>
        <xdr:cNvGrpSpPr>
          <a:grpSpLocks/>
        </xdr:cNvGrpSpPr>
      </xdr:nvGrpSpPr>
      <xdr:grpSpPr>
        <a:xfrm>
          <a:off x="11420475" y="8420100"/>
          <a:ext cx="304800" cy="114300"/>
          <a:chOff x="-37" y="-18"/>
          <a:chExt cx="27" cy="12"/>
        </a:xfrm>
        <a:solidFill>
          <a:srgbClr val="FFFFFF"/>
        </a:solidFill>
      </xdr:grpSpPr>
      <xdr:sp>
        <xdr:nvSpPr>
          <xdr:cNvPr id="300" name="Rectangle 56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7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40</xdr:row>
      <xdr:rowOff>57150</xdr:rowOff>
    </xdr:from>
    <xdr:to>
      <xdr:col>18</xdr:col>
      <xdr:colOff>485775</xdr:colOff>
      <xdr:row>40</xdr:row>
      <xdr:rowOff>171450</xdr:rowOff>
    </xdr:to>
    <xdr:grpSp>
      <xdr:nvGrpSpPr>
        <xdr:cNvPr id="303" name="Group 571"/>
        <xdr:cNvGrpSpPr>
          <a:grpSpLocks/>
        </xdr:cNvGrpSpPr>
      </xdr:nvGrpSpPr>
      <xdr:grpSpPr>
        <a:xfrm>
          <a:off x="13106400" y="979170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04" name="Rectangle 572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3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40</xdr:row>
      <xdr:rowOff>57150</xdr:rowOff>
    </xdr:from>
    <xdr:to>
      <xdr:col>21</xdr:col>
      <xdr:colOff>152400</xdr:colOff>
      <xdr:row>40</xdr:row>
      <xdr:rowOff>171450</xdr:rowOff>
    </xdr:to>
    <xdr:grpSp>
      <xdr:nvGrpSpPr>
        <xdr:cNvPr id="307" name="Group 575"/>
        <xdr:cNvGrpSpPr>
          <a:grpSpLocks/>
        </xdr:cNvGrpSpPr>
      </xdr:nvGrpSpPr>
      <xdr:grpSpPr>
        <a:xfrm>
          <a:off x="14773275" y="9791700"/>
          <a:ext cx="295275" cy="114300"/>
          <a:chOff x="-2542" y="-18"/>
          <a:chExt cx="6075" cy="12"/>
        </a:xfrm>
        <a:solidFill>
          <a:srgbClr val="FFFFFF"/>
        </a:solidFill>
      </xdr:grpSpPr>
      <xdr:sp>
        <xdr:nvSpPr>
          <xdr:cNvPr id="308" name="Rectangle 576"/>
          <xdr:cNvSpPr>
            <a:spLocks/>
          </xdr:cNvSpPr>
        </xdr:nvSpPr>
        <xdr:spPr>
          <a:xfrm>
            <a:off x="-2542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7"/>
          <xdr:cNvSpPr>
            <a:spLocks/>
          </xdr:cNvSpPr>
        </xdr:nvSpPr>
        <xdr:spPr>
          <a:xfrm>
            <a:off x="-1868" y="-18"/>
            <a:ext cx="247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78"/>
          <xdr:cNvSpPr>
            <a:spLocks/>
          </xdr:cNvSpPr>
        </xdr:nvSpPr>
        <xdr:spPr>
          <a:xfrm>
            <a:off x="608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36</xdr:row>
      <xdr:rowOff>57150</xdr:rowOff>
    </xdr:from>
    <xdr:to>
      <xdr:col>23</xdr:col>
      <xdr:colOff>323850</xdr:colOff>
      <xdr:row>36</xdr:row>
      <xdr:rowOff>171450</xdr:rowOff>
    </xdr:to>
    <xdr:grpSp>
      <xdr:nvGrpSpPr>
        <xdr:cNvPr id="311" name="Group 579"/>
        <xdr:cNvGrpSpPr>
          <a:grpSpLocks/>
        </xdr:cNvGrpSpPr>
      </xdr:nvGrpSpPr>
      <xdr:grpSpPr>
        <a:xfrm>
          <a:off x="16449675" y="8877300"/>
          <a:ext cx="285750" cy="114300"/>
          <a:chOff x="-19710" y="-18"/>
          <a:chExt cx="12090" cy="12"/>
        </a:xfrm>
        <a:solidFill>
          <a:srgbClr val="FFFFFF"/>
        </a:solidFill>
      </xdr:grpSpPr>
      <xdr:sp>
        <xdr:nvSpPr>
          <xdr:cNvPr id="312" name="Rectangle 580"/>
          <xdr:cNvSpPr>
            <a:spLocks/>
          </xdr:cNvSpPr>
        </xdr:nvSpPr>
        <xdr:spPr>
          <a:xfrm>
            <a:off x="-19710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81"/>
          <xdr:cNvSpPr>
            <a:spLocks/>
          </xdr:cNvSpPr>
        </xdr:nvSpPr>
        <xdr:spPr>
          <a:xfrm>
            <a:off x="-18314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82"/>
          <xdr:cNvSpPr>
            <a:spLocks/>
          </xdr:cNvSpPr>
        </xdr:nvSpPr>
        <xdr:spPr>
          <a:xfrm>
            <a:off x="-1320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476250</xdr:colOff>
      <xdr:row>43</xdr:row>
      <xdr:rowOff>9525</xdr:rowOff>
    </xdr:from>
    <xdr:to>
      <xdr:col>30</xdr:col>
      <xdr:colOff>238125</xdr:colOff>
      <xdr:row>44</xdr:row>
      <xdr:rowOff>114300</xdr:rowOff>
    </xdr:to>
    <xdr:sp>
      <xdr:nvSpPr>
        <xdr:cNvPr id="315" name="Line 583"/>
        <xdr:cNvSpPr>
          <a:spLocks/>
        </xdr:cNvSpPr>
      </xdr:nvSpPr>
      <xdr:spPr>
        <a:xfrm>
          <a:off x="19850100" y="10429875"/>
          <a:ext cx="22193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41</xdr:row>
      <xdr:rowOff>114300</xdr:rowOff>
    </xdr:from>
    <xdr:to>
      <xdr:col>27</xdr:col>
      <xdr:colOff>495300</xdr:colOff>
      <xdr:row>43</xdr:row>
      <xdr:rowOff>9525</xdr:rowOff>
    </xdr:to>
    <xdr:sp>
      <xdr:nvSpPr>
        <xdr:cNvPr id="316" name="Line 584"/>
        <xdr:cNvSpPr>
          <a:spLocks/>
        </xdr:cNvSpPr>
      </xdr:nvSpPr>
      <xdr:spPr>
        <a:xfrm>
          <a:off x="16687800" y="100774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43</xdr:row>
      <xdr:rowOff>47625</xdr:rowOff>
    </xdr:from>
    <xdr:to>
      <xdr:col>27</xdr:col>
      <xdr:colOff>47625</xdr:colOff>
      <xdr:row>43</xdr:row>
      <xdr:rowOff>161925</xdr:rowOff>
    </xdr:to>
    <xdr:grpSp>
      <xdr:nvGrpSpPr>
        <xdr:cNvPr id="317" name="Group 585"/>
        <xdr:cNvGrpSpPr>
          <a:grpSpLocks/>
        </xdr:cNvGrpSpPr>
      </xdr:nvGrpSpPr>
      <xdr:grpSpPr>
        <a:xfrm>
          <a:off x="18992850" y="10467975"/>
          <a:ext cx="428625" cy="114300"/>
          <a:chOff x="-14840" y="-19"/>
          <a:chExt cx="16965" cy="12"/>
        </a:xfrm>
        <a:solidFill>
          <a:srgbClr val="FFFFFF"/>
        </a:solidFill>
      </xdr:grpSpPr>
      <xdr:sp>
        <xdr:nvSpPr>
          <xdr:cNvPr id="318" name="Line 586"/>
          <xdr:cNvSpPr>
            <a:spLocks/>
          </xdr:cNvSpPr>
        </xdr:nvSpPr>
        <xdr:spPr>
          <a:xfrm>
            <a:off x="-13534" y="-13"/>
            <a:ext cx="522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87"/>
          <xdr:cNvSpPr>
            <a:spLocks/>
          </xdr:cNvSpPr>
        </xdr:nvSpPr>
        <xdr:spPr>
          <a:xfrm>
            <a:off x="-14840" y="-18"/>
            <a:ext cx="13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88"/>
          <xdr:cNvSpPr>
            <a:spLocks/>
          </xdr:cNvSpPr>
        </xdr:nvSpPr>
        <xdr:spPr>
          <a:xfrm>
            <a:off x="-8317" y="-19"/>
            <a:ext cx="565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89"/>
          <xdr:cNvSpPr>
            <a:spLocks/>
          </xdr:cNvSpPr>
        </xdr:nvSpPr>
        <xdr:spPr>
          <a:xfrm>
            <a:off x="-3096" y="-19"/>
            <a:ext cx="522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66</xdr:row>
      <xdr:rowOff>57150</xdr:rowOff>
    </xdr:from>
    <xdr:to>
      <xdr:col>38</xdr:col>
      <xdr:colOff>466725</xdr:colOff>
      <xdr:row>66</xdr:row>
      <xdr:rowOff>171450</xdr:rowOff>
    </xdr:to>
    <xdr:grpSp>
      <xdr:nvGrpSpPr>
        <xdr:cNvPr id="322" name="Group 598"/>
        <xdr:cNvGrpSpPr>
          <a:grpSpLocks/>
        </xdr:cNvGrpSpPr>
      </xdr:nvGrpSpPr>
      <xdr:grpSpPr>
        <a:xfrm>
          <a:off x="27803475" y="15735300"/>
          <a:ext cx="438150" cy="114300"/>
          <a:chOff x="-44" y="-18"/>
          <a:chExt cx="40" cy="12"/>
        </a:xfrm>
        <a:solidFill>
          <a:srgbClr val="FFFFFF"/>
        </a:solidFill>
      </xdr:grpSpPr>
      <xdr:sp>
        <xdr:nvSpPr>
          <xdr:cNvPr id="323" name="Line 599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60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01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0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161925</xdr:colOff>
      <xdr:row>63</xdr:row>
      <xdr:rowOff>161925</xdr:rowOff>
    </xdr:from>
    <xdr:to>
      <xdr:col>37</xdr:col>
      <xdr:colOff>819150</xdr:colOff>
      <xdr:row>65</xdr:row>
      <xdr:rowOff>114300</xdr:rowOff>
    </xdr:to>
    <xdr:sp>
      <xdr:nvSpPr>
        <xdr:cNvPr id="327" name="Line 603"/>
        <xdr:cNvSpPr>
          <a:spLocks/>
        </xdr:cNvSpPr>
      </xdr:nvSpPr>
      <xdr:spPr>
        <a:xfrm flipH="1" flipV="1">
          <a:off x="26965275" y="15154275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609600</xdr:colOff>
      <xdr:row>62</xdr:row>
      <xdr:rowOff>114300</xdr:rowOff>
    </xdr:from>
    <xdr:to>
      <xdr:col>37</xdr:col>
      <xdr:colOff>161925</xdr:colOff>
      <xdr:row>63</xdr:row>
      <xdr:rowOff>161925</xdr:rowOff>
    </xdr:to>
    <xdr:sp>
      <xdr:nvSpPr>
        <xdr:cNvPr id="328" name="Line 606"/>
        <xdr:cNvSpPr>
          <a:spLocks/>
        </xdr:cNvSpPr>
      </xdr:nvSpPr>
      <xdr:spPr>
        <a:xfrm flipH="1" flipV="1">
          <a:off x="25927050" y="1487805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62</xdr:row>
      <xdr:rowOff>114300</xdr:rowOff>
    </xdr:from>
    <xdr:to>
      <xdr:col>35</xdr:col>
      <xdr:colOff>581025</xdr:colOff>
      <xdr:row>62</xdr:row>
      <xdr:rowOff>114300</xdr:rowOff>
    </xdr:to>
    <xdr:sp>
      <xdr:nvSpPr>
        <xdr:cNvPr id="329" name="Line 607"/>
        <xdr:cNvSpPr>
          <a:spLocks/>
        </xdr:cNvSpPr>
      </xdr:nvSpPr>
      <xdr:spPr>
        <a:xfrm flipH="1" flipV="1">
          <a:off x="23545800" y="148780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62</xdr:row>
      <xdr:rowOff>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24803100" y="14763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b</a:t>
          </a:r>
        </a:p>
      </xdr:txBody>
    </xdr:sp>
    <xdr:clientData/>
  </xdr:oneCellAnchor>
  <xdr:oneCellAnchor>
    <xdr:from>
      <xdr:col>34</xdr:col>
      <xdr:colOff>0</xdr:colOff>
      <xdr:row>65</xdr:row>
      <xdr:rowOff>0</xdr:rowOff>
    </xdr:from>
    <xdr:ext cx="514350" cy="228600"/>
    <xdr:sp>
      <xdr:nvSpPr>
        <xdr:cNvPr id="331" name="text 7125"/>
        <xdr:cNvSpPr txBox="1">
          <a:spLocks noChangeArrowheads="1"/>
        </xdr:cNvSpPr>
      </xdr:nvSpPr>
      <xdr:spPr>
        <a:xfrm>
          <a:off x="248031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36</xdr:col>
      <xdr:colOff>0</xdr:colOff>
      <xdr:row>63</xdr:row>
      <xdr:rowOff>114300</xdr:rowOff>
    </xdr:from>
    <xdr:to>
      <xdr:col>36</xdr:col>
      <xdr:colOff>28575</xdr:colOff>
      <xdr:row>64</xdr:row>
      <xdr:rowOff>114300</xdr:rowOff>
    </xdr:to>
    <xdr:grpSp>
      <xdr:nvGrpSpPr>
        <xdr:cNvPr id="332" name="Group 611"/>
        <xdr:cNvGrpSpPr>
          <a:grpSpLocks/>
        </xdr:cNvGrpSpPr>
      </xdr:nvGrpSpPr>
      <xdr:grpSpPr>
        <a:xfrm>
          <a:off x="26289000" y="15106650"/>
          <a:ext cx="28575" cy="228600"/>
          <a:chOff x="1126" y="-8943"/>
          <a:chExt cx="1278" cy="20016"/>
        </a:xfrm>
        <a:solidFill>
          <a:srgbClr val="FFFFFF"/>
        </a:solidFill>
      </xdr:grpSpPr>
      <xdr:sp>
        <xdr:nvSpPr>
          <xdr:cNvPr id="333" name="Rectangle 612"/>
          <xdr:cNvSpPr>
            <a:spLocks/>
          </xdr:cNvSpPr>
        </xdr:nvSpPr>
        <xdr:spPr>
          <a:xfrm>
            <a:off x="1126" y="-894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13"/>
          <xdr:cNvSpPr>
            <a:spLocks/>
          </xdr:cNvSpPr>
        </xdr:nvSpPr>
        <xdr:spPr>
          <a:xfrm>
            <a:off x="1126" y="-2273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14"/>
          <xdr:cNvSpPr>
            <a:spLocks/>
          </xdr:cNvSpPr>
        </xdr:nvSpPr>
        <xdr:spPr>
          <a:xfrm>
            <a:off x="1126" y="4403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30</xdr:row>
      <xdr:rowOff>114300</xdr:rowOff>
    </xdr:from>
    <xdr:to>
      <xdr:col>63</xdr:col>
      <xdr:colOff>542925</xdr:colOff>
      <xdr:row>34</xdr:row>
      <xdr:rowOff>114300</xdr:rowOff>
    </xdr:to>
    <xdr:grpSp>
      <xdr:nvGrpSpPr>
        <xdr:cNvPr id="336" name="Group 615"/>
        <xdr:cNvGrpSpPr>
          <a:grpSpLocks/>
        </xdr:cNvGrpSpPr>
      </xdr:nvGrpSpPr>
      <xdr:grpSpPr>
        <a:xfrm>
          <a:off x="28041600" y="7562850"/>
          <a:ext cx="18621375" cy="914400"/>
          <a:chOff x="-1861" y="-1971"/>
          <a:chExt cx="18755" cy="20064"/>
        </a:xfrm>
        <a:solidFill>
          <a:srgbClr val="FFFFFF"/>
        </a:solidFill>
      </xdr:grpSpPr>
      <xdr:sp>
        <xdr:nvSpPr>
          <xdr:cNvPr id="337" name="Rectangle 616"/>
          <xdr:cNvSpPr>
            <a:spLocks/>
          </xdr:cNvSpPr>
        </xdr:nvSpPr>
        <xdr:spPr>
          <a:xfrm>
            <a:off x="-1753" y="537"/>
            <a:ext cx="18558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617"/>
          <xdr:cNvSpPr>
            <a:spLocks/>
          </xdr:cNvSpPr>
        </xdr:nvSpPr>
        <xdr:spPr>
          <a:xfrm>
            <a:off x="-1861" y="-1971"/>
            <a:ext cx="1875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618"/>
          <xdr:cNvSpPr>
            <a:spLocks/>
          </xdr:cNvSpPr>
        </xdr:nvSpPr>
        <xdr:spPr>
          <a:xfrm>
            <a:off x="-1861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19"/>
          <xdr:cNvSpPr>
            <a:spLocks/>
          </xdr:cNvSpPr>
        </xdr:nvSpPr>
        <xdr:spPr>
          <a:xfrm>
            <a:off x="-1861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20"/>
          <xdr:cNvSpPr>
            <a:spLocks/>
          </xdr:cNvSpPr>
        </xdr:nvSpPr>
        <xdr:spPr>
          <a:xfrm>
            <a:off x="1098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21"/>
          <xdr:cNvSpPr>
            <a:spLocks/>
          </xdr:cNvSpPr>
        </xdr:nvSpPr>
        <xdr:spPr>
          <a:xfrm>
            <a:off x="1098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22"/>
          <xdr:cNvSpPr>
            <a:spLocks/>
          </xdr:cNvSpPr>
        </xdr:nvSpPr>
        <xdr:spPr>
          <a:xfrm>
            <a:off x="4047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23"/>
          <xdr:cNvSpPr>
            <a:spLocks/>
          </xdr:cNvSpPr>
        </xdr:nvSpPr>
        <xdr:spPr>
          <a:xfrm>
            <a:off x="4047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24"/>
          <xdr:cNvSpPr>
            <a:spLocks/>
          </xdr:cNvSpPr>
        </xdr:nvSpPr>
        <xdr:spPr>
          <a:xfrm>
            <a:off x="7005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25"/>
          <xdr:cNvSpPr>
            <a:spLocks/>
          </xdr:cNvSpPr>
        </xdr:nvSpPr>
        <xdr:spPr>
          <a:xfrm>
            <a:off x="7005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26"/>
          <xdr:cNvSpPr>
            <a:spLocks/>
          </xdr:cNvSpPr>
        </xdr:nvSpPr>
        <xdr:spPr>
          <a:xfrm>
            <a:off x="9964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27"/>
          <xdr:cNvSpPr>
            <a:spLocks/>
          </xdr:cNvSpPr>
        </xdr:nvSpPr>
        <xdr:spPr>
          <a:xfrm>
            <a:off x="9964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628"/>
          <xdr:cNvSpPr>
            <a:spLocks/>
          </xdr:cNvSpPr>
        </xdr:nvSpPr>
        <xdr:spPr>
          <a:xfrm>
            <a:off x="12913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629"/>
          <xdr:cNvSpPr>
            <a:spLocks/>
          </xdr:cNvSpPr>
        </xdr:nvSpPr>
        <xdr:spPr>
          <a:xfrm>
            <a:off x="12913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30"/>
          <xdr:cNvSpPr>
            <a:spLocks/>
          </xdr:cNvSpPr>
        </xdr:nvSpPr>
        <xdr:spPr>
          <a:xfrm>
            <a:off x="15872" y="15585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31"/>
          <xdr:cNvSpPr>
            <a:spLocks/>
          </xdr:cNvSpPr>
        </xdr:nvSpPr>
        <xdr:spPr>
          <a:xfrm>
            <a:off x="15872" y="-1971"/>
            <a:ext cx="1022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39</xdr:row>
      <xdr:rowOff>114300</xdr:rowOff>
    </xdr:from>
    <xdr:to>
      <xdr:col>63</xdr:col>
      <xdr:colOff>514350</xdr:colOff>
      <xdr:row>43</xdr:row>
      <xdr:rowOff>114300</xdr:rowOff>
    </xdr:to>
    <xdr:grpSp>
      <xdr:nvGrpSpPr>
        <xdr:cNvPr id="353" name="Group 632"/>
        <xdr:cNvGrpSpPr>
          <a:grpSpLocks/>
        </xdr:cNvGrpSpPr>
      </xdr:nvGrpSpPr>
      <xdr:grpSpPr>
        <a:xfrm>
          <a:off x="28041600" y="9620250"/>
          <a:ext cx="18592800" cy="914400"/>
          <a:chOff x="-1861" y="-1827"/>
          <a:chExt cx="18722" cy="20064"/>
        </a:xfrm>
        <a:solidFill>
          <a:srgbClr val="FFFFFF"/>
        </a:solidFill>
      </xdr:grpSpPr>
      <xdr:sp>
        <xdr:nvSpPr>
          <xdr:cNvPr id="354" name="Rectangle 633"/>
          <xdr:cNvSpPr>
            <a:spLocks/>
          </xdr:cNvSpPr>
        </xdr:nvSpPr>
        <xdr:spPr>
          <a:xfrm>
            <a:off x="-1749" y="681"/>
            <a:ext cx="18525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34"/>
          <xdr:cNvSpPr>
            <a:spLocks/>
          </xdr:cNvSpPr>
        </xdr:nvSpPr>
        <xdr:spPr>
          <a:xfrm>
            <a:off x="-1861" y="-1827"/>
            <a:ext cx="18722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35"/>
          <xdr:cNvSpPr>
            <a:spLocks/>
          </xdr:cNvSpPr>
        </xdr:nvSpPr>
        <xdr:spPr>
          <a:xfrm>
            <a:off x="-1861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36"/>
          <xdr:cNvSpPr>
            <a:spLocks/>
          </xdr:cNvSpPr>
        </xdr:nvSpPr>
        <xdr:spPr>
          <a:xfrm>
            <a:off x="-1861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37"/>
          <xdr:cNvSpPr>
            <a:spLocks/>
          </xdr:cNvSpPr>
        </xdr:nvSpPr>
        <xdr:spPr>
          <a:xfrm>
            <a:off x="1088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38"/>
          <xdr:cNvSpPr>
            <a:spLocks/>
          </xdr:cNvSpPr>
        </xdr:nvSpPr>
        <xdr:spPr>
          <a:xfrm>
            <a:off x="1088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39"/>
          <xdr:cNvSpPr>
            <a:spLocks/>
          </xdr:cNvSpPr>
        </xdr:nvSpPr>
        <xdr:spPr>
          <a:xfrm>
            <a:off x="40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40"/>
          <xdr:cNvSpPr>
            <a:spLocks/>
          </xdr:cNvSpPr>
        </xdr:nvSpPr>
        <xdr:spPr>
          <a:xfrm>
            <a:off x="40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41"/>
          <xdr:cNvSpPr>
            <a:spLocks/>
          </xdr:cNvSpPr>
        </xdr:nvSpPr>
        <xdr:spPr>
          <a:xfrm>
            <a:off x="6995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42"/>
          <xdr:cNvSpPr>
            <a:spLocks/>
          </xdr:cNvSpPr>
        </xdr:nvSpPr>
        <xdr:spPr>
          <a:xfrm>
            <a:off x="6995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43"/>
          <xdr:cNvSpPr>
            <a:spLocks/>
          </xdr:cNvSpPr>
        </xdr:nvSpPr>
        <xdr:spPr>
          <a:xfrm>
            <a:off x="9943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44"/>
          <xdr:cNvSpPr>
            <a:spLocks/>
          </xdr:cNvSpPr>
        </xdr:nvSpPr>
        <xdr:spPr>
          <a:xfrm>
            <a:off x="9943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45"/>
          <xdr:cNvSpPr>
            <a:spLocks/>
          </xdr:cNvSpPr>
        </xdr:nvSpPr>
        <xdr:spPr>
          <a:xfrm>
            <a:off x="12892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46"/>
          <xdr:cNvSpPr>
            <a:spLocks/>
          </xdr:cNvSpPr>
        </xdr:nvSpPr>
        <xdr:spPr>
          <a:xfrm>
            <a:off x="12892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47"/>
          <xdr:cNvSpPr>
            <a:spLocks/>
          </xdr:cNvSpPr>
        </xdr:nvSpPr>
        <xdr:spPr>
          <a:xfrm>
            <a:off x="15836" y="15729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48"/>
          <xdr:cNvSpPr>
            <a:spLocks/>
          </xdr:cNvSpPr>
        </xdr:nvSpPr>
        <xdr:spPr>
          <a:xfrm>
            <a:off x="15836" y="-1827"/>
            <a:ext cx="102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476250</xdr:colOff>
      <xdr:row>51</xdr:row>
      <xdr:rowOff>114300</xdr:rowOff>
    </xdr:from>
    <xdr:to>
      <xdr:col>56</xdr:col>
      <xdr:colOff>0</xdr:colOff>
      <xdr:row>55</xdr:row>
      <xdr:rowOff>114300</xdr:rowOff>
    </xdr:to>
    <xdr:grpSp>
      <xdr:nvGrpSpPr>
        <xdr:cNvPr id="370" name="Group 649"/>
        <xdr:cNvGrpSpPr>
          <a:grpSpLocks/>
        </xdr:cNvGrpSpPr>
      </xdr:nvGrpSpPr>
      <xdr:grpSpPr>
        <a:xfrm>
          <a:off x="31737300" y="12363450"/>
          <a:ext cx="9410700" cy="914400"/>
          <a:chOff x="-1938" y="-1635"/>
          <a:chExt cx="19620" cy="20064"/>
        </a:xfrm>
        <a:solidFill>
          <a:srgbClr val="FFFFFF"/>
        </a:solidFill>
      </xdr:grpSpPr>
      <xdr:sp>
        <xdr:nvSpPr>
          <xdr:cNvPr id="371" name="Rectangle 650"/>
          <xdr:cNvSpPr>
            <a:spLocks/>
          </xdr:cNvSpPr>
        </xdr:nvSpPr>
        <xdr:spPr>
          <a:xfrm>
            <a:off x="-1850" y="873"/>
            <a:ext cx="19439" cy="1504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51"/>
          <xdr:cNvSpPr>
            <a:spLocks/>
          </xdr:cNvSpPr>
        </xdr:nvSpPr>
        <xdr:spPr>
          <a:xfrm>
            <a:off x="-1938" y="-1635"/>
            <a:ext cx="19620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52"/>
          <xdr:cNvSpPr>
            <a:spLocks/>
          </xdr:cNvSpPr>
        </xdr:nvSpPr>
        <xdr:spPr>
          <a:xfrm>
            <a:off x="-193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653"/>
          <xdr:cNvSpPr>
            <a:spLocks/>
          </xdr:cNvSpPr>
        </xdr:nvSpPr>
        <xdr:spPr>
          <a:xfrm>
            <a:off x="-193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54"/>
          <xdr:cNvSpPr>
            <a:spLocks/>
          </xdr:cNvSpPr>
        </xdr:nvSpPr>
        <xdr:spPr>
          <a:xfrm>
            <a:off x="1157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55"/>
          <xdr:cNvSpPr>
            <a:spLocks/>
          </xdr:cNvSpPr>
        </xdr:nvSpPr>
        <xdr:spPr>
          <a:xfrm>
            <a:off x="1157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56"/>
          <xdr:cNvSpPr>
            <a:spLocks/>
          </xdr:cNvSpPr>
        </xdr:nvSpPr>
        <xdr:spPr>
          <a:xfrm>
            <a:off x="4252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57"/>
          <xdr:cNvSpPr>
            <a:spLocks/>
          </xdr:cNvSpPr>
        </xdr:nvSpPr>
        <xdr:spPr>
          <a:xfrm>
            <a:off x="4252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58"/>
          <xdr:cNvSpPr>
            <a:spLocks/>
          </xdr:cNvSpPr>
        </xdr:nvSpPr>
        <xdr:spPr>
          <a:xfrm>
            <a:off x="7332" y="15921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59"/>
          <xdr:cNvSpPr>
            <a:spLocks/>
          </xdr:cNvSpPr>
        </xdr:nvSpPr>
        <xdr:spPr>
          <a:xfrm>
            <a:off x="7332" y="-1635"/>
            <a:ext cx="107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660"/>
          <xdr:cNvSpPr>
            <a:spLocks/>
          </xdr:cNvSpPr>
        </xdr:nvSpPr>
        <xdr:spPr>
          <a:xfrm>
            <a:off x="1042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61"/>
          <xdr:cNvSpPr>
            <a:spLocks/>
          </xdr:cNvSpPr>
        </xdr:nvSpPr>
        <xdr:spPr>
          <a:xfrm>
            <a:off x="1042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62"/>
          <xdr:cNvSpPr>
            <a:spLocks/>
          </xdr:cNvSpPr>
        </xdr:nvSpPr>
        <xdr:spPr>
          <a:xfrm>
            <a:off x="13523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63"/>
          <xdr:cNvSpPr>
            <a:spLocks/>
          </xdr:cNvSpPr>
        </xdr:nvSpPr>
        <xdr:spPr>
          <a:xfrm>
            <a:off x="13523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664"/>
          <xdr:cNvSpPr>
            <a:spLocks/>
          </xdr:cNvSpPr>
        </xdr:nvSpPr>
        <xdr:spPr>
          <a:xfrm>
            <a:off x="16618" y="15921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665"/>
          <xdr:cNvSpPr>
            <a:spLocks/>
          </xdr:cNvSpPr>
        </xdr:nvSpPr>
        <xdr:spPr>
          <a:xfrm>
            <a:off x="16618" y="-1635"/>
            <a:ext cx="1064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25</xdr:row>
      <xdr:rowOff>47625</xdr:rowOff>
    </xdr:from>
    <xdr:to>
      <xdr:col>57</xdr:col>
      <xdr:colOff>657225</xdr:colOff>
      <xdr:row>25</xdr:row>
      <xdr:rowOff>161925</xdr:rowOff>
    </xdr:to>
    <xdr:grpSp>
      <xdr:nvGrpSpPr>
        <xdr:cNvPr id="387" name="Group 666"/>
        <xdr:cNvGrpSpPr>
          <a:grpSpLocks/>
        </xdr:cNvGrpSpPr>
      </xdr:nvGrpSpPr>
      <xdr:grpSpPr>
        <a:xfrm>
          <a:off x="42024300" y="6353175"/>
          <a:ext cx="295275" cy="114300"/>
          <a:chOff x="-56" y="-19"/>
          <a:chExt cx="27" cy="12"/>
        </a:xfrm>
        <a:solidFill>
          <a:srgbClr val="FFFFFF"/>
        </a:solidFill>
      </xdr:grpSpPr>
      <xdr:sp>
        <xdr:nvSpPr>
          <xdr:cNvPr id="388" name="Line 667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668"/>
          <xdr:cNvSpPr>
            <a:spLocks/>
          </xdr:cNvSpPr>
        </xdr:nvSpPr>
        <xdr:spPr>
          <a:xfrm>
            <a:off x="-3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69"/>
          <xdr:cNvSpPr>
            <a:spLocks/>
          </xdr:cNvSpPr>
        </xdr:nvSpPr>
        <xdr:spPr>
          <a:xfrm>
            <a:off x="-5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57150</xdr:colOff>
      <xdr:row>26</xdr:row>
      <xdr:rowOff>114300</xdr:rowOff>
    </xdr:from>
    <xdr:to>
      <xdr:col>57</xdr:col>
      <xdr:colOff>666750</xdr:colOff>
      <xdr:row>26</xdr:row>
      <xdr:rowOff>114300</xdr:rowOff>
    </xdr:to>
    <xdr:sp>
      <xdr:nvSpPr>
        <xdr:cNvPr id="391" name="Line 670"/>
        <xdr:cNvSpPr>
          <a:spLocks/>
        </xdr:cNvSpPr>
      </xdr:nvSpPr>
      <xdr:spPr>
        <a:xfrm flipV="1">
          <a:off x="41719500" y="6648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581025</xdr:colOff>
      <xdr:row>19</xdr:row>
      <xdr:rowOff>47625</xdr:rowOff>
    </xdr:from>
    <xdr:to>
      <xdr:col>59</xdr:col>
      <xdr:colOff>876300</xdr:colOff>
      <xdr:row>19</xdr:row>
      <xdr:rowOff>161925</xdr:rowOff>
    </xdr:to>
    <xdr:grpSp>
      <xdr:nvGrpSpPr>
        <xdr:cNvPr id="392" name="Group 676"/>
        <xdr:cNvGrpSpPr>
          <a:grpSpLocks/>
        </xdr:cNvGrpSpPr>
      </xdr:nvGrpSpPr>
      <xdr:grpSpPr>
        <a:xfrm>
          <a:off x="43729275" y="4981575"/>
          <a:ext cx="295275" cy="114300"/>
          <a:chOff x="-36" y="-19"/>
          <a:chExt cx="27" cy="12"/>
        </a:xfrm>
        <a:solidFill>
          <a:srgbClr val="FFFFFF"/>
        </a:solidFill>
      </xdr:grpSpPr>
      <xdr:sp>
        <xdr:nvSpPr>
          <xdr:cNvPr id="393" name="Line 677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78"/>
          <xdr:cNvSpPr>
            <a:spLocks/>
          </xdr:cNvSpPr>
        </xdr:nvSpPr>
        <xdr:spPr>
          <a:xfrm>
            <a:off x="-12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79"/>
          <xdr:cNvSpPr>
            <a:spLocks/>
          </xdr:cNvSpPr>
        </xdr:nvSpPr>
        <xdr:spPr>
          <a:xfrm>
            <a:off x="-36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20</xdr:row>
      <xdr:rowOff>104775</xdr:rowOff>
    </xdr:from>
    <xdr:to>
      <xdr:col>59</xdr:col>
      <xdr:colOff>866775</xdr:colOff>
      <xdr:row>20</xdr:row>
      <xdr:rowOff>104775</xdr:rowOff>
    </xdr:to>
    <xdr:sp>
      <xdr:nvSpPr>
        <xdr:cNvPr id="396" name="Line 680"/>
        <xdr:cNvSpPr>
          <a:spLocks/>
        </xdr:cNvSpPr>
      </xdr:nvSpPr>
      <xdr:spPr>
        <a:xfrm flipV="1">
          <a:off x="43357800" y="5267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666750</xdr:colOff>
      <xdr:row>27</xdr:row>
      <xdr:rowOff>209550</xdr:rowOff>
    </xdr:from>
    <xdr:to>
      <xdr:col>64</xdr:col>
      <xdr:colOff>0</xdr:colOff>
      <xdr:row>29</xdr:row>
      <xdr:rowOff>114300</xdr:rowOff>
    </xdr:to>
    <xdr:grpSp>
      <xdr:nvGrpSpPr>
        <xdr:cNvPr id="397" name="Group 687"/>
        <xdr:cNvGrpSpPr>
          <a:grpSpLocks/>
        </xdr:cNvGrpSpPr>
      </xdr:nvGrpSpPr>
      <xdr:grpSpPr>
        <a:xfrm>
          <a:off x="46786800" y="6972300"/>
          <a:ext cx="304800" cy="361950"/>
          <a:chOff x="-28" y="-1321"/>
          <a:chExt cx="28" cy="15808"/>
        </a:xfrm>
        <a:solidFill>
          <a:srgbClr val="FFFFFF"/>
        </a:solidFill>
      </xdr:grpSpPr>
      <xdr:sp>
        <xdr:nvSpPr>
          <xdr:cNvPr id="398" name="Line 688"/>
          <xdr:cNvSpPr>
            <a:spLocks/>
          </xdr:cNvSpPr>
        </xdr:nvSpPr>
        <xdr:spPr>
          <a:xfrm>
            <a:off x="-14" y="1074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89"/>
          <xdr:cNvSpPr>
            <a:spLocks/>
          </xdr:cNvSpPr>
        </xdr:nvSpPr>
        <xdr:spPr>
          <a:xfrm>
            <a:off x="-28" y="-13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657225</xdr:colOff>
      <xdr:row>21</xdr:row>
      <xdr:rowOff>142875</xdr:rowOff>
    </xdr:from>
    <xdr:to>
      <xdr:col>64</xdr:col>
      <xdr:colOff>247650</xdr:colOff>
      <xdr:row>25</xdr:row>
      <xdr:rowOff>85725</xdr:rowOff>
    </xdr:to>
    <xdr:grpSp>
      <xdr:nvGrpSpPr>
        <xdr:cNvPr id="400" name="Group 690"/>
        <xdr:cNvGrpSpPr>
          <a:grpSpLocks/>
        </xdr:cNvGrpSpPr>
      </xdr:nvGrpSpPr>
      <xdr:grpSpPr>
        <a:xfrm>
          <a:off x="43805475" y="5534025"/>
          <a:ext cx="3533775" cy="857250"/>
          <a:chOff x="-1099" y="-1488"/>
          <a:chExt cx="21296" cy="18810"/>
        </a:xfrm>
        <a:solidFill>
          <a:srgbClr val="FFFFFF"/>
        </a:solidFill>
      </xdr:grpSpPr>
      <xdr:sp>
        <xdr:nvSpPr>
          <xdr:cNvPr id="401" name="Rectangle 691"/>
          <xdr:cNvSpPr>
            <a:spLocks/>
          </xdr:cNvSpPr>
        </xdr:nvSpPr>
        <xdr:spPr>
          <a:xfrm>
            <a:off x="-833" y="812"/>
            <a:ext cx="20769" cy="14211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92"/>
          <xdr:cNvSpPr>
            <a:spLocks/>
          </xdr:cNvSpPr>
        </xdr:nvSpPr>
        <xdr:spPr>
          <a:xfrm>
            <a:off x="-1099" y="-1488"/>
            <a:ext cx="21296" cy="188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93"/>
          <xdr:cNvSpPr>
            <a:spLocks/>
          </xdr:cNvSpPr>
        </xdr:nvSpPr>
        <xdr:spPr>
          <a:xfrm>
            <a:off x="-1099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94"/>
          <xdr:cNvSpPr>
            <a:spLocks/>
          </xdr:cNvSpPr>
        </xdr:nvSpPr>
        <xdr:spPr>
          <a:xfrm>
            <a:off x="-1099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695"/>
          <xdr:cNvSpPr>
            <a:spLocks/>
          </xdr:cNvSpPr>
        </xdr:nvSpPr>
        <xdr:spPr>
          <a:xfrm>
            <a:off x="3655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96"/>
          <xdr:cNvSpPr>
            <a:spLocks/>
          </xdr:cNvSpPr>
        </xdr:nvSpPr>
        <xdr:spPr>
          <a:xfrm>
            <a:off x="8623" y="15022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97"/>
          <xdr:cNvSpPr>
            <a:spLocks/>
          </xdr:cNvSpPr>
        </xdr:nvSpPr>
        <xdr:spPr>
          <a:xfrm>
            <a:off x="13553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698"/>
          <xdr:cNvSpPr>
            <a:spLocks/>
          </xdr:cNvSpPr>
        </xdr:nvSpPr>
        <xdr:spPr>
          <a:xfrm>
            <a:off x="18525" y="15022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99"/>
          <xdr:cNvSpPr>
            <a:spLocks/>
          </xdr:cNvSpPr>
        </xdr:nvSpPr>
        <xdr:spPr>
          <a:xfrm>
            <a:off x="3655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00"/>
          <xdr:cNvSpPr>
            <a:spLocks/>
          </xdr:cNvSpPr>
        </xdr:nvSpPr>
        <xdr:spPr>
          <a:xfrm>
            <a:off x="8623" y="-1488"/>
            <a:ext cx="1629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01"/>
          <xdr:cNvSpPr>
            <a:spLocks/>
          </xdr:cNvSpPr>
        </xdr:nvSpPr>
        <xdr:spPr>
          <a:xfrm>
            <a:off x="13553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02"/>
          <xdr:cNvSpPr>
            <a:spLocks/>
          </xdr:cNvSpPr>
        </xdr:nvSpPr>
        <xdr:spPr>
          <a:xfrm>
            <a:off x="18525" y="-1488"/>
            <a:ext cx="1672" cy="23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304800</xdr:colOff>
      <xdr:row>25</xdr:row>
      <xdr:rowOff>9525</xdr:rowOff>
    </xdr:from>
    <xdr:to>
      <xdr:col>67</xdr:col>
      <xdr:colOff>676275</xdr:colOff>
      <xdr:row>26</xdr:row>
      <xdr:rowOff>114300</xdr:rowOff>
    </xdr:to>
    <xdr:grpSp>
      <xdr:nvGrpSpPr>
        <xdr:cNvPr id="413" name="Group 703"/>
        <xdr:cNvGrpSpPr>
          <a:grpSpLocks/>
        </xdr:cNvGrpSpPr>
      </xdr:nvGrpSpPr>
      <xdr:grpSpPr>
        <a:xfrm>
          <a:off x="49396650" y="6315075"/>
          <a:ext cx="371475" cy="333375"/>
          <a:chOff x="-61" y="-5101"/>
          <a:chExt cx="34" cy="18935"/>
        </a:xfrm>
        <a:solidFill>
          <a:srgbClr val="FFFFFF"/>
        </a:solidFill>
      </xdr:grpSpPr>
      <xdr:sp>
        <xdr:nvSpPr>
          <xdr:cNvPr id="414" name="Line 704"/>
          <xdr:cNvSpPr>
            <a:spLocks/>
          </xdr:cNvSpPr>
        </xdr:nvSpPr>
        <xdr:spPr>
          <a:xfrm>
            <a:off x="-44" y="6800"/>
            <a:ext cx="1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05"/>
          <xdr:cNvSpPr>
            <a:spLocks/>
          </xdr:cNvSpPr>
        </xdr:nvSpPr>
        <xdr:spPr>
          <a:xfrm>
            <a:off x="-61" y="-5101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56</xdr:row>
      <xdr:rowOff>95250</xdr:rowOff>
    </xdr:from>
    <xdr:to>
      <xdr:col>71</xdr:col>
      <xdr:colOff>504825</xdr:colOff>
      <xdr:row>59</xdr:row>
      <xdr:rowOff>104775</xdr:rowOff>
    </xdr:to>
    <xdr:sp>
      <xdr:nvSpPr>
        <xdr:cNvPr id="416" name="Line 709"/>
        <xdr:cNvSpPr>
          <a:spLocks/>
        </xdr:cNvSpPr>
      </xdr:nvSpPr>
      <xdr:spPr>
        <a:xfrm flipV="1">
          <a:off x="49568100" y="1348740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819150</xdr:colOff>
      <xdr:row>26</xdr:row>
      <xdr:rowOff>114300</xdr:rowOff>
    </xdr:from>
    <xdr:to>
      <xdr:col>67</xdr:col>
      <xdr:colOff>504825</xdr:colOff>
      <xdr:row>29</xdr:row>
      <xdr:rowOff>114300</xdr:rowOff>
    </xdr:to>
    <xdr:sp>
      <xdr:nvSpPr>
        <xdr:cNvPr id="417" name="Line 710"/>
        <xdr:cNvSpPr>
          <a:spLocks/>
        </xdr:cNvSpPr>
      </xdr:nvSpPr>
      <xdr:spPr>
        <a:xfrm flipV="1">
          <a:off x="46939200" y="664845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67</xdr:row>
      <xdr:rowOff>104775</xdr:rowOff>
    </xdr:from>
    <xdr:to>
      <xdr:col>68</xdr:col>
      <xdr:colOff>409575</xdr:colOff>
      <xdr:row>69</xdr:row>
      <xdr:rowOff>28575</xdr:rowOff>
    </xdr:to>
    <xdr:grpSp>
      <xdr:nvGrpSpPr>
        <xdr:cNvPr id="418" name="Group 711"/>
        <xdr:cNvGrpSpPr>
          <a:grpSpLocks/>
        </xdr:cNvGrpSpPr>
      </xdr:nvGrpSpPr>
      <xdr:grpSpPr>
        <a:xfrm>
          <a:off x="501586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19" name="Line 712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13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71</xdr:row>
      <xdr:rowOff>104775</xdr:rowOff>
    </xdr:from>
    <xdr:to>
      <xdr:col>68</xdr:col>
      <xdr:colOff>390525</xdr:colOff>
      <xdr:row>73</xdr:row>
      <xdr:rowOff>28575</xdr:rowOff>
    </xdr:to>
    <xdr:grpSp>
      <xdr:nvGrpSpPr>
        <xdr:cNvPr id="421" name="Group 714"/>
        <xdr:cNvGrpSpPr>
          <a:grpSpLocks/>
        </xdr:cNvGrpSpPr>
      </xdr:nvGrpSpPr>
      <xdr:grpSpPr>
        <a:xfrm>
          <a:off x="50149125" y="16925925"/>
          <a:ext cx="304800" cy="381000"/>
          <a:chOff x="-39" y="-6601"/>
          <a:chExt cx="28" cy="16640"/>
        </a:xfrm>
        <a:solidFill>
          <a:srgbClr val="FFFFFF"/>
        </a:solidFill>
      </xdr:grpSpPr>
      <xdr:sp>
        <xdr:nvSpPr>
          <xdr:cNvPr id="422" name="Line 715"/>
          <xdr:cNvSpPr>
            <a:spLocks/>
          </xdr:cNvSpPr>
        </xdr:nvSpPr>
        <xdr:spPr>
          <a:xfrm flipH="1">
            <a:off x="-25" y="-6601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16"/>
          <xdr:cNvSpPr>
            <a:spLocks/>
          </xdr:cNvSpPr>
        </xdr:nvSpPr>
        <xdr:spPr>
          <a:xfrm>
            <a:off x="-39" y="-2025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85725</xdr:colOff>
      <xdr:row>22</xdr:row>
      <xdr:rowOff>0</xdr:rowOff>
    </xdr:from>
    <xdr:to>
      <xdr:col>70</xdr:col>
      <xdr:colOff>438150</xdr:colOff>
      <xdr:row>23</xdr:row>
      <xdr:rowOff>104775</xdr:rowOff>
    </xdr:to>
    <xdr:grpSp>
      <xdr:nvGrpSpPr>
        <xdr:cNvPr id="424" name="Group 717"/>
        <xdr:cNvGrpSpPr>
          <a:grpSpLocks/>
        </xdr:cNvGrpSpPr>
      </xdr:nvGrpSpPr>
      <xdr:grpSpPr>
        <a:xfrm>
          <a:off x="51635025" y="5619750"/>
          <a:ext cx="352425" cy="333375"/>
          <a:chOff x="-39" y="-393"/>
          <a:chExt cx="32" cy="14560"/>
        </a:xfrm>
        <a:solidFill>
          <a:srgbClr val="FFFFFF"/>
        </a:solidFill>
      </xdr:grpSpPr>
      <xdr:sp>
        <xdr:nvSpPr>
          <xdr:cNvPr id="425" name="Line 718"/>
          <xdr:cNvSpPr>
            <a:spLocks/>
          </xdr:cNvSpPr>
        </xdr:nvSpPr>
        <xdr:spPr>
          <a:xfrm>
            <a:off x="-23" y="8758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19"/>
          <xdr:cNvSpPr>
            <a:spLocks/>
          </xdr:cNvSpPr>
        </xdr:nvSpPr>
        <xdr:spPr>
          <a:xfrm>
            <a:off x="-39" y="-393"/>
            <a:ext cx="32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23</xdr:row>
      <xdr:rowOff>104775</xdr:rowOff>
    </xdr:from>
    <xdr:to>
      <xdr:col>70</xdr:col>
      <xdr:colOff>266700</xdr:colOff>
      <xdr:row>26</xdr:row>
      <xdr:rowOff>114300</xdr:rowOff>
    </xdr:to>
    <xdr:sp>
      <xdr:nvSpPr>
        <xdr:cNvPr id="427" name="Line 720"/>
        <xdr:cNvSpPr>
          <a:spLocks/>
        </xdr:cNvSpPr>
      </xdr:nvSpPr>
      <xdr:spPr>
        <a:xfrm flipV="1">
          <a:off x="49587150" y="5953125"/>
          <a:ext cx="22288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904875</xdr:colOff>
      <xdr:row>21</xdr:row>
      <xdr:rowOff>9525</xdr:rowOff>
    </xdr:from>
    <xdr:to>
      <xdr:col>69</xdr:col>
      <xdr:colOff>257175</xdr:colOff>
      <xdr:row>22</xdr:row>
      <xdr:rowOff>133350</xdr:rowOff>
    </xdr:to>
    <xdr:sp>
      <xdr:nvSpPr>
        <xdr:cNvPr id="428" name="Line 721"/>
        <xdr:cNvSpPr>
          <a:spLocks/>
        </xdr:cNvSpPr>
      </xdr:nvSpPr>
      <xdr:spPr>
        <a:xfrm>
          <a:off x="49996725" y="5400675"/>
          <a:ext cx="838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104775</xdr:rowOff>
    </xdr:from>
    <xdr:to>
      <xdr:col>81</xdr:col>
      <xdr:colOff>381000</xdr:colOff>
      <xdr:row>23</xdr:row>
      <xdr:rowOff>104775</xdr:rowOff>
    </xdr:to>
    <xdr:sp>
      <xdr:nvSpPr>
        <xdr:cNvPr id="429" name="Line 722"/>
        <xdr:cNvSpPr>
          <a:spLocks/>
        </xdr:cNvSpPr>
      </xdr:nvSpPr>
      <xdr:spPr>
        <a:xfrm>
          <a:off x="51539775" y="5953125"/>
          <a:ext cx="833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67</xdr:row>
      <xdr:rowOff>104775</xdr:rowOff>
    </xdr:from>
    <xdr:to>
      <xdr:col>70</xdr:col>
      <xdr:colOff>409575</xdr:colOff>
      <xdr:row>69</xdr:row>
      <xdr:rowOff>28575</xdr:rowOff>
    </xdr:to>
    <xdr:grpSp>
      <xdr:nvGrpSpPr>
        <xdr:cNvPr id="430" name="Group 723"/>
        <xdr:cNvGrpSpPr>
          <a:grpSpLocks/>
        </xdr:cNvGrpSpPr>
      </xdr:nvGrpSpPr>
      <xdr:grpSpPr>
        <a:xfrm>
          <a:off x="51644550" y="16011525"/>
          <a:ext cx="304800" cy="381000"/>
          <a:chOff x="-38" y="-6537"/>
          <a:chExt cx="28" cy="16640"/>
        </a:xfrm>
        <a:solidFill>
          <a:srgbClr val="FFFFFF"/>
        </a:solidFill>
      </xdr:grpSpPr>
      <xdr:sp>
        <xdr:nvSpPr>
          <xdr:cNvPr id="431" name="Line 724"/>
          <xdr:cNvSpPr>
            <a:spLocks/>
          </xdr:cNvSpPr>
        </xdr:nvSpPr>
        <xdr:spPr>
          <a:xfrm flipH="1">
            <a:off x="-24" y="-6537"/>
            <a:ext cx="1" cy="457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25"/>
          <xdr:cNvSpPr>
            <a:spLocks/>
          </xdr:cNvSpPr>
        </xdr:nvSpPr>
        <xdr:spPr>
          <a:xfrm>
            <a:off x="-38" y="-1961"/>
            <a:ext cx="28" cy="12064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457200</xdr:colOff>
      <xdr:row>67</xdr:row>
      <xdr:rowOff>104775</xdr:rowOff>
    </xdr:from>
    <xdr:to>
      <xdr:col>70</xdr:col>
      <xdr:colOff>266700</xdr:colOff>
      <xdr:row>73</xdr:row>
      <xdr:rowOff>104775</xdr:rowOff>
    </xdr:to>
    <xdr:sp>
      <xdr:nvSpPr>
        <xdr:cNvPr id="433" name="Line 726"/>
        <xdr:cNvSpPr>
          <a:spLocks/>
        </xdr:cNvSpPr>
      </xdr:nvSpPr>
      <xdr:spPr>
        <a:xfrm flipV="1">
          <a:off x="49549050" y="16011525"/>
          <a:ext cx="226695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67</xdr:row>
      <xdr:rowOff>104775</xdr:rowOff>
    </xdr:from>
    <xdr:to>
      <xdr:col>68</xdr:col>
      <xdr:colOff>266700</xdr:colOff>
      <xdr:row>69</xdr:row>
      <xdr:rowOff>104775</xdr:rowOff>
    </xdr:to>
    <xdr:sp>
      <xdr:nvSpPr>
        <xdr:cNvPr id="434" name="Line 727"/>
        <xdr:cNvSpPr>
          <a:spLocks/>
        </xdr:cNvSpPr>
      </xdr:nvSpPr>
      <xdr:spPr>
        <a:xfrm flipV="1">
          <a:off x="49568100" y="16011525"/>
          <a:ext cx="7620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55</xdr:row>
      <xdr:rowOff>0</xdr:rowOff>
    </xdr:from>
    <xdr:to>
      <xdr:col>71</xdr:col>
      <xdr:colOff>676275</xdr:colOff>
      <xdr:row>56</xdr:row>
      <xdr:rowOff>104775</xdr:rowOff>
    </xdr:to>
    <xdr:grpSp>
      <xdr:nvGrpSpPr>
        <xdr:cNvPr id="435" name="Group 728"/>
        <xdr:cNvGrpSpPr>
          <a:grpSpLocks/>
        </xdr:cNvGrpSpPr>
      </xdr:nvGrpSpPr>
      <xdr:grpSpPr>
        <a:xfrm>
          <a:off x="52368450" y="13163550"/>
          <a:ext cx="371475" cy="333375"/>
          <a:chOff x="-61" y="-921"/>
          <a:chExt cx="34" cy="14560"/>
        </a:xfrm>
        <a:solidFill>
          <a:srgbClr val="FFFFFF"/>
        </a:solidFill>
      </xdr:grpSpPr>
      <xdr:sp>
        <xdr:nvSpPr>
          <xdr:cNvPr id="436" name="Line 729"/>
          <xdr:cNvSpPr>
            <a:spLocks/>
          </xdr:cNvSpPr>
        </xdr:nvSpPr>
        <xdr:spPr>
          <a:xfrm>
            <a:off x="-44" y="8230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730"/>
          <xdr:cNvSpPr>
            <a:spLocks/>
          </xdr:cNvSpPr>
        </xdr:nvSpPr>
        <xdr:spPr>
          <a:xfrm>
            <a:off x="-61" y="-921"/>
            <a:ext cx="34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66</xdr:row>
      <xdr:rowOff>152400</xdr:rowOff>
    </xdr:from>
    <xdr:to>
      <xdr:col>71</xdr:col>
      <xdr:colOff>314325</xdr:colOff>
      <xdr:row>67</xdr:row>
      <xdr:rowOff>104775</xdr:rowOff>
    </xdr:to>
    <xdr:sp>
      <xdr:nvSpPr>
        <xdr:cNvPr id="438" name="Line 734"/>
        <xdr:cNvSpPr>
          <a:spLocks/>
        </xdr:cNvSpPr>
      </xdr:nvSpPr>
      <xdr:spPr>
        <a:xfrm flipV="1">
          <a:off x="51796950" y="15830550"/>
          <a:ext cx="581025" cy="180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65</xdr:row>
      <xdr:rowOff>114300</xdr:rowOff>
    </xdr:from>
    <xdr:to>
      <xdr:col>81</xdr:col>
      <xdr:colOff>809625</xdr:colOff>
      <xdr:row>65</xdr:row>
      <xdr:rowOff>114300</xdr:rowOff>
    </xdr:to>
    <xdr:sp>
      <xdr:nvSpPr>
        <xdr:cNvPr id="439" name="Line 735"/>
        <xdr:cNvSpPr>
          <a:spLocks/>
        </xdr:cNvSpPr>
      </xdr:nvSpPr>
      <xdr:spPr>
        <a:xfrm>
          <a:off x="58007250" y="15563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666750</xdr:colOff>
      <xdr:row>18</xdr:row>
      <xdr:rowOff>209550</xdr:rowOff>
    </xdr:from>
    <xdr:to>
      <xdr:col>74</xdr:col>
      <xdr:colOff>0</xdr:colOff>
      <xdr:row>20</xdr:row>
      <xdr:rowOff>104775</xdr:rowOff>
    </xdr:to>
    <xdr:grpSp>
      <xdr:nvGrpSpPr>
        <xdr:cNvPr id="440" name="Group 736"/>
        <xdr:cNvGrpSpPr>
          <a:grpSpLocks/>
        </xdr:cNvGrpSpPr>
      </xdr:nvGrpSpPr>
      <xdr:grpSpPr>
        <a:xfrm>
          <a:off x="54216300" y="4914900"/>
          <a:ext cx="304800" cy="352425"/>
          <a:chOff x="-28" y="-1177"/>
          <a:chExt cx="28" cy="15392"/>
        </a:xfrm>
        <a:solidFill>
          <a:srgbClr val="FFFFFF"/>
        </a:solidFill>
      </xdr:grpSpPr>
      <xdr:sp>
        <xdr:nvSpPr>
          <xdr:cNvPr id="441" name="Line 737"/>
          <xdr:cNvSpPr>
            <a:spLocks/>
          </xdr:cNvSpPr>
        </xdr:nvSpPr>
        <xdr:spPr>
          <a:xfrm>
            <a:off x="-1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38"/>
          <xdr:cNvSpPr>
            <a:spLocks/>
          </xdr:cNvSpPr>
        </xdr:nvSpPr>
        <xdr:spPr>
          <a:xfrm>
            <a:off x="-2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20</xdr:row>
      <xdr:rowOff>104775</xdr:rowOff>
    </xdr:from>
    <xdr:to>
      <xdr:col>73</xdr:col>
      <xdr:colOff>800100</xdr:colOff>
      <xdr:row>23</xdr:row>
      <xdr:rowOff>104775</xdr:rowOff>
    </xdr:to>
    <xdr:sp>
      <xdr:nvSpPr>
        <xdr:cNvPr id="443" name="Line 739"/>
        <xdr:cNvSpPr>
          <a:spLocks/>
        </xdr:cNvSpPr>
      </xdr:nvSpPr>
      <xdr:spPr>
        <a:xfrm flipV="1">
          <a:off x="51816000" y="5267325"/>
          <a:ext cx="2533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18</xdr:row>
      <xdr:rowOff>209550</xdr:rowOff>
    </xdr:from>
    <xdr:to>
      <xdr:col>74</xdr:col>
      <xdr:colOff>409575</xdr:colOff>
      <xdr:row>20</xdr:row>
      <xdr:rowOff>104775</xdr:rowOff>
    </xdr:to>
    <xdr:grpSp>
      <xdr:nvGrpSpPr>
        <xdr:cNvPr id="444" name="Group 740"/>
        <xdr:cNvGrpSpPr>
          <a:grpSpLocks/>
        </xdr:cNvGrpSpPr>
      </xdr:nvGrpSpPr>
      <xdr:grpSpPr>
        <a:xfrm>
          <a:off x="54616350" y="4914900"/>
          <a:ext cx="304800" cy="352425"/>
          <a:chOff x="-38" y="-1177"/>
          <a:chExt cx="28" cy="15392"/>
        </a:xfrm>
        <a:solidFill>
          <a:srgbClr val="FFFFFF"/>
        </a:solidFill>
      </xdr:grpSpPr>
      <xdr:sp>
        <xdr:nvSpPr>
          <xdr:cNvPr id="445" name="Line 741"/>
          <xdr:cNvSpPr>
            <a:spLocks/>
          </xdr:cNvSpPr>
        </xdr:nvSpPr>
        <xdr:spPr>
          <a:xfrm>
            <a:off x="-24" y="108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42"/>
          <xdr:cNvSpPr>
            <a:spLocks/>
          </xdr:cNvSpPr>
        </xdr:nvSpPr>
        <xdr:spPr>
          <a:xfrm>
            <a:off x="-38" y="-11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20</xdr:row>
      <xdr:rowOff>104775</xdr:rowOff>
    </xdr:from>
    <xdr:to>
      <xdr:col>82</xdr:col>
      <xdr:colOff>0</xdr:colOff>
      <xdr:row>20</xdr:row>
      <xdr:rowOff>104775</xdr:rowOff>
    </xdr:to>
    <xdr:sp>
      <xdr:nvSpPr>
        <xdr:cNvPr id="447" name="Line 743"/>
        <xdr:cNvSpPr>
          <a:spLocks/>
        </xdr:cNvSpPr>
      </xdr:nvSpPr>
      <xdr:spPr>
        <a:xfrm>
          <a:off x="50892075" y="5267325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20</xdr:row>
      <xdr:rowOff>0</xdr:rowOff>
    </xdr:from>
    <xdr:ext cx="514350" cy="228600"/>
    <xdr:sp>
      <xdr:nvSpPr>
        <xdr:cNvPr id="448" name="text 7125"/>
        <xdr:cNvSpPr txBox="1">
          <a:spLocks noChangeArrowheads="1"/>
        </xdr:cNvSpPr>
      </xdr:nvSpPr>
      <xdr:spPr>
        <a:xfrm>
          <a:off x="515493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80</xdr:col>
      <xdr:colOff>0</xdr:colOff>
      <xdr:row>20</xdr:row>
      <xdr:rowOff>0</xdr:rowOff>
    </xdr:from>
    <xdr:ext cx="514350" cy="228600"/>
    <xdr:sp>
      <xdr:nvSpPr>
        <xdr:cNvPr id="449" name="text 7125"/>
        <xdr:cNvSpPr txBox="1">
          <a:spLocks noChangeArrowheads="1"/>
        </xdr:cNvSpPr>
      </xdr:nvSpPr>
      <xdr:spPr>
        <a:xfrm>
          <a:off x="589788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77</xdr:col>
      <xdr:colOff>0</xdr:colOff>
      <xdr:row>23</xdr:row>
      <xdr:rowOff>0</xdr:rowOff>
    </xdr:from>
    <xdr:to>
      <xdr:col>78</xdr:col>
      <xdr:colOff>0</xdr:colOff>
      <xdr:row>24</xdr:row>
      <xdr:rowOff>0</xdr:rowOff>
    </xdr:to>
    <xdr:sp>
      <xdr:nvSpPr>
        <xdr:cNvPr id="450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>
    <xdr:from>
      <xdr:col>77</xdr:col>
      <xdr:colOff>0</xdr:colOff>
      <xdr:row>26</xdr:row>
      <xdr:rowOff>0</xdr:rowOff>
    </xdr:from>
    <xdr:to>
      <xdr:col>78</xdr:col>
      <xdr:colOff>0</xdr:colOff>
      <xdr:row>27</xdr:row>
      <xdr:rowOff>0</xdr:rowOff>
    </xdr:to>
    <xdr:sp>
      <xdr:nvSpPr>
        <xdr:cNvPr id="451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452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twoCellAnchor>
  <xdr:twoCellAnchor>
    <xdr:from>
      <xdr:col>76</xdr:col>
      <xdr:colOff>85725</xdr:colOff>
      <xdr:row>50</xdr:row>
      <xdr:rowOff>114300</xdr:rowOff>
    </xdr:from>
    <xdr:to>
      <xdr:col>76</xdr:col>
      <xdr:colOff>438150</xdr:colOff>
      <xdr:row>51</xdr:row>
      <xdr:rowOff>219075</xdr:rowOff>
    </xdr:to>
    <xdr:grpSp>
      <xdr:nvGrpSpPr>
        <xdr:cNvPr id="453" name="Group 749"/>
        <xdr:cNvGrpSpPr>
          <a:grpSpLocks/>
        </xdr:cNvGrpSpPr>
      </xdr:nvGrpSpPr>
      <xdr:grpSpPr>
        <a:xfrm>
          <a:off x="56092725" y="12134850"/>
          <a:ext cx="352425" cy="333375"/>
          <a:chOff x="-39" y="-9151"/>
          <a:chExt cx="32" cy="29190"/>
        </a:xfrm>
        <a:solidFill>
          <a:srgbClr val="FFFFFF"/>
        </a:solidFill>
      </xdr:grpSpPr>
      <xdr:sp>
        <xdr:nvSpPr>
          <xdr:cNvPr id="454" name="Line 750"/>
          <xdr:cNvSpPr>
            <a:spLocks/>
          </xdr:cNvSpPr>
        </xdr:nvSpPr>
        <xdr:spPr>
          <a:xfrm>
            <a:off x="-23" y="-9151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751"/>
          <xdr:cNvSpPr>
            <a:spLocks/>
          </xdr:cNvSpPr>
        </xdr:nvSpPr>
        <xdr:spPr>
          <a:xfrm>
            <a:off x="-39" y="1693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50</xdr:row>
      <xdr:rowOff>104775</xdr:rowOff>
    </xdr:from>
    <xdr:to>
      <xdr:col>76</xdr:col>
      <xdr:colOff>285750</xdr:colOff>
      <xdr:row>56</xdr:row>
      <xdr:rowOff>104775</xdr:rowOff>
    </xdr:to>
    <xdr:sp>
      <xdr:nvSpPr>
        <xdr:cNvPr id="456" name="Line 752"/>
        <xdr:cNvSpPr>
          <a:spLocks/>
        </xdr:cNvSpPr>
      </xdr:nvSpPr>
      <xdr:spPr>
        <a:xfrm flipV="1">
          <a:off x="52558950" y="121253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657225</xdr:colOff>
      <xdr:row>15</xdr:row>
      <xdr:rowOff>209550</xdr:rowOff>
    </xdr:from>
    <xdr:to>
      <xdr:col>79</xdr:col>
      <xdr:colOff>962025</xdr:colOff>
      <xdr:row>17</xdr:row>
      <xdr:rowOff>104775</xdr:rowOff>
    </xdr:to>
    <xdr:grpSp>
      <xdr:nvGrpSpPr>
        <xdr:cNvPr id="457" name="Group 753"/>
        <xdr:cNvGrpSpPr>
          <a:grpSpLocks/>
        </xdr:cNvGrpSpPr>
      </xdr:nvGrpSpPr>
      <xdr:grpSpPr>
        <a:xfrm>
          <a:off x="58664475" y="4229100"/>
          <a:ext cx="304800" cy="352425"/>
          <a:chOff x="-29" y="-1129"/>
          <a:chExt cx="28" cy="15392"/>
        </a:xfrm>
        <a:solidFill>
          <a:srgbClr val="FFFFFF"/>
        </a:solidFill>
      </xdr:grpSpPr>
      <xdr:sp>
        <xdr:nvSpPr>
          <xdr:cNvPr id="458" name="Line 754"/>
          <xdr:cNvSpPr>
            <a:spLocks/>
          </xdr:cNvSpPr>
        </xdr:nvSpPr>
        <xdr:spPr>
          <a:xfrm>
            <a:off x="-15" y="109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55"/>
          <xdr:cNvSpPr>
            <a:spLocks/>
          </xdr:cNvSpPr>
        </xdr:nvSpPr>
        <xdr:spPr>
          <a:xfrm>
            <a:off x="-29" y="-11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247650</xdr:colOff>
      <xdr:row>16</xdr:row>
      <xdr:rowOff>9525</xdr:rowOff>
    </xdr:from>
    <xdr:to>
      <xdr:col>82</xdr:col>
      <xdr:colOff>266700</xdr:colOff>
      <xdr:row>20</xdr:row>
      <xdr:rowOff>104775</xdr:rowOff>
    </xdr:to>
    <xdr:sp>
      <xdr:nvSpPr>
        <xdr:cNvPr id="460" name="Line 756"/>
        <xdr:cNvSpPr>
          <a:spLocks/>
        </xdr:cNvSpPr>
      </xdr:nvSpPr>
      <xdr:spPr>
        <a:xfrm flipV="1">
          <a:off x="54768750" y="4257675"/>
          <a:ext cx="596265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47</xdr:row>
      <xdr:rowOff>104775</xdr:rowOff>
    </xdr:from>
    <xdr:to>
      <xdr:col>80</xdr:col>
      <xdr:colOff>419100</xdr:colOff>
      <xdr:row>49</xdr:row>
      <xdr:rowOff>19050</xdr:rowOff>
    </xdr:to>
    <xdr:grpSp>
      <xdr:nvGrpSpPr>
        <xdr:cNvPr id="461" name="Group 757"/>
        <xdr:cNvGrpSpPr>
          <a:grpSpLocks/>
        </xdr:cNvGrpSpPr>
      </xdr:nvGrpSpPr>
      <xdr:grpSpPr>
        <a:xfrm>
          <a:off x="59083575" y="11439525"/>
          <a:ext cx="304800" cy="371475"/>
          <a:chOff x="-37" y="-5111"/>
          <a:chExt cx="28" cy="17355"/>
        </a:xfrm>
        <a:solidFill>
          <a:srgbClr val="FFFFFF"/>
        </a:solidFill>
      </xdr:grpSpPr>
      <xdr:sp>
        <xdr:nvSpPr>
          <xdr:cNvPr id="462" name="Line 758"/>
          <xdr:cNvSpPr>
            <a:spLocks/>
          </xdr:cNvSpPr>
        </xdr:nvSpPr>
        <xdr:spPr>
          <a:xfrm flipH="1">
            <a:off x="-23" y="-51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59"/>
          <xdr:cNvSpPr>
            <a:spLocks/>
          </xdr:cNvSpPr>
        </xdr:nvSpPr>
        <xdr:spPr>
          <a:xfrm>
            <a:off x="-37" y="-2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47</xdr:row>
      <xdr:rowOff>104775</xdr:rowOff>
    </xdr:from>
    <xdr:to>
      <xdr:col>81</xdr:col>
      <xdr:colOff>304800</xdr:colOff>
      <xdr:row>49</xdr:row>
      <xdr:rowOff>19050</xdr:rowOff>
    </xdr:to>
    <xdr:grpSp>
      <xdr:nvGrpSpPr>
        <xdr:cNvPr id="464" name="Group 760"/>
        <xdr:cNvGrpSpPr>
          <a:grpSpLocks/>
        </xdr:cNvGrpSpPr>
      </xdr:nvGrpSpPr>
      <xdr:grpSpPr>
        <a:xfrm>
          <a:off x="59493150" y="11439525"/>
          <a:ext cx="304800" cy="371475"/>
          <a:chOff x="1530" y="-5111"/>
          <a:chExt cx="6300" cy="17355"/>
        </a:xfrm>
        <a:solidFill>
          <a:srgbClr val="FFFFFF"/>
        </a:solidFill>
      </xdr:grpSpPr>
      <xdr:sp>
        <xdr:nvSpPr>
          <xdr:cNvPr id="465" name="Line 761"/>
          <xdr:cNvSpPr>
            <a:spLocks/>
          </xdr:cNvSpPr>
        </xdr:nvSpPr>
        <xdr:spPr>
          <a:xfrm flipH="1">
            <a:off x="4678" y="-51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62"/>
          <xdr:cNvSpPr>
            <a:spLocks/>
          </xdr:cNvSpPr>
        </xdr:nvSpPr>
        <xdr:spPr>
          <a:xfrm>
            <a:off x="1530" y="-2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666750</xdr:colOff>
      <xdr:row>65</xdr:row>
      <xdr:rowOff>114300</xdr:rowOff>
    </xdr:from>
    <xdr:to>
      <xdr:col>82</xdr:col>
      <xdr:colOff>0</xdr:colOff>
      <xdr:row>67</xdr:row>
      <xdr:rowOff>38100</xdr:rowOff>
    </xdr:to>
    <xdr:grpSp>
      <xdr:nvGrpSpPr>
        <xdr:cNvPr id="467" name="Group 763"/>
        <xdr:cNvGrpSpPr>
          <a:grpSpLocks/>
        </xdr:cNvGrpSpPr>
      </xdr:nvGrpSpPr>
      <xdr:grpSpPr>
        <a:xfrm>
          <a:off x="60159900" y="15563850"/>
          <a:ext cx="304800" cy="381000"/>
          <a:chOff x="-28" y="-6089"/>
          <a:chExt cx="28" cy="16640"/>
        </a:xfrm>
        <a:solidFill>
          <a:srgbClr val="FFFFFF"/>
        </a:solidFill>
      </xdr:grpSpPr>
      <xdr:sp>
        <xdr:nvSpPr>
          <xdr:cNvPr id="468" name="Line 764"/>
          <xdr:cNvSpPr>
            <a:spLocks/>
          </xdr:cNvSpPr>
        </xdr:nvSpPr>
        <xdr:spPr>
          <a:xfrm flipH="1">
            <a:off x="-14" y="-608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65"/>
          <xdr:cNvSpPr>
            <a:spLocks/>
          </xdr:cNvSpPr>
        </xdr:nvSpPr>
        <xdr:spPr>
          <a:xfrm>
            <a:off x="-28" y="-151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65</xdr:row>
      <xdr:rowOff>114300</xdr:rowOff>
    </xdr:from>
    <xdr:to>
      <xdr:col>81</xdr:col>
      <xdr:colOff>819150</xdr:colOff>
      <xdr:row>67</xdr:row>
      <xdr:rowOff>219075</xdr:rowOff>
    </xdr:to>
    <xdr:sp>
      <xdr:nvSpPr>
        <xdr:cNvPr id="470" name="Line 766"/>
        <xdr:cNvSpPr>
          <a:spLocks/>
        </xdr:cNvSpPr>
      </xdr:nvSpPr>
      <xdr:spPr>
        <a:xfrm flipV="1">
          <a:off x="59283600" y="15563850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</xdr:colOff>
      <xdr:row>48</xdr:row>
      <xdr:rowOff>114300</xdr:rowOff>
    </xdr:from>
    <xdr:to>
      <xdr:col>83</xdr:col>
      <xdr:colOff>314325</xdr:colOff>
      <xdr:row>50</xdr:row>
      <xdr:rowOff>28575</xdr:rowOff>
    </xdr:to>
    <xdr:grpSp>
      <xdr:nvGrpSpPr>
        <xdr:cNvPr id="471" name="Group 767"/>
        <xdr:cNvGrpSpPr>
          <a:grpSpLocks/>
        </xdr:cNvGrpSpPr>
      </xdr:nvGrpSpPr>
      <xdr:grpSpPr>
        <a:xfrm>
          <a:off x="60988575" y="11677650"/>
          <a:ext cx="304800" cy="371475"/>
          <a:chOff x="-6988" y="-5817"/>
          <a:chExt cx="7252" cy="16224"/>
        </a:xfrm>
        <a:solidFill>
          <a:srgbClr val="FFFFFF"/>
        </a:solidFill>
      </xdr:grpSpPr>
      <xdr:sp>
        <xdr:nvSpPr>
          <xdr:cNvPr id="472" name="Line 768"/>
          <xdr:cNvSpPr>
            <a:spLocks/>
          </xdr:cNvSpPr>
        </xdr:nvSpPr>
        <xdr:spPr>
          <a:xfrm flipH="1">
            <a:off x="-3364" y="-581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69"/>
          <xdr:cNvSpPr>
            <a:spLocks/>
          </xdr:cNvSpPr>
        </xdr:nvSpPr>
        <xdr:spPr>
          <a:xfrm>
            <a:off x="-6988" y="-1656"/>
            <a:ext cx="725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</xdr:colOff>
      <xdr:row>25</xdr:row>
      <xdr:rowOff>209550</xdr:rowOff>
    </xdr:from>
    <xdr:to>
      <xdr:col>85</xdr:col>
      <xdr:colOff>314325</xdr:colOff>
      <xdr:row>27</xdr:row>
      <xdr:rowOff>114300</xdr:rowOff>
    </xdr:to>
    <xdr:grpSp>
      <xdr:nvGrpSpPr>
        <xdr:cNvPr id="474" name="Group 771"/>
        <xdr:cNvGrpSpPr>
          <a:grpSpLocks/>
        </xdr:cNvGrpSpPr>
      </xdr:nvGrpSpPr>
      <xdr:grpSpPr>
        <a:xfrm>
          <a:off x="62474475" y="6515100"/>
          <a:ext cx="304800" cy="361950"/>
          <a:chOff x="-1371" y="-1289"/>
          <a:chExt cx="7280" cy="15808"/>
        </a:xfrm>
        <a:solidFill>
          <a:srgbClr val="FFFFFF"/>
        </a:solidFill>
      </xdr:grpSpPr>
      <xdr:sp>
        <xdr:nvSpPr>
          <xdr:cNvPr id="475" name="Line 772"/>
          <xdr:cNvSpPr>
            <a:spLocks/>
          </xdr:cNvSpPr>
        </xdr:nvSpPr>
        <xdr:spPr>
          <a:xfrm>
            <a:off x="2267" y="10776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73"/>
          <xdr:cNvSpPr>
            <a:spLocks/>
          </xdr:cNvSpPr>
        </xdr:nvSpPr>
        <xdr:spPr>
          <a:xfrm>
            <a:off x="-1371" y="-1289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62</xdr:row>
      <xdr:rowOff>114300</xdr:rowOff>
    </xdr:from>
    <xdr:to>
      <xdr:col>85</xdr:col>
      <xdr:colOff>647700</xdr:colOff>
      <xdr:row>64</xdr:row>
      <xdr:rowOff>28575</xdr:rowOff>
    </xdr:to>
    <xdr:grpSp>
      <xdr:nvGrpSpPr>
        <xdr:cNvPr id="477" name="Group 774"/>
        <xdr:cNvGrpSpPr>
          <a:grpSpLocks/>
        </xdr:cNvGrpSpPr>
      </xdr:nvGrpSpPr>
      <xdr:grpSpPr>
        <a:xfrm>
          <a:off x="62807850" y="14878050"/>
          <a:ext cx="304800" cy="371475"/>
          <a:chOff x="-58" y="-6041"/>
          <a:chExt cx="28" cy="16224"/>
        </a:xfrm>
        <a:solidFill>
          <a:srgbClr val="FFFFFF"/>
        </a:solidFill>
      </xdr:grpSpPr>
      <xdr:sp>
        <xdr:nvSpPr>
          <xdr:cNvPr id="478" name="Line 775"/>
          <xdr:cNvSpPr>
            <a:spLocks/>
          </xdr:cNvSpPr>
        </xdr:nvSpPr>
        <xdr:spPr>
          <a:xfrm flipH="1">
            <a:off x="-44" y="-604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76"/>
          <xdr:cNvSpPr>
            <a:spLocks/>
          </xdr:cNvSpPr>
        </xdr:nvSpPr>
        <xdr:spPr>
          <a:xfrm>
            <a:off x="-58" y="-18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59</xdr:row>
      <xdr:rowOff>0</xdr:rowOff>
    </xdr:from>
    <xdr:to>
      <xdr:col>78</xdr:col>
      <xdr:colOff>0</xdr:colOff>
      <xdr:row>60</xdr:row>
      <xdr:rowOff>0</xdr:rowOff>
    </xdr:to>
    <xdr:sp>
      <xdr:nvSpPr>
        <xdr:cNvPr id="480" name="text 7166"/>
        <xdr:cNvSpPr txBox="1">
          <a:spLocks noChangeArrowheads="1"/>
        </xdr:cNvSpPr>
      </xdr:nvSpPr>
      <xdr:spPr>
        <a:xfrm>
          <a:off x="56521350" y="14077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a  *</a:t>
          </a:r>
        </a:p>
      </xdr:txBody>
    </xdr:sp>
    <xdr:clientData/>
  </xdr:twoCellAnchor>
  <xdr:twoCellAnchor>
    <xdr:from>
      <xdr:col>79</xdr:col>
      <xdr:colOff>0</xdr:colOff>
      <xdr:row>56</xdr:row>
      <xdr:rowOff>0</xdr:rowOff>
    </xdr:from>
    <xdr:to>
      <xdr:col>80</xdr:col>
      <xdr:colOff>0</xdr:colOff>
      <xdr:row>57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58007250" y="13392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 *</a:t>
          </a:r>
        </a:p>
      </xdr:txBody>
    </xdr:sp>
    <xdr:clientData/>
  </xdr:twoCellAnchor>
  <xdr:twoCellAnchor>
    <xdr:from>
      <xdr:col>79</xdr:col>
      <xdr:colOff>742950</xdr:colOff>
      <xdr:row>53</xdr:row>
      <xdr:rowOff>104775</xdr:rowOff>
    </xdr:from>
    <xdr:to>
      <xdr:col>82</xdr:col>
      <xdr:colOff>266700</xdr:colOff>
      <xdr:row>53</xdr:row>
      <xdr:rowOff>104775</xdr:rowOff>
    </xdr:to>
    <xdr:sp>
      <xdr:nvSpPr>
        <xdr:cNvPr id="482" name="Line 797"/>
        <xdr:cNvSpPr>
          <a:spLocks/>
        </xdr:cNvSpPr>
      </xdr:nvSpPr>
      <xdr:spPr>
        <a:xfrm>
          <a:off x="58750200" y="12811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238125</xdr:colOff>
      <xdr:row>53</xdr:row>
      <xdr:rowOff>0</xdr:rowOff>
    </xdr:from>
    <xdr:ext cx="514350" cy="228600"/>
    <xdr:sp>
      <xdr:nvSpPr>
        <xdr:cNvPr id="483" name="text 7125"/>
        <xdr:cNvSpPr txBox="1">
          <a:spLocks noChangeArrowheads="1"/>
        </xdr:cNvSpPr>
      </xdr:nvSpPr>
      <xdr:spPr>
        <a:xfrm>
          <a:off x="59731275" y="12706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d *</a:t>
          </a:r>
        </a:p>
      </xdr:txBody>
    </xdr:sp>
    <xdr:clientData/>
  </xdr:oneCellAnchor>
  <xdr:twoCellAnchor>
    <xdr:from>
      <xdr:col>85</xdr:col>
      <xdr:colOff>323850</xdr:colOff>
      <xdr:row>19</xdr:row>
      <xdr:rowOff>219075</xdr:rowOff>
    </xdr:from>
    <xdr:to>
      <xdr:col>85</xdr:col>
      <xdr:colOff>628650</xdr:colOff>
      <xdr:row>21</xdr:row>
      <xdr:rowOff>114300</xdr:rowOff>
    </xdr:to>
    <xdr:grpSp>
      <xdr:nvGrpSpPr>
        <xdr:cNvPr id="484" name="Group 800"/>
        <xdr:cNvGrpSpPr>
          <a:grpSpLocks/>
        </xdr:cNvGrpSpPr>
      </xdr:nvGrpSpPr>
      <xdr:grpSpPr>
        <a:xfrm>
          <a:off x="627888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5" name="Line 801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02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19</xdr:row>
      <xdr:rowOff>219075</xdr:rowOff>
    </xdr:from>
    <xdr:to>
      <xdr:col>83</xdr:col>
      <xdr:colOff>628650</xdr:colOff>
      <xdr:row>21</xdr:row>
      <xdr:rowOff>114300</xdr:rowOff>
    </xdr:to>
    <xdr:grpSp>
      <xdr:nvGrpSpPr>
        <xdr:cNvPr id="487" name="Group 803"/>
        <xdr:cNvGrpSpPr>
          <a:grpSpLocks/>
        </xdr:cNvGrpSpPr>
      </xdr:nvGrpSpPr>
      <xdr:grpSpPr>
        <a:xfrm>
          <a:off x="61302900" y="5153025"/>
          <a:ext cx="304800" cy="352425"/>
          <a:chOff x="-59" y="-777"/>
          <a:chExt cx="28" cy="15392"/>
        </a:xfrm>
        <a:solidFill>
          <a:srgbClr val="FFFFFF"/>
        </a:solidFill>
      </xdr:grpSpPr>
      <xdr:sp>
        <xdr:nvSpPr>
          <xdr:cNvPr id="488" name="Line 804"/>
          <xdr:cNvSpPr>
            <a:spLocks/>
          </xdr:cNvSpPr>
        </xdr:nvSpPr>
        <xdr:spPr>
          <a:xfrm>
            <a:off x="-45" y="1128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05"/>
          <xdr:cNvSpPr>
            <a:spLocks/>
          </xdr:cNvSpPr>
        </xdr:nvSpPr>
        <xdr:spPr>
          <a:xfrm>
            <a:off x="-59" y="-77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20</xdr:row>
      <xdr:rowOff>104775</xdr:rowOff>
    </xdr:from>
    <xdr:to>
      <xdr:col>88</xdr:col>
      <xdr:colOff>9525</xdr:colOff>
      <xdr:row>25</xdr:row>
      <xdr:rowOff>38100</xdr:rowOff>
    </xdr:to>
    <xdr:sp>
      <xdr:nvSpPr>
        <xdr:cNvPr id="490" name="Line 806"/>
        <xdr:cNvSpPr>
          <a:spLocks/>
        </xdr:cNvSpPr>
      </xdr:nvSpPr>
      <xdr:spPr>
        <a:xfrm>
          <a:off x="60474225" y="5267325"/>
          <a:ext cx="445770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26</xdr:row>
      <xdr:rowOff>0</xdr:rowOff>
    </xdr:from>
    <xdr:ext cx="514350" cy="228600"/>
    <xdr:sp>
      <xdr:nvSpPr>
        <xdr:cNvPr id="491" name="text 7125"/>
        <xdr:cNvSpPr txBox="1">
          <a:spLocks noChangeArrowheads="1"/>
        </xdr:cNvSpPr>
      </xdr:nvSpPr>
      <xdr:spPr>
        <a:xfrm>
          <a:off x="67894200" y="6534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twoCellAnchor>
    <xdr:from>
      <xdr:col>89</xdr:col>
      <xdr:colOff>400050</xdr:colOff>
      <xdr:row>23</xdr:row>
      <xdr:rowOff>95250</xdr:rowOff>
    </xdr:from>
    <xdr:to>
      <xdr:col>99</xdr:col>
      <xdr:colOff>504825</xdr:colOff>
      <xdr:row>23</xdr:row>
      <xdr:rowOff>95250</xdr:rowOff>
    </xdr:to>
    <xdr:sp>
      <xdr:nvSpPr>
        <xdr:cNvPr id="492" name="Line 810"/>
        <xdr:cNvSpPr>
          <a:spLocks/>
        </xdr:cNvSpPr>
      </xdr:nvSpPr>
      <xdr:spPr>
        <a:xfrm flipV="1">
          <a:off x="65836800" y="594360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62</xdr:row>
      <xdr:rowOff>104775</xdr:rowOff>
    </xdr:from>
    <xdr:to>
      <xdr:col>87</xdr:col>
      <xdr:colOff>304800</xdr:colOff>
      <xdr:row>64</xdr:row>
      <xdr:rowOff>19050</xdr:rowOff>
    </xdr:to>
    <xdr:grpSp>
      <xdr:nvGrpSpPr>
        <xdr:cNvPr id="493" name="Group 812"/>
        <xdr:cNvGrpSpPr>
          <a:grpSpLocks/>
        </xdr:cNvGrpSpPr>
      </xdr:nvGrpSpPr>
      <xdr:grpSpPr>
        <a:xfrm>
          <a:off x="63950850" y="14868525"/>
          <a:ext cx="304800" cy="371475"/>
          <a:chOff x="1645" y="-4911"/>
          <a:chExt cx="6300" cy="17355"/>
        </a:xfrm>
        <a:solidFill>
          <a:srgbClr val="FFFFFF"/>
        </a:solidFill>
      </xdr:grpSpPr>
      <xdr:sp>
        <xdr:nvSpPr>
          <xdr:cNvPr id="494" name="Line 813"/>
          <xdr:cNvSpPr>
            <a:spLocks/>
          </xdr:cNvSpPr>
        </xdr:nvSpPr>
        <xdr:spPr>
          <a:xfrm flipH="1">
            <a:off x="4793" y="-4911"/>
            <a:ext cx="2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14"/>
          <xdr:cNvSpPr>
            <a:spLocks/>
          </xdr:cNvSpPr>
        </xdr:nvSpPr>
        <xdr:spPr>
          <a:xfrm>
            <a:off x="1645" y="-17"/>
            <a:ext cx="6300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47</xdr:row>
      <xdr:rowOff>114300</xdr:rowOff>
    </xdr:from>
    <xdr:to>
      <xdr:col>87</xdr:col>
      <xdr:colOff>628650</xdr:colOff>
      <xdr:row>49</xdr:row>
      <xdr:rowOff>38100</xdr:rowOff>
    </xdr:to>
    <xdr:grpSp>
      <xdr:nvGrpSpPr>
        <xdr:cNvPr id="496" name="Group 815"/>
        <xdr:cNvGrpSpPr>
          <a:grpSpLocks/>
        </xdr:cNvGrpSpPr>
      </xdr:nvGrpSpPr>
      <xdr:grpSpPr>
        <a:xfrm>
          <a:off x="64274700" y="11449050"/>
          <a:ext cx="304800" cy="381000"/>
          <a:chOff x="-59" y="-5801"/>
          <a:chExt cx="28" cy="16640"/>
        </a:xfrm>
        <a:solidFill>
          <a:srgbClr val="FFFFFF"/>
        </a:solidFill>
      </xdr:grpSpPr>
      <xdr:sp>
        <xdr:nvSpPr>
          <xdr:cNvPr id="497" name="Line 816"/>
          <xdr:cNvSpPr>
            <a:spLocks/>
          </xdr:cNvSpPr>
        </xdr:nvSpPr>
        <xdr:spPr>
          <a:xfrm flipH="1">
            <a:off x="-45" y="-580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17"/>
          <xdr:cNvSpPr>
            <a:spLocks/>
          </xdr:cNvSpPr>
        </xdr:nvSpPr>
        <xdr:spPr>
          <a:xfrm>
            <a:off x="-59" y="-12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657225</xdr:colOff>
      <xdr:row>43</xdr:row>
      <xdr:rowOff>114300</xdr:rowOff>
    </xdr:from>
    <xdr:to>
      <xdr:col>87</xdr:col>
      <xdr:colOff>962025</xdr:colOff>
      <xdr:row>45</xdr:row>
      <xdr:rowOff>28575</xdr:rowOff>
    </xdr:to>
    <xdr:grpSp>
      <xdr:nvGrpSpPr>
        <xdr:cNvPr id="499" name="Group 818"/>
        <xdr:cNvGrpSpPr>
          <a:grpSpLocks/>
        </xdr:cNvGrpSpPr>
      </xdr:nvGrpSpPr>
      <xdr:grpSpPr>
        <a:xfrm>
          <a:off x="64608075" y="10534650"/>
          <a:ext cx="304800" cy="371475"/>
          <a:chOff x="-29" y="-5737"/>
          <a:chExt cx="28" cy="16224"/>
        </a:xfrm>
        <a:solidFill>
          <a:srgbClr val="FFFFFF"/>
        </a:solidFill>
      </xdr:grpSpPr>
      <xdr:sp>
        <xdr:nvSpPr>
          <xdr:cNvPr id="500" name="Line 819"/>
          <xdr:cNvSpPr>
            <a:spLocks/>
          </xdr:cNvSpPr>
        </xdr:nvSpPr>
        <xdr:spPr>
          <a:xfrm flipH="1">
            <a:off x="-15" y="-573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0"/>
          <xdr:cNvSpPr>
            <a:spLocks/>
          </xdr:cNvSpPr>
        </xdr:nvSpPr>
        <xdr:spPr>
          <a:xfrm>
            <a:off x="-29" y="-15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161925</xdr:colOff>
      <xdr:row>43</xdr:row>
      <xdr:rowOff>123825</xdr:rowOff>
    </xdr:from>
    <xdr:to>
      <xdr:col>87</xdr:col>
      <xdr:colOff>800100</xdr:colOff>
      <xdr:row>47</xdr:row>
      <xdr:rowOff>104775</xdr:rowOff>
    </xdr:to>
    <xdr:sp>
      <xdr:nvSpPr>
        <xdr:cNvPr id="502" name="Line 821"/>
        <xdr:cNvSpPr>
          <a:spLocks/>
        </xdr:cNvSpPr>
      </xdr:nvSpPr>
      <xdr:spPr>
        <a:xfrm flipV="1">
          <a:off x="59655075" y="10544175"/>
          <a:ext cx="5095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47</xdr:row>
      <xdr:rowOff>104775</xdr:rowOff>
    </xdr:from>
    <xdr:to>
      <xdr:col>80</xdr:col>
      <xdr:colOff>266700</xdr:colOff>
      <xdr:row>50</xdr:row>
      <xdr:rowOff>104775</xdr:rowOff>
    </xdr:to>
    <xdr:sp>
      <xdr:nvSpPr>
        <xdr:cNvPr id="503" name="Line 822"/>
        <xdr:cNvSpPr>
          <a:spLocks/>
        </xdr:cNvSpPr>
      </xdr:nvSpPr>
      <xdr:spPr>
        <a:xfrm flipV="1">
          <a:off x="56273700" y="11439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952500</xdr:colOff>
      <xdr:row>43</xdr:row>
      <xdr:rowOff>114300</xdr:rowOff>
    </xdr:from>
    <xdr:to>
      <xdr:col>87</xdr:col>
      <xdr:colOff>819150</xdr:colOff>
      <xdr:row>44</xdr:row>
      <xdr:rowOff>104775</xdr:rowOff>
    </xdr:to>
    <xdr:sp>
      <xdr:nvSpPr>
        <xdr:cNvPr id="504" name="Line 823"/>
        <xdr:cNvSpPr>
          <a:spLocks/>
        </xdr:cNvSpPr>
      </xdr:nvSpPr>
      <xdr:spPr>
        <a:xfrm flipV="1">
          <a:off x="60445650" y="10534650"/>
          <a:ext cx="432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62</xdr:row>
      <xdr:rowOff>104775</xdr:rowOff>
    </xdr:from>
    <xdr:to>
      <xdr:col>88</xdr:col>
      <xdr:colOff>409575</xdr:colOff>
      <xdr:row>64</xdr:row>
      <xdr:rowOff>19050</xdr:rowOff>
    </xdr:to>
    <xdr:grpSp>
      <xdr:nvGrpSpPr>
        <xdr:cNvPr id="505" name="Group 824"/>
        <xdr:cNvGrpSpPr>
          <a:grpSpLocks/>
        </xdr:cNvGrpSpPr>
      </xdr:nvGrpSpPr>
      <xdr:grpSpPr>
        <a:xfrm>
          <a:off x="65017650" y="14868525"/>
          <a:ext cx="304800" cy="371475"/>
          <a:chOff x="-38" y="-4911"/>
          <a:chExt cx="28" cy="17355"/>
        </a:xfrm>
        <a:solidFill>
          <a:srgbClr val="FFFFFF"/>
        </a:solidFill>
      </xdr:grpSpPr>
      <xdr:sp>
        <xdr:nvSpPr>
          <xdr:cNvPr id="506" name="Line 825"/>
          <xdr:cNvSpPr>
            <a:spLocks/>
          </xdr:cNvSpPr>
        </xdr:nvSpPr>
        <xdr:spPr>
          <a:xfrm flipH="1">
            <a:off x="-24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826"/>
          <xdr:cNvSpPr>
            <a:spLocks/>
          </xdr:cNvSpPr>
        </xdr:nvSpPr>
        <xdr:spPr>
          <a:xfrm>
            <a:off x="-38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</xdr:colOff>
      <xdr:row>33</xdr:row>
      <xdr:rowOff>209550</xdr:rowOff>
    </xdr:from>
    <xdr:to>
      <xdr:col>89</xdr:col>
      <xdr:colOff>314325</xdr:colOff>
      <xdr:row>35</xdr:row>
      <xdr:rowOff>114300</xdr:rowOff>
    </xdr:to>
    <xdr:grpSp>
      <xdr:nvGrpSpPr>
        <xdr:cNvPr id="508" name="Group 827"/>
        <xdr:cNvGrpSpPr>
          <a:grpSpLocks/>
        </xdr:cNvGrpSpPr>
      </xdr:nvGrpSpPr>
      <xdr:grpSpPr>
        <a:xfrm>
          <a:off x="65446275" y="8343900"/>
          <a:ext cx="304800" cy="361950"/>
          <a:chOff x="-7290" y="-1417"/>
          <a:chExt cx="7252" cy="15808"/>
        </a:xfrm>
        <a:solidFill>
          <a:srgbClr val="FFFFFF"/>
        </a:solidFill>
      </xdr:grpSpPr>
      <xdr:sp>
        <xdr:nvSpPr>
          <xdr:cNvPr id="509" name="Line 828"/>
          <xdr:cNvSpPr>
            <a:spLocks/>
          </xdr:cNvSpPr>
        </xdr:nvSpPr>
        <xdr:spPr>
          <a:xfrm>
            <a:off x="-3666" y="1064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29"/>
          <xdr:cNvSpPr>
            <a:spLocks/>
          </xdr:cNvSpPr>
        </xdr:nvSpPr>
        <xdr:spPr>
          <a:xfrm>
            <a:off x="-7290" y="-1417"/>
            <a:ext cx="725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31</xdr:row>
      <xdr:rowOff>0</xdr:rowOff>
    </xdr:from>
    <xdr:to>
      <xdr:col>89</xdr:col>
      <xdr:colOff>161925</xdr:colOff>
      <xdr:row>35</xdr:row>
      <xdr:rowOff>114300</xdr:rowOff>
    </xdr:to>
    <xdr:sp>
      <xdr:nvSpPr>
        <xdr:cNvPr id="511" name="Line 830"/>
        <xdr:cNvSpPr>
          <a:spLocks/>
        </xdr:cNvSpPr>
      </xdr:nvSpPr>
      <xdr:spPr>
        <a:xfrm>
          <a:off x="63436500" y="7677150"/>
          <a:ext cx="21621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742950</xdr:colOff>
      <xdr:row>29</xdr:row>
      <xdr:rowOff>114300</xdr:rowOff>
    </xdr:from>
    <xdr:to>
      <xdr:col>86</xdr:col>
      <xdr:colOff>0</xdr:colOff>
      <xdr:row>31</xdr:row>
      <xdr:rowOff>0</xdr:rowOff>
    </xdr:to>
    <xdr:sp>
      <xdr:nvSpPr>
        <xdr:cNvPr id="512" name="Line 831"/>
        <xdr:cNvSpPr>
          <a:spLocks/>
        </xdr:cNvSpPr>
      </xdr:nvSpPr>
      <xdr:spPr>
        <a:xfrm>
          <a:off x="61722000" y="7334250"/>
          <a:ext cx="1714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</xdr:colOff>
      <xdr:row>24</xdr:row>
      <xdr:rowOff>95250</xdr:rowOff>
    </xdr:from>
    <xdr:to>
      <xdr:col>85</xdr:col>
      <xdr:colOff>161925</xdr:colOff>
      <xdr:row>27</xdr:row>
      <xdr:rowOff>114300</xdr:rowOff>
    </xdr:to>
    <xdr:sp>
      <xdr:nvSpPr>
        <xdr:cNvPr id="513" name="Line 832"/>
        <xdr:cNvSpPr>
          <a:spLocks/>
        </xdr:cNvSpPr>
      </xdr:nvSpPr>
      <xdr:spPr>
        <a:xfrm>
          <a:off x="60998100" y="6172200"/>
          <a:ext cx="16287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152400</xdr:colOff>
      <xdr:row>27</xdr:row>
      <xdr:rowOff>114300</xdr:rowOff>
    </xdr:from>
    <xdr:to>
      <xdr:col>88</xdr:col>
      <xdr:colOff>19050</xdr:colOff>
      <xdr:row>30</xdr:row>
      <xdr:rowOff>9525</xdr:rowOff>
    </xdr:to>
    <xdr:sp>
      <xdr:nvSpPr>
        <xdr:cNvPr id="514" name="Line 833"/>
        <xdr:cNvSpPr>
          <a:spLocks/>
        </xdr:cNvSpPr>
      </xdr:nvSpPr>
      <xdr:spPr>
        <a:xfrm>
          <a:off x="62617350" y="6877050"/>
          <a:ext cx="232410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30</xdr:row>
      <xdr:rowOff>9525</xdr:rowOff>
    </xdr:from>
    <xdr:to>
      <xdr:col>92</xdr:col>
      <xdr:colOff>304800</xdr:colOff>
      <xdr:row>32</xdr:row>
      <xdr:rowOff>114300</xdr:rowOff>
    </xdr:to>
    <xdr:sp>
      <xdr:nvSpPr>
        <xdr:cNvPr id="515" name="Line 834"/>
        <xdr:cNvSpPr>
          <a:spLocks/>
        </xdr:cNvSpPr>
      </xdr:nvSpPr>
      <xdr:spPr>
        <a:xfrm>
          <a:off x="64941450" y="7458075"/>
          <a:ext cx="3257550" cy="561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46</xdr:row>
      <xdr:rowOff>114300</xdr:rowOff>
    </xdr:from>
    <xdr:to>
      <xdr:col>89</xdr:col>
      <xdr:colOff>304800</xdr:colOff>
      <xdr:row>48</xdr:row>
      <xdr:rowOff>38100</xdr:rowOff>
    </xdr:to>
    <xdr:grpSp>
      <xdr:nvGrpSpPr>
        <xdr:cNvPr id="516" name="Group 838"/>
        <xdr:cNvGrpSpPr>
          <a:grpSpLocks/>
        </xdr:cNvGrpSpPr>
      </xdr:nvGrpSpPr>
      <xdr:grpSpPr>
        <a:xfrm>
          <a:off x="65436750" y="11220450"/>
          <a:ext cx="304800" cy="381000"/>
          <a:chOff x="1683" y="-5785"/>
          <a:chExt cx="6300" cy="16640"/>
        </a:xfrm>
        <a:solidFill>
          <a:srgbClr val="FFFFFF"/>
        </a:solidFill>
      </xdr:grpSpPr>
      <xdr:sp>
        <xdr:nvSpPr>
          <xdr:cNvPr id="517" name="Line 839"/>
          <xdr:cNvSpPr>
            <a:spLocks/>
          </xdr:cNvSpPr>
        </xdr:nvSpPr>
        <xdr:spPr>
          <a:xfrm flipH="1">
            <a:off x="4831" y="-5785"/>
            <a:ext cx="2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40"/>
          <xdr:cNvSpPr>
            <a:spLocks/>
          </xdr:cNvSpPr>
        </xdr:nvSpPr>
        <xdr:spPr>
          <a:xfrm>
            <a:off x="1683" y="-1209"/>
            <a:ext cx="6300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819150</xdr:colOff>
      <xdr:row>44</xdr:row>
      <xdr:rowOff>85725</xdr:rowOff>
    </xdr:from>
    <xdr:to>
      <xdr:col>92</xdr:col>
      <xdr:colOff>209550</xdr:colOff>
      <xdr:row>48</xdr:row>
      <xdr:rowOff>104775</xdr:rowOff>
    </xdr:to>
    <xdr:sp>
      <xdr:nvSpPr>
        <xdr:cNvPr id="519" name="Line 841"/>
        <xdr:cNvSpPr>
          <a:spLocks/>
        </xdr:cNvSpPr>
      </xdr:nvSpPr>
      <xdr:spPr>
        <a:xfrm flipV="1">
          <a:off x="63284100" y="10734675"/>
          <a:ext cx="481965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161925</xdr:colOff>
      <xdr:row>48</xdr:row>
      <xdr:rowOff>114300</xdr:rowOff>
    </xdr:from>
    <xdr:to>
      <xdr:col>85</xdr:col>
      <xdr:colOff>819150</xdr:colOff>
      <xdr:row>48</xdr:row>
      <xdr:rowOff>114300</xdr:rowOff>
    </xdr:to>
    <xdr:sp>
      <xdr:nvSpPr>
        <xdr:cNvPr id="520" name="Line 842"/>
        <xdr:cNvSpPr>
          <a:spLocks/>
        </xdr:cNvSpPr>
      </xdr:nvSpPr>
      <xdr:spPr>
        <a:xfrm>
          <a:off x="61140975" y="116776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47</xdr:row>
      <xdr:rowOff>104775</xdr:rowOff>
    </xdr:from>
    <xdr:to>
      <xdr:col>87</xdr:col>
      <xdr:colOff>685800</xdr:colOff>
      <xdr:row>51</xdr:row>
      <xdr:rowOff>9525</xdr:rowOff>
    </xdr:to>
    <xdr:sp>
      <xdr:nvSpPr>
        <xdr:cNvPr id="521" name="Line 843"/>
        <xdr:cNvSpPr>
          <a:spLocks/>
        </xdr:cNvSpPr>
      </xdr:nvSpPr>
      <xdr:spPr>
        <a:xfrm>
          <a:off x="59655075" y="11439525"/>
          <a:ext cx="4981575" cy="819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657225</xdr:colOff>
      <xdr:row>62</xdr:row>
      <xdr:rowOff>104775</xdr:rowOff>
    </xdr:from>
    <xdr:to>
      <xdr:col>89</xdr:col>
      <xdr:colOff>962025</xdr:colOff>
      <xdr:row>64</xdr:row>
      <xdr:rowOff>19050</xdr:rowOff>
    </xdr:to>
    <xdr:grpSp>
      <xdr:nvGrpSpPr>
        <xdr:cNvPr id="522" name="Group 845"/>
        <xdr:cNvGrpSpPr>
          <a:grpSpLocks/>
        </xdr:cNvGrpSpPr>
      </xdr:nvGrpSpPr>
      <xdr:grpSpPr>
        <a:xfrm>
          <a:off x="66093975" y="14868525"/>
          <a:ext cx="304800" cy="371475"/>
          <a:chOff x="-29" y="-4911"/>
          <a:chExt cx="28" cy="17355"/>
        </a:xfrm>
        <a:solidFill>
          <a:srgbClr val="FFFFFF"/>
        </a:solidFill>
      </xdr:grpSpPr>
      <xdr:sp>
        <xdr:nvSpPr>
          <xdr:cNvPr id="523" name="Line 846"/>
          <xdr:cNvSpPr>
            <a:spLocks/>
          </xdr:cNvSpPr>
        </xdr:nvSpPr>
        <xdr:spPr>
          <a:xfrm flipH="1">
            <a:off x="-15" y="-4911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47"/>
          <xdr:cNvSpPr>
            <a:spLocks/>
          </xdr:cNvSpPr>
        </xdr:nvSpPr>
        <xdr:spPr>
          <a:xfrm>
            <a:off x="-29" y="-17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33</xdr:row>
      <xdr:rowOff>209550</xdr:rowOff>
    </xdr:from>
    <xdr:to>
      <xdr:col>90</xdr:col>
      <xdr:colOff>419100</xdr:colOff>
      <xdr:row>35</xdr:row>
      <xdr:rowOff>114300</xdr:rowOff>
    </xdr:to>
    <xdr:grpSp>
      <xdr:nvGrpSpPr>
        <xdr:cNvPr id="525" name="Group 848"/>
        <xdr:cNvGrpSpPr>
          <a:grpSpLocks/>
        </xdr:cNvGrpSpPr>
      </xdr:nvGrpSpPr>
      <xdr:grpSpPr>
        <a:xfrm>
          <a:off x="665130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526" name="Line 849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50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65</xdr:row>
      <xdr:rowOff>114300</xdr:rowOff>
    </xdr:from>
    <xdr:to>
      <xdr:col>91</xdr:col>
      <xdr:colOff>647700</xdr:colOff>
      <xdr:row>67</xdr:row>
      <xdr:rowOff>28575</xdr:rowOff>
    </xdr:to>
    <xdr:grpSp>
      <xdr:nvGrpSpPr>
        <xdr:cNvPr id="528" name="Group 851"/>
        <xdr:cNvGrpSpPr>
          <a:grpSpLocks/>
        </xdr:cNvGrpSpPr>
      </xdr:nvGrpSpPr>
      <xdr:grpSpPr>
        <a:xfrm>
          <a:off x="67265550" y="15563850"/>
          <a:ext cx="304800" cy="371475"/>
          <a:chOff x="-58" y="-6089"/>
          <a:chExt cx="28" cy="16224"/>
        </a:xfrm>
        <a:solidFill>
          <a:srgbClr val="FFFFFF"/>
        </a:solidFill>
      </xdr:grpSpPr>
      <xdr:sp>
        <xdr:nvSpPr>
          <xdr:cNvPr id="529" name="Line 852"/>
          <xdr:cNvSpPr>
            <a:spLocks/>
          </xdr:cNvSpPr>
        </xdr:nvSpPr>
        <xdr:spPr>
          <a:xfrm flipH="1">
            <a:off x="-44" y="-608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53"/>
          <xdr:cNvSpPr>
            <a:spLocks/>
          </xdr:cNvSpPr>
        </xdr:nvSpPr>
        <xdr:spPr>
          <a:xfrm>
            <a:off x="-58" y="-19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819150</xdr:colOff>
      <xdr:row>62</xdr:row>
      <xdr:rowOff>104775</xdr:rowOff>
    </xdr:from>
    <xdr:to>
      <xdr:col>85</xdr:col>
      <xdr:colOff>495300</xdr:colOff>
      <xdr:row>65</xdr:row>
      <xdr:rowOff>114300</xdr:rowOff>
    </xdr:to>
    <xdr:sp>
      <xdr:nvSpPr>
        <xdr:cNvPr id="531" name="Line 854"/>
        <xdr:cNvSpPr>
          <a:spLocks/>
        </xdr:cNvSpPr>
      </xdr:nvSpPr>
      <xdr:spPr>
        <a:xfrm flipV="1">
          <a:off x="60312300" y="14868525"/>
          <a:ext cx="26479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59</xdr:row>
      <xdr:rowOff>114300</xdr:rowOff>
    </xdr:from>
    <xdr:to>
      <xdr:col>85</xdr:col>
      <xdr:colOff>733425</xdr:colOff>
      <xdr:row>60</xdr:row>
      <xdr:rowOff>104775</xdr:rowOff>
    </xdr:to>
    <xdr:sp>
      <xdr:nvSpPr>
        <xdr:cNvPr id="532" name="Line 855"/>
        <xdr:cNvSpPr>
          <a:spLocks/>
        </xdr:cNvSpPr>
      </xdr:nvSpPr>
      <xdr:spPr>
        <a:xfrm>
          <a:off x="61950600" y="14192250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23</xdr:row>
      <xdr:rowOff>104775</xdr:rowOff>
    </xdr:from>
    <xdr:to>
      <xdr:col>83</xdr:col>
      <xdr:colOff>19050</xdr:colOff>
      <xdr:row>24</xdr:row>
      <xdr:rowOff>95250</xdr:rowOff>
    </xdr:to>
    <xdr:sp>
      <xdr:nvSpPr>
        <xdr:cNvPr id="533" name="Line 856"/>
        <xdr:cNvSpPr>
          <a:spLocks/>
        </xdr:cNvSpPr>
      </xdr:nvSpPr>
      <xdr:spPr>
        <a:xfrm>
          <a:off x="59874150" y="5953125"/>
          <a:ext cx="1123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21</xdr:row>
      <xdr:rowOff>114300</xdr:rowOff>
    </xdr:from>
    <xdr:to>
      <xdr:col>85</xdr:col>
      <xdr:colOff>523875</xdr:colOff>
      <xdr:row>21</xdr:row>
      <xdr:rowOff>114300</xdr:rowOff>
    </xdr:to>
    <xdr:sp>
      <xdr:nvSpPr>
        <xdr:cNvPr id="534" name="Line 857"/>
        <xdr:cNvSpPr>
          <a:spLocks/>
        </xdr:cNvSpPr>
      </xdr:nvSpPr>
      <xdr:spPr>
        <a:xfrm flipV="1">
          <a:off x="61455300" y="55054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23</xdr:row>
      <xdr:rowOff>0</xdr:rowOff>
    </xdr:from>
    <xdr:ext cx="514350" cy="228600"/>
    <xdr:sp>
      <xdr:nvSpPr>
        <xdr:cNvPr id="535" name="text 7125"/>
        <xdr:cNvSpPr txBox="1">
          <a:spLocks noChangeArrowheads="1"/>
        </xdr:cNvSpPr>
      </xdr:nvSpPr>
      <xdr:spPr>
        <a:xfrm>
          <a:off x="67894200" y="5848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85</xdr:col>
      <xdr:colOff>476250</xdr:colOff>
      <xdr:row>20</xdr:row>
      <xdr:rowOff>104775</xdr:rowOff>
    </xdr:from>
    <xdr:to>
      <xdr:col>87</xdr:col>
      <xdr:colOff>381000</xdr:colOff>
      <xdr:row>21</xdr:row>
      <xdr:rowOff>114300</xdr:rowOff>
    </xdr:to>
    <xdr:sp>
      <xdr:nvSpPr>
        <xdr:cNvPr id="536" name="Line 860"/>
        <xdr:cNvSpPr>
          <a:spLocks/>
        </xdr:cNvSpPr>
      </xdr:nvSpPr>
      <xdr:spPr>
        <a:xfrm flipV="1">
          <a:off x="62941200" y="5267325"/>
          <a:ext cx="1390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60</xdr:row>
      <xdr:rowOff>57150</xdr:rowOff>
    </xdr:from>
    <xdr:to>
      <xdr:col>84</xdr:col>
      <xdr:colOff>0</xdr:colOff>
      <xdr:row>60</xdr:row>
      <xdr:rowOff>171450</xdr:rowOff>
    </xdr:to>
    <xdr:grpSp>
      <xdr:nvGrpSpPr>
        <xdr:cNvPr id="537" name="Group 861"/>
        <xdr:cNvGrpSpPr>
          <a:grpSpLocks/>
        </xdr:cNvGrpSpPr>
      </xdr:nvGrpSpPr>
      <xdr:grpSpPr>
        <a:xfrm>
          <a:off x="61264800" y="14363700"/>
          <a:ext cx="685800" cy="114300"/>
          <a:chOff x="-20184" y="-18"/>
          <a:chExt cx="29295" cy="12"/>
        </a:xfrm>
        <a:solidFill>
          <a:srgbClr val="FFFFFF"/>
        </a:solidFill>
      </xdr:grpSpPr>
      <xdr:sp>
        <xdr:nvSpPr>
          <xdr:cNvPr id="538" name="Line 862"/>
          <xdr:cNvSpPr>
            <a:spLocks/>
          </xdr:cNvSpPr>
        </xdr:nvSpPr>
        <xdr:spPr>
          <a:xfrm>
            <a:off x="-18792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63"/>
          <xdr:cNvSpPr>
            <a:spLocks/>
          </xdr:cNvSpPr>
        </xdr:nvSpPr>
        <xdr:spPr>
          <a:xfrm>
            <a:off x="-13212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864"/>
          <xdr:cNvSpPr>
            <a:spLocks/>
          </xdr:cNvSpPr>
        </xdr:nvSpPr>
        <xdr:spPr>
          <a:xfrm>
            <a:off x="-2050" y="-18"/>
            <a:ext cx="604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65"/>
          <xdr:cNvSpPr>
            <a:spLocks/>
          </xdr:cNvSpPr>
        </xdr:nvSpPr>
        <xdr:spPr>
          <a:xfrm>
            <a:off x="3530" y="-18"/>
            <a:ext cx="55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66"/>
          <xdr:cNvSpPr>
            <a:spLocks/>
          </xdr:cNvSpPr>
        </xdr:nvSpPr>
        <xdr:spPr>
          <a:xfrm>
            <a:off x="-7631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7"/>
          <xdr:cNvSpPr>
            <a:spLocks/>
          </xdr:cNvSpPr>
        </xdr:nvSpPr>
        <xdr:spPr>
          <a:xfrm>
            <a:off x="-20184" y="-17"/>
            <a:ext cx="139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76200</xdr:colOff>
      <xdr:row>63</xdr:row>
      <xdr:rowOff>0</xdr:rowOff>
    </xdr:from>
    <xdr:to>
      <xdr:col>80</xdr:col>
      <xdr:colOff>504825</xdr:colOff>
      <xdr:row>64</xdr:row>
      <xdr:rowOff>0</xdr:rowOff>
    </xdr:to>
    <xdr:grpSp>
      <xdr:nvGrpSpPr>
        <xdr:cNvPr id="544" name="Group 868"/>
        <xdr:cNvGrpSpPr>
          <a:grpSpLocks/>
        </xdr:cNvGrpSpPr>
      </xdr:nvGrpSpPr>
      <xdr:grpSpPr>
        <a:xfrm>
          <a:off x="59055000" y="14992350"/>
          <a:ext cx="428625" cy="228600"/>
          <a:chOff x="-40" y="1049"/>
          <a:chExt cx="39" cy="20016"/>
        </a:xfrm>
        <a:solidFill>
          <a:srgbClr val="FFFFFF"/>
        </a:solidFill>
      </xdr:grpSpPr>
      <xdr:sp>
        <xdr:nvSpPr>
          <xdr:cNvPr id="545" name="Rectangle 869"/>
          <xdr:cNvSpPr>
            <a:spLocks/>
          </xdr:cNvSpPr>
        </xdr:nvSpPr>
        <xdr:spPr>
          <a:xfrm>
            <a:off x="-40" y="104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70"/>
          <xdr:cNvSpPr>
            <a:spLocks/>
          </xdr:cNvSpPr>
        </xdr:nvSpPr>
        <xdr:spPr>
          <a:xfrm>
            <a:off x="-37" y="110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71"/>
          <xdr:cNvSpPr>
            <a:spLocks/>
          </xdr:cNvSpPr>
        </xdr:nvSpPr>
        <xdr:spPr>
          <a:xfrm>
            <a:off x="-37" y="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72"/>
          <xdr:cNvSpPr>
            <a:spLocks/>
          </xdr:cNvSpPr>
        </xdr:nvSpPr>
        <xdr:spPr>
          <a:xfrm>
            <a:off x="-25" y="1105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73"/>
          <xdr:cNvSpPr>
            <a:spLocks/>
          </xdr:cNvSpPr>
        </xdr:nvSpPr>
        <xdr:spPr>
          <a:xfrm>
            <a:off x="-25" y="1049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74"/>
          <xdr:cNvSpPr>
            <a:spLocks/>
          </xdr:cNvSpPr>
        </xdr:nvSpPr>
        <xdr:spPr>
          <a:xfrm>
            <a:off x="-13" y="1105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875"/>
          <xdr:cNvSpPr>
            <a:spLocks/>
          </xdr:cNvSpPr>
        </xdr:nvSpPr>
        <xdr:spPr>
          <a:xfrm flipV="1"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876"/>
          <xdr:cNvSpPr>
            <a:spLocks/>
          </xdr:cNvSpPr>
        </xdr:nvSpPr>
        <xdr:spPr>
          <a:xfrm>
            <a:off x="-23" y="12723"/>
            <a:ext cx="8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</xdr:colOff>
      <xdr:row>57</xdr:row>
      <xdr:rowOff>57150</xdr:rowOff>
    </xdr:from>
    <xdr:to>
      <xdr:col>85</xdr:col>
      <xdr:colOff>228600</xdr:colOff>
      <xdr:row>57</xdr:row>
      <xdr:rowOff>171450</xdr:rowOff>
    </xdr:to>
    <xdr:grpSp>
      <xdr:nvGrpSpPr>
        <xdr:cNvPr id="553" name="Group 877"/>
        <xdr:cNvGrpSpPr>
          <a:grpSpLocks/>
        </xdr:cNvGrpSpPr>
      </xdr:nvGrpSpPr>
      <xdr:grpSpPr>
        <a:xfrm>
          <a:off x="61998225" y="13677900"/>
          <a:ext cx="695325" cy="114300"/>
          <a:chOff x="-8069" y="-18"/>
          <a:chExt cx="14400" cy="12"/>
        </a:xfrm>
        <a:solidFill>
          <a:srgbClr val="FFFFFF"/>
        </a:solidFill>
      </xdr:grpSpPr>
      <xdr:sp>
        <xdr:nvSpPr>
          <xdr:cNvPr id="554" name="Line 878"/>
          <xdr:cNvSpPr>
            <a:spLocks/>
          </xdr:cNvSpPr>
        </xdr:nvSpPr>
        <xdr:spPr>
          <a:xfrm>
            <a:off x="-7392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79"/>
          <xdr:cNvSpPr>
            <a:spLocks/>
          </xdr:cNvSpPr>
        </xdr:nvSpPr>
        <xdr:spPr>
          <a:xfrm>
            <a:off x="-4692" y="-18"/>
            <a:ext cx="29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80"/>
          <xdr:cNvSpPr>
            <a:spLocks/>
          </xdr:cNvSpPr>
        </xdr:nvSpPr>
        <xdr:spPr>
          <a:xfrm>
            <a:off x="708" y="-18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881"/>
          <xdr:cNvSpPr>
            <a:spLocks/>
          </xdr:cNvSpPr>
        </xdr:nvSpPr>
        <xdr:spPr>
          <a:xfrm>
            <a:off x="363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882"/>
          <xdr:cNvSpPr>
            <a:spLocks/>
          </xdr:cNvSpPr>
        </xdr:nvSpPr>
        <xdr:spPr>
          <a:xfrm>
            <a:off x="-199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883"/>
          <xdr:cNvSpPr>
            <a:spLocks/>
          </xdr:cNvSpPr>
        </xdr:nvSpPr>
        <xdr:spPr>
          <a:xfrm>
            <a:off x="-8069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56</xdr:row>
      <xdr:rowOff>104775</xdr:rowOff>
    </xdr:from>
    <xdr:to>
      <xdr:col>88</xdr:col>
      <xdr:colOff>266700</xdr:colOff>
      <xdr:row>62</xdr:row>
      <xdr:rowOff>104775</xdr:rowOff>
    </xdr:to>
    <xdr:sp>
      <xdr:nvSpPr>
        <xdr:cNvPr id="560" name="Line 891"/>
        <xdr:cNvSpPr>
          <a:spLocks/>
        </xdr:cNvSpPr>
      </xdr:nvSpPr>
      <xdr:spPr>
        <a:xfrm>
          <a:off x="62455425" y="13496925"/>
          <a:ext cx="2733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723900</xdr:colOff>
      <xdr:row>60</xdr:row>
      <xdr:rowOff>104775</xdr:rowOff>
    </xdr:from>
    <xdr:to>
      <xdr:col>87</xdr:col>
      <xdr:colOff>142875</xdr:colOff>
      <xdr:row>62</xdr:row>
      <xdr:rowOff>95250</xdr:rowOff>
    </xdr:to>
    <xdr:sp>
      <xdr:nvSpPr>
        <xdr:cNvPr id="561" name="Line 892"/>
        <xdr:cNvSpPr>
          <a:spLocks/>
        </xdr:cNvSpPr>
      </xdr:nvSpPr>
      <xdr:spPr>
        <a:xfrm>
          <a:off x="63188850" y="14411325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419100</xdr:colOff>
      <xdr:row>55</xdr:row>
      <xdr:rowOff>19050</xdr:rowOff>
    </xdr:from>
    <xdr:to>
      <xdr:col>89</xdr:col>
      <xdr:colOff>819150</xdr:colOff>
      <xdr:row>62</xdr:row>
      <xdr:rowOff>114300</xdr:rowOff>
    </xdr:to>
    <xdr:sp>
      <xdr:nvSpPr>
        <xdr:cNvPr id="562" name="Line 893"/>
        <xdr:cNvSpPr>
          <a:spLocks/>
        </xdr:cNvSpPr>
      </xdr:nvSpPr>
      <xdr:spPr>
        <a:xfrm>
          <a:off x="62884050" y="13182600"/>
          <a:ext cx="3371850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53</xdr:row>
      <xdr:rowOff>104775</xdr:rowOff>
    </xdr:from>
    <xdr:to>
      <xdr:col>85</xdr:col>
      <xdr:colOff>428625</xdr:colOff>
      <xdr:row>55</xdr:row>
      <xdr:rowOff>19050</xdr:rowOff>
    </xdr:to>
    <xdr:sp>
      <xdr:nvSpPr>
        <xdr:cNvPr id="563" name="Line 894"/>
        <xdr:cNvSpPr>
          <a:spLocks/>
        </xdr:cNvSpPr>
      </xdr:nvSpPr>
      <xdr:spPr>
        <a:xfrm>
          <a:off x="60702825" y="12811125"/>
          <a:ext cx="21907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62</xdr:row>
      <xdr:rowOff>104775</xdr:rowOff>
    </xdr:from>
    <xdr:to>
      <xdr:col>92</xdr:col>
      <xdr:colOff>495300</xdr:colOff>
      <xdr:row>68</xdr:row>
      <xdr:rowOff>0</xdr:rowOff>
    </xdr:to>
    <xdr:sp>
      <xdr:nvSpPr>
        <xdr:cNvPr id="564" name="Line 895"/>
        <xdr:cNvSpPr>
          <a:spLocks/>
        </xdr:cNvSpPr>
      </xdr:nvSpPr>
      <xdr:spPr>
        <a:xfrm>
          <a:off x="66246375" y="14868525"/>
          <a:ext cx="21431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285750</xdr:colOff>
      <xdr:row>59</xdr:row>
      <xdr:rowOff>104775</xdr:rowOff>
    </xdr:from>
    <xdr:to>
      <xdr:col>91</xdr:col>
      <xdr:colOff>495300</xdr:colOff>
      <xdr:row>65</xdr:row>
      <xdr:rowOff>104775</xdr:rowOff>
    </xdr:to>
    <xdr:sp>
      <xdr:nvSpPr>
        <xdr:cNvPr id="565" name="Line 896"/>
        <xdr:cNvSpPr>
          <a:spLocks/>
        </xdr:cNvSpPr>
      </xdr:nvSpPr>
      <xdr:spPr>
        <a:xfrm>
          <a:off x="66694050" y="14182725"/>
          <a:ext cx="7239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571500</xdr:colOff>
      <xdr:row>50</xdr:row>
      <xdr:rowOff>104775</xdr:rowOff>
    </xdr:from>
    <xdr:to>
      <xdr:col>87</xdr:col>
      <xdr:colOff>0</xdr:colOff>
      <xdr:row>53</xdr:row>
      <xdr:rowOff>85725</xdr:rowOff>
    </xdr:to>
    <xdr:sp>
      <xdr:nvSpPr>
        <xdr:cNvPr id="566" name="Line 897"/>
        <xdr:cNvSpPr>
          <a:spLocks/>
        </xdr:cNvSpPr>
      </xdr:nvSpPr>
      <xdr:spPr>
        <a:xfrm>
          <a:off x="60064650" y="12125325"/>
          <a:ext cx="3886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53</xdr:row>
      <xdr:rowOff>85725</xdr:rowOff>
    </xdr:from>
    <xdr:to>
      <xdr:col>90</xdr:col>
      <xdr:colOff>285750</xdr:colOff>
      <xdr:row>59</xdr:row>
      <xdr:rowOff>104775</xdr:rowOff>
    </xdr:to>
    <xdr:sp>
      <xdr:nvSpPr>
        <xdr:cNvPr id="567" name="Line 898"/>
        <xdr:cNvSpPr>
          <a:spLocks/>
        </xdr:cNvSpPr>
      </xdr:nvSpPr>
      <xdr:spPr>
        <a:xfrm>
          <a:off x="63941325" y="12792075"/>
          <a:ext cx="27527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52</xdr:row>
      <xdr:rowOff>0</xdr:rowOff>
    </xdr:from>
    <xdr:to>
      <xdr:col>85</xdr:col>
      <xdr:colOff>781050</xdr:colOff>
      <xdr:row>53</xdr:row>
      <xdr:rowOff>0</xdr:rowOff>
    </xdr:to>
    <xdr:sp>
      <xdr:nvSpPr>
        <xdr:cNvPr id="568" name="text 7166"/>
        <xdr:cNvSpPr txBox="1">
          <a:spLocks noChangeArrowheads="1"/>
        </xdr:cNvSpPr>
      </xdr:nvSpPr>
      <xdr:spPr>
        <a:xfrm>
          <a:off x="62274450" y="12477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twoCellAnchor>
  <xdr:twoCellAnchor>
    <xdr:from>
      <xdr:col>87</xdr:col>
      <xdr:colOff>314325</xdr:colOff>
      <xdr:row>56</xdr:row>
      <xdr:rowOff>57150</xdr:rowOff>
    </xdr:from>
    <xdr:to>
      <xdr:col>88</xdr:col>
      <xdr:colOff>28575</xdr:colOff>
      <xdr:row>56</xdr:row>
      <xdr:rowOff>171450</xdr:rowOff>
    </xdr:to>
    <xdr:grpSp>
      <xdr:nvGrpSpPr>
        <xdr:cNvPr id="569" name="Group 899"/>
        <xdr:cNvGrpSpPr>
          <a:grpSpLocks/>
        </xdr:cNvGrpSpPr>
      </xdr:nvGrpSpPr>
      <xdr:grpSpPr>
        <a:xfrm>
          <a:off x="64265175" y="13449300"/>
          <a:ext cx="685800" cy="114300"/>
          <a:chOff x="-22779" y="-18"/>
          <a:chExt cx="26838" cy="12"/>
        </a:xfrm>
        <a:solidFill>
          <a:srgbClr val="FFFFFF"/>
        </a:solidFill>
      </xdr:grpSpPr>
      <xdr:sp>
        <xdr:nvSpPr>
          <xdr:cNvPr id="570" name="Line 900"/>
          <xdr:cNvSpPr>
            <a:spLocks/>
          </xdr:cNvSpPr>
        </xdr:nvSpPr>
        <xdr:spPr>
          <a:xfrm>
            <a:off x="-21504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01"/>
          <xdr:cNvSpPr>
            <a:spLocks/>
          </xdr:cNvSpPr>
        </xdr:nvSpPr>
        <xdr:spPr>
          <a:xfrm>
            <a:off x="-1639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02"/>
          <xdr:cNvSpPr>
            <a:spLocks/>
          </xdr:cNvSpPr>
        </xdr:nvSpPr>
        <xdr:spPr>
          <a:xfrm>
            <a:off x="-6166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03"/>
          <xdr:cNvSpPr>
            <a:spLocks/>
          </xdr:cNvSpPr>
        </xdr:nvSpPr>
        <xdr:spPr>
          <a:xfrm>
            <a:off x="-1054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04"/>
          <xdr:cNvSpPr>
            <a:spLocks/>
          </xdr:cNvSpPr>
        </xdr:nvSpPr>
        <xdr:spPr>
          <a:xfrm>
            <a:off x="-1127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05"/>
          <xdr:cNvSpPr>
            <a:spLocks/>
          </xdr:cNvSpPr>
        </xdr:nvSpPr>
        <xdr:spPr>
          <a:xfrm>
            <a:off x="-2277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38</xdr:row>
      <xdr:rowOff>114300</xdr:rowOff>
    </xdr:from>
    <xdr:to>
      <xdr:col>94</xdr:col>
      <xdr:colOff>419100</xdr:colOff>
      <xdr:row>40</xdr:row>
      <xdr:rowOff>28575</xdr:rowOff>
    </xdr:to>
    <xdr:grpSp>
      <xdr:nvGrpSpPr>
        <xdr:cNvPr id="576" name="Group 906"/>
        <xdr:cNvGrpSpPr>
          <a:grpSpLocks/>
        </xdr:cNvGrpSpPr>
      </xdr:nvGrpSpPr>
      <xdr:grpSpPr>
        <a:xfrm>
          <a:off x="694848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77" name="Line 907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08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38</xdr:row>
      <xdr:rowOff>114300</xdr:rowOff>
    </xdr:from>
    <xdr:to>
      <xdr:col>94</xdr:col>
      <xdr:colOff>266700</xdr:colOff>
      <xdr:row>43</xdr:row>
      <xdr:rowOff>114300</xdr:rowOff>
    </xdr:to>
    <xdr:sp>
      <xdr:nvSpPr>
        <xdr:cNvPr id="579" name="Line 909"/>
        <xdr:cNvSpPr>
          <a:spLocks/>
        </xdr:cNvSpPr>
      </xdr:nvSpPr>
      <xdr:spPr>
        <a:xfrm flipV="1">
          <a:off x="64770000" y="9391650"/>
          <a:ext cx="4876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666750</xdr:colOff>
      <xdr:row>38</xdr:row>
      <xdr:rowOff>114300</xdr:rowOff>
    </xdr:from>
    <xdr:to>
      <xdr:col>98</xdr:col>
      <xdr:colOff>0</xdr:colOff>
      <xdr:row>40</xdr:row>
      <xdr:rowOff>28575</xdr:rowOff>
    </xdr:to>
    <xdr:grpSp>
      <xdr:nvGrpSpPr>
        <xdr:cNvPr id="580" name="Group 910"/>
        <xdr:cNvGrpSpPr>
          <a:grpSpLocks/>
        </xdr:cNvGrpSpPr>
      </xdr:nvGrpSpPr>
      <xdr:grpSpPr>
        <a:xfrm>
          <a:off x="72047100" y="9391650"/>
          <a:ext cx="304800" cy="371475"/>
          <a:chOff x="-28" y="-5657"/>
          <a:chExt cx="28" cy="16224"/>
        </a:xfrm>
        <a:solidFill>
          <a:srgbClr val="FFFFFF"/>
        </a:solidFill>
      </xdr:grpSpPr>
      <xdr:sp>
        <xdr:nvSpPr>
          <xdr:cNvPr id="581" name="Line 911"/>
          <xdr:cNvSpPr>
            <a:spLocks/>
          </xdr:cNvSpPr>
        </xdr:nvSpPr>
        <xdr:spPr>
          <a:xfrm flipH="1">
            <a:off x="-14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12"/>
          <xdr:cNvSpPr>
            <a:spLocks/>
          </xdr:cNvSpPr>
        </xdr:nvSpPr>
        <xdr:spPr>
          <a:xfrm>
            <a:off x="-2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38</xdr:row>
      <xdr:rowOff>114300</xdr:rowOff>
    </xdr:from>
    <xdr:to>
      <xdr:col>98</xdr:col>
      <xdr:colOff>419100</xdr:colOff>
      <xdr:row>40</xdr:row>
      <xdr:rowOff>28575</xdr:rowOff>
    </xdr:to>
    <xdr:grpSp>
      <xdr:nvGrpSpPr>
        <xdr:cNvPr id="583" name="Group 913"/>
        <xdr:cNvGrpSpPr>
          <a:grpSpLocks/>
        </xdr:cNvGrpSpPr>
      </xdr:nvGrpSpPr>
      <xdr:grpSpPr>
        <a:xfrm>
          <a:off x="724566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584" name="Line 914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15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69</xdr:row>
      <xdr:rowOff>104775</xdr:rowOff>
    </xdr:from>
    <xdr:to>
      <xdr:col>105</xdr:col>
      <xdr:colOff>647700</xdr:colOff>
      <xdr:row>71</xdr:row>
      <xdr:rowOff>19050</xdr:rowOff>
    </xdr:to>
    <xdr:grpSp>
      <xdr:nvGrpSpPr>
        <xdr:cNvPr id="586" name="Group 916"/>
        <xdr:cNvGrpSpPr>
          <a:grpSpLocks/>
        </xdr:cNvGrpSpPr>
      </xdr:nvGrpSpPr>
      <xdr:grpSpPr>
        <a:xfrm>
          <a:off x="77666850" y="16468725"/>
          <a:ext cx="304800" cy="371475"/>
          <a:chOff x="-58" y="-6546"/>
          <a:chExt cx="28" cy="17316"/>
        </a:xfrm>
        <a:solidFill>
          <a:srgbClr val="FFFFFF"/>
        </a:solidFill>
      </xdr:grpSpPr>
      <xdr:sp>
        <xdr:nvSpPr>
          <xdr:cNvPr id="587" name="Line 917"/>
          <xdr:cNvSpPr>
            <a:spLocks/>
          </xdr:cNvSpPr>
        </xdr:nvSpPr>
        <xdr:spPr>
          <a:xfrm flipH="1">
            <a:off x="-44" y="-6546"/>
            <a:ext cx="1" cy="44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18"/>
          <xdr:cNvSpPr>
            <a:spLocks/>
          </xdr:cNvSpPr>
        </xdr:nvSpPr>
        <xdr:spPr>
          <a:xfrm>
            <a:off x="-58" y="-1663"/>
            <a:ext cx="28" cy="124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676275</xdr:colOff>
      <xdr:row>51</xdr:row>
      <xdr:rowOff>9525</xdr:rowOff>
    </xdr:from>
    <xdr:to>
      <xdr:col>91</xdr:col>
      <xdr:colOff>571500</xdr:colOff>
      <xdr:row>57</xdr:row>
      <xdr:rowOff>66675</xdr:rowOff>
    </xdr:to>
    <xdr:sp>
      <xdr:nvSpPr>
        <xdr:cNvPr id="589" name="Line 919"/>
        <xdr:cNvSpPr>
          <a:spLocks/>
        </xdr:cNvSpPr>
      </xdr:nvSpPr>
      <xdr:spPr>
        <a:xfrm>
          <a:off x="64627125" y="12258675"/>
          <a:ext cx="2867025" cy="1428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69</xdr:row>
      <xdr:rowOff>104775</xdr:rowOff>
    </xdr:from>
    <xdr:to>
      <xdr:col>105</xdr:col>
      <xdr:colOff>476250</xdr:colOff>
      <xdr:row>69</xdr:row>
      <xdr:rowOff>104775</xdr:rowOff>
    </xdr:to>
    <xdr:sp>
      <xdr:nvSpPr>
        <xdr:cNvPr id="590" name="Line 920"/>
        <xdr:cNvSpPr>
          <a:spLocks/>
        </xdr:cNvSpPr>
      </xdr:nvSpPr>
      <xdr:spPr>
        <a:xfrm>
          <a:off x="69884925" y="16468725"/>
          <a:ext cx="791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68</xdr:row>
      <xdr:rowOff>0</xdr:rowOff>
    </xdr:from>
    <xdr:to>
      <xdr:col>94</xdr:col>
      <xdr:colOff>504825</xdr:colOff>
      <xdr:row>69</xdr:row>
      <xdr:rowOff>104775</xdr:rowOff>
    </xdr:to>
    <xdr:sp>
      <xdr:nvSpPr>
        <xdr:cNvPr id="591" name="Line 921"/>
        <xdr:cNvSpPr>
          <a:spLocks/>
        </xdr:cNvSpPr>
      </xdr:nvSpPr>
      <xdr:spPr>
        <a:xfrm>
          <a:off x="68389500" y="16135350"/>
          <a:ext cx="1495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66</xdr:row>
      <xdr:rowOff>104775</xdr:rowOff>
    </xdr:from>
    <xdr:to>
      <xdr:col>120</xdr:col>
      <xdr:colOff>9525</xdr:colOff>
      <xdr:row>66</xdr:row>
      <xdr:rowOff>104775</xdr:rowOff>
    </xdr:to>
    <xdr:sp>
      <xdr:nvSpPr>
        <xdr:cNvPr id="592" name="Line 922"/>
        <xdr:cNvSpPr>
          <a:spLocks/>
        </xdr:cNvSpPr>
      </xdr:nvSpPr>
      <xdr:spPr>
        <a:xfrm>
          <a:off x="69894450" y="15782925"/>
          <a:ext cx="18354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65</xdr:row>
      <xdr:rowOff>0</xdr:rowOff>
    </xdr:from>
    <xdr:to>
      <xdr:col>95</xdr:col>
      <xdr:colOff>9525</xdr:colOff>
      <xdr:row>66</xdr:row>
      <xdr:rowOff>104775</xdr:rowOff>
    </xdr:to>
    <xdr:sp>
      <xdr:nvSpPr>
        <xdr:cNvPr id="593" name="Line 923"/>
        <xdr:cNvSpPr>
          <a:spLocks/>
        </xdr:cNvSpPr>
      </xdr:nvSpPr>
      <xdr:spPr>
        <a:xfrm>
          <a:off x="68408550" y="15449550"/>
          <a:ext cx="149542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657225</xdr:colOff>
      <xdr:row>66</xdr:row>
      <xdr:rowOff>114300</xdr:rowOff>
    </xdr:from>
    <xdr:to>
      <xdr:col>109</xdr:col>
      <xdr:colOff>962025</xdr:colOff>
      <xdr:row>68</xdr:row>
      <xdr:rowOff>28575</xdr:rowOff>
    </xdr:to>
    <xdr:grpSp>
      <xdr:nvGrpSpPr>
        <xdr:cNvPr id="594" name="Group 924"/>
        <xdr:cNvGrpSpPr>
          <a:grpSpLocks/>
        </xdr:cNvGrpSpPr>
      </xdr:nvGrpSpPr>
      <xdr:grpSpPr>
        <a:xfrm>
          <a:off x="80952975" y="15792450"/>
          <a:ext cx="304800" cy="371475"/>
          <a:chOff x="-29" y="-6105"/>
          <a:chExt cx="28" cy="16224"/>
        </a:xfrm>
        <a:solidFill>
          <a:srgbClr val="FFFFFF"/>
        </a:solidFill>
      </xdr:grpSpPr>
      <xdr:sp>
        <xdr:nvSpPr>
          <xdr:cNvPr id="595" name="Line 925"/>
          <xdr:cNvSpPr>
            <a:spLocks/>
          </xdr:cNvSpPr>
        </xdr:nvSpPr>
        <xdr:spPr>
          <a:xfrm flipH="1">
            <a:off x="-15" y="-610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26"/>
          <xdr:cNvSpPr>
            <a:spLocks/>
          </xdr:cNvSpPr>
        </xdr:nvSpPr>
        <xdr:spPr>
          <a:xfrm>
            <a:off x="-29" y="-19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495300</xdr:colOff>
      <xdr:row>66</xdr:row>
      <xdr:rowOff>114300</xdr:rowOff>
    </xdr:from>
    <xdr:to>
      <xdr:col>109</xdr:col>
      <xdr:colOff>800100</xdr:colOff>
      <xdr:row>69</xdr:row>
      <xdr:rowOff>104775</xdr:rowOff>
    </xdr:to>
    <xdr:sp>
      <xdr:nvSpPr>
        <xdr:cNvPr id="597" name="Line 927"/>
        <xdr:cNvSpPr>
          <a:spLocks/>
        </xdr:cNvSpPr>
      </xdr:nvSpPr>
      <xdr:spPr>
        <a:xfrm flipV="1">
          <a:off x="77819250" y="15792450"/>
          <a:ext cx="3276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69</xdr:row>
      <xdr:rowOff>104775</xdr:rowOff>
    </xdr:from>
    <xdr:to>
      <xdr:col>116</xdr:col>
      <xdr:colOff>285750</xdr:colOff>
      <xdr:row>69</xdr:row>
      <xdr:rowOff>104775</xdr:rowOff>
    </xdr:to>
    <xdr:sp>
      <xdr:nvSpPr>
        <xdr:cNvPr id="598" name="Line 928"/>
        <xdr:cNvSpPr>
          <a:spLocks/>
        </xdr:cNvSpPr>
      </xdr:nvSpPr>
      <xdr:spPr>
        <a:xfrm>
          <a:off x="77828775" y="16468725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657225</xdr:colOff>
      <xdr:row>33</xdr:row>
      <xdr:rowOff>209550</xdr:rowOff>
    </xdr:from>
    <xdr:to>
      <xdr:col>105</xdr:col>
      <xdr:colOff>962025</xdr:colOff>
      <xdr:row>35</xdr:row>
      <xdr:rowOff>114300</xdr:rowOff>
    </xdr:to>
    <xdr:grpSp>
      <xdr:nvGrpSpPr>
        <xdr:cNvPr id="599" name="Group 930"/>
        <xdr:cNvGrpSpPr>
          <a:grpSpLocks/>
        </xdr:cNvGrpSpPr>
      </xdr:nvGrpSpPr>
      <xdr:grpSpPr>
        <a:xfrm>
          <a:off x="77981175" y="8343900"/>
          <a:ext cx="304800" cy="361950"/>
          <a:chOff x="-29" y="-1417"/>
          <a:chExt cx="28" cy="15808"/>
        </a:xfrm>
        <a:solidFill>
          <a:srgbClr val="FFFFFF"/>
        </a:solidFill>
      </xdr:grpSpPr>
      <xdr:sp>
        <xdr:nvSpPr>
          <xdr:cNvPr id="600" name="Line 931"/>
          <xdr:cNvSpPr>
            <a:spLocks/>
          </xdr:cNvSpPr>
        </xdr:nvSpPr>
        <xdr:spPr>
          <a:xfrm>
            <a:off x="-15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32"/>
          <xdr:cNvSpPr>
            <a:spLocks/>
          </xdr:cNvSpPr>
        </xdr:nvSpPr>
        <xdr:spPr>
          <a:xfrm>
            <a:off x="-29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33</xdr:row>
      <xdr:rowOff>209550</xdr:rowOff>
    </xdr:from>
    <xdr:to>
      <xdr:col>106</xdr:col>
      <xdr:colOff>419100</xdr:colOff>
      <xdr:row>35</xdr:row>
      <xdr:rowOff>114300</xdr:rowOff>
    </xdr:to>
    <xdr:grpSp>
      <xdr:nvGrpSpPr>
        <xdr:cNvPr id="602" name="Group 933"/>
        <xdr:cNvGrpSpPr>
          <a:grpSpLocks/>
        </xdr:cNvGrpSpPr>
      </xdr:nvGrpSpPr>
      <xdr:grpSpPr>
        <a:xfrm>
          <a:off x="78400275" y="8343900"/>
          <a:ext cx="304800" cy="361950"/>
          <a:chOff x="-37" y="-1417"/>
          <a:chExt cx="28" cy="15808"/>
        </a:xfrm>
        <a:solidFill>
          <a:srgbClr val="FFFFFF"/>
        </a:solidFill>
      </xdr:grpSpPr>
      <xdr:sp>
        <xdr:nvSpPr>
          <xdr:cNvPr id="603" name="Line 934"/>
          <xdr:cNvSpPr>
            <a:spLocks/>
          </xdr:cNvSpPr>
        </xdr:nvSpPr>
        <xdr:spPr>
          <a:xfrm>
            <a:off x="-23" y="106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35"/>
          <xdr:cNvSpPr>
            <a:spLocks/>
          </xdr:cNvSpPr>
        </xdr:nvSpPr>
        <xdr:spPr>
          <a:xfrm>
            <a:off x="-37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323850</xdr:colOff>
      <xdr:row>30</xdr:row>
      <xdr:rowOff>200025</xdr:rowOff>
    </xdr:from>
    <xdr:to>
      <xdr:col>111</xdr:col>
      <xdr:colOff>628650</xdr:colOff>
      <xdr:row>32</xdr:row>
      <xdr:rowOff>104775</xdr:rowOff>
    </xdr:to>
    <xdr:grpSp>
      <xdr:nvGrpSpPr>
        <xdr:cNvPr id="605" name="Group 936"/>
        <xdr:cNvGrpSpPr>
          <a:grpSpLocks/>
        </xdr:cNvGrpSpPr>
      </xdr:nvGrpSpPr>
      <xdr:grpSpPr>
        <a:xfrm>
          <a:off x="82105500" y="7648575"/>
          <a:ext cx="304800" cy="361950"/>
          <a:chOff x="-59" y="-1785"/>
          <a:chExt cx="28" cy="15808"/>
        </a:xfrm>
        <a:solidFill>
          <a:srgbClr val="FFFFFF"/>
        </a:solidFill>
      </xdr:grpSpPr>
      <xdr:sp>
        <xdr:nvSpPr>
          <xdr:cNvPr id="606" name="Line 937"/>
          <xdr:cNvSpPr>
            <a:spLocks/>
          </xdr:cNvSpPr>
        </xdr:nvSpPr>
        <xdr:spPr>
          <a:xfrm>
            <a:off x="-45" y="1028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938"/>
          <xdr:cNvSpPr>
            <a:spLocks/>
          </xdr:cNvSpPr>
        </xdr:nvSpPr>
        <xdr:spPr>
          <a:xfrm>
            <a:off x="-59" y="-178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32</xdr:row>
      <xdr:rowOff>104775</xdr:rowOff>
    </xdr:from>
    <xdr:to>
      <xdr:col>111</xdr:col>
      <xdr:colOff>476250</xdr:colOff>
      <xdr:row>35</xdr:row>
      <xdr:rowOff>114300</xdr:rowOff>
    </xdr:to>
    <xdr:sp>
      <xdr:nvSpPr>
        <xdr:cNvPr id="608" name="Line 939"/>
        <xdr:cNvSpPr>
          <a:spLocks/>
        </xdr:cNvSpPr>
      </xdr:nvSpPr>
      <xdr:spPr>
        <a:xfrm flipV="1">
          <a:off x="78562200" y="8010525"/>
          <a:ext cx="3695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466725</xdr:colOff>
      <xdr:row>33</xdr:row>
      <xdr:rowOff>114300</xdr:rowOff>
    </xdr:from>
    <xdr:ext cx="304800" cy="228600"/>
    <xdr:sp>
      <xdr:nvSpPr>
        <xdr:cNvPr id="609" name="text 1282"/>
        <xdr:cNvSpPr txBox="1">
          <a:spLocks noChangeArrowheads="1"/>
        </xdr:cNvSpPr>
      </xdr:nvSpPr>
      <xdr:spPr>
        <a:xfrm>
          <a:off x="80248125" y="8248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98</xdr:col>
      <xdr:colOff>266700</xdr:colOff>
      <xdr:row>35</xdr:row>
      <xdr:rowOff>114300</xdr:rowOff>
    </xdr:from>
    <xdr:to>
      <xdr:col>105</xdr:col>
      <xdr:colOff>800100</xdr:colOff>
      <xdr:row>38</xdr:row>
      <xdr:rowOff>114300</xdr:rowOff>
    </xdr:to>
    <xdr:sp>
      <xdr:nvSpPr>
        <xdr:cNvPr id="610" name="Line 941"/>
        <xdr:cNvSpPr>
          <a:spLocks/>
        </xdr:cNvSpPr>
      </xdr:nvSpPr>
      <xdr:spPr>
        <a:xfrm flipV="1">
          <a:off x="72618600" y="8705850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35</xdr:row>
      <xdr:rowOff>114300</xdr:rowOff>
    </xdr:from>
    <xdr:to>
      <xdr:col>97</xdr:col>
      <xdr:colOff>819150</xdr:colOff>
      <xdr:row>38</xdr:row>
      <xdr:rowOff>104775</xdr:rowOff>
    </xdr:to>
    <xdr:sp>
      <xdr:nvSpPr>
        <xdr:cNvPr id="611" name="Line 942"/>
        <xdr:cNvSpPr>
          <a:spLocks/>
        </xdr:cNvSpPr>
      </xdr:nvSpPr>
      <xdr:spPr>
        <a:xfrm>
          <a:off x="66675000" y="8705850"/>
          <a:ext cx="552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885825</xdr:colOff>
      <xdr:row>36</xdr:row>
      <xdr:rowOff>114300</xdr:rowOff>
    </xdr:from>
    <xdr:ext cx="304800" cy="228600"/>
    <xdr:sp>
      <xdr:nvSpPr>
        <xdr:cNvPr id="612" name="text 1282"/>
        <xdr:cNvSpPr txBox="1">
          <a:spLocks noChangeArrowheads="1"/>
        </xdr:cNvSpPr>
      </xdr:nvSpPr>
      <xdr:spPr>
        <a:xfrm>
          <a:off x="75237975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93</xdr:col>
      <xdr:colOff>952500</xdr:colOff>
      <xdr:row>36</xdr:row>
      <xdr:rowOff>114300</xdr:rowOff>
    </xdr:from>
    <xdr:ext cx="304800" cy="228600"/>
    <xdr:sp>
      <xdr:nvSpPr>
        <xdr:cNvPr id="613" name="text 1282"/>
        <xdr:cNvSpPr txBox="1">
          <a:spLocks noChangeArrowheads="1"/>
        </xdr:cNvSpPr>
      </xdr:nvSpPr>
      <xdr:spPr>
        <a:xfrm>
          <a:off x="69361050" y="8934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90</xdr:col>
      <xdr:colOff>209550</xdr:colOff>
      <xdr:row>41</xdr:row>
      <xdr:rowOff>0</xdr:rowOff>
    </xdr:from>
    <xdr:ext cx="304800" cy="228600"/>
    <xdr:sp>
      <xdr:nvSpPr>
        <xdr:cNvPr id="614" name="text 1282"/>
        <xdr:cNvSpPr txBox="1">
          <a:spLocks noChangeArrowheads="1"/>
        </xdr:cNvSpPr>
      </xdr:nvSpPr>
      <xdr:spPr>
        <a:xfrm>
          <a:off x="66617850" y="99631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84</xdr:col>
      <xdr:colOff>95250</xdr:colOff>
      <xdr:row>45</xdr:row>
      <xdr:rowOff>0</xdr:rowOff>
    </xdr:from>
    <xdr:ext cx="304800" cy="228600"/>
    <xdr:sp>
      <xdr:nvSpPr>
        <xdr:cNvPr id="615" name="text 1282"/>
        <xdr:cNvSpPr txBox="1">
          <a:spLocks noChangeArrowheads="1"/>
        </xdr:cNvSpPr>
      </xdr:nvSpPr>
      <xdr:spPr>
        <a:xfrm>
          <a:off x="62045850" y="108775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87</xdr:col>
      <xdr:colOff>28575</xdr:colOff>
      <xdr:row>32</xdr:row>
      <xdr:rowOff>0</xdr:rowOff>
    </xdr:from>
    <xdr:ext cx="304800" cy="228600"/>
    <xdr:sp>
      <xdr:nvSpPr>
        <xdr:cNvPr id="616" name="text 1282"/>
        <xdr:cNvSpPr txBox="1">
          <a:spLocks noChangeArrowheads="1"/>
        </xdr:cNvSpPr>
      </xdr:nvSpPr>
      <xdr:spPr>
        <a:xfrm>
          <a:off x="63979425" y="79057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83</xdr:col>
      <xdr:colOff>171450</xdr:colOff>
      <xdr:row>24</xdr:row>
      <xdr:rowOff>123825</xdr:rowOff>
    </xdr:from>
    <xdr:ext cx="304800" cy="228600"/>
    <xdr:sp>
      <xdr:nvSpPr>
        <xdr:cNvPr id="617" name="text 1282"/>
        <xdr:cNvSpPr txBox="1">
          <a:spLocks noChangeArrowheads="1"/>
        </xdr:cNvSpPr>
      </xdr:nvSpPr>
      <xdr:spPr>
        <a:xfrm>
          <a:off x="61150500" y="6200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82</xdr:col>
      <xdr:colOff>0</xdr:colOff>
      <xdr:row>44</xdr:row>
      <xdr:rowOff>0</xdr:rowOff>
    </xdr:from>
    <xdr:ext cx="304800" cy="228600"/>
    <xdr:sp>
      <xdr:nvSpPr>
        <xdr:cNvPr id="618" name="text 1282"/>
        <xdr:cNvSpPr txBox="1">
          <a:spLocks noChangeArrowheads="1"/>
        </xdr:cNvSpPr>
      </xdr:nvSpPr>
      <xdr:spPr>
        <a:xfrm>
          <a:off x="60464700" y="106489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78</xdr:col>
      <xdr:colOff>104775</xdr:colOff>
      <xdr:row>48</xdr:row>
      <xdr:rowOff>114300</xdr:rowOff>
    </xdr:from>
    <xdr:ext cx="304800" cy="228600"/>
    <xdr:sp>
      <xdr:nvSpPr>
        <xdr:cNvPr id="619" name="text 1282"/>
        <xdr:cNvSpPr txBox="1">
          <a:spLocks noChangeArrowheads="1"/>
        </xdr:cNvSpPr>
      </xdr:nvSpPr>
      <xdr:spPr>
        <a:xfrm>
          <a:off x="57597675" y="11677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73</xdr:col>
      <xdr:colOff>666750</xdr:colOff>
      <xdr:row>53</xdr:row>
      <xdr:rowOff>0</xdr:rowOff>
    </xdr:from>
    <xdr:ext cx="304800" cy="228600"/>
    <xdr:sp>
      <xdr:nvSpPr>
        <xdr:cNvPr id="620" name="text 1282"/>
        <xdr:cNvSpPr txBox="1">
          <a:spLocks noChangeArrowheads="1"/>
        </xdr:cNvSpPr>
      </xdr:nvSpPr>
      <xdr:spPr>
        <a:xfrm>
          <a:off x="54216300" y="127063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69</xdr:col>
      <xdr:colOff>295275</xdr:colOff>
      <xdr:row>57</xdr:row>
      <xdr:rowOff>114300</xdr:rowOff>
    </xdr:from>
    <xdr:ext cx="304800" cy="228600"/>
    <xdr:sp>
      <xdr:nvSpPr>
        <xdr:cNvPr id="621" name="text 1282"/>
        <xdr:cNvSpPr txBox="1">
          <a:spLocks noChangeArrowheads="1"/>
        </xdr:cNvSpPr>
      </xdr:nvSpPr>
      <xdr:spPr>
        <a:xfrm>
          <a:off x="50873025" y="13735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90</xdr:col>
      <xdr:colOff>447675</xdr:colOff>
      <xdr:row>61</xdr:row>
      <xdr:rowOff>114300</xdr:rowOff>
    </xdr:from>
    <xdr:ext cx="304800" cy="228600"/>
    <xdr:sp>
      <xdr:nvSpPr>
        <xdr:cNvPr id="622" name="text 1282"/>
        <xdr:cNvSpPr txBox="1">
          <a:spLocks noChangeArrowheads="1"/>
        </xdr:cNvSpPr>
      </xdr:nvSpPr>
      <xdr:spPr>
        <a:xfrm>
          <a:off x="66855975" y="14649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90</xdr:col>
      <xdr:colOff>285750</xdr:colOff>
      <xdr:row>63</xdr:row>
      <xdr:rowOff>114300</xdr:rowOff>
    </xdr:from>
    <xdr:ext cx="304800" cy="228600"/>
    <xdr:sp>
      <xdr:nvSpPr>
        <xdr:cNvPr id="623" name="text 1282"/>
        <xdr:cNvSpPr txBox="1">
          <a:spLocks noChangeArrowheads="1"/>
        </xdr:cNvSpPr>
      </xdr:nvSpPr>
      <xdr:spPr>
        <a:xfrm>
          <a:off x="66694050" y="151066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107</xdr:col>
      <xdr:colOff>466725</xdr:colOff>
      <xdr:row>67</xdr:row>
      <xdr:rowOff>114300</xdr:rowOff>
    </xdr:from>
    <xdr:ext cx="304800" cy="228600"/>
    <xdr:sp>
      <xdr:nvSpPr>
        <xdr:cNvPr id="624" name="text 1282"/>
        <xdr:cNvSpPr txBox="1">
          <a:spLocks noChangeArrowheads="1"/>
        </xdr:cNvSpPr>
      </xdr:nvSpPr>
      <xdr:spPr>
        <a:xfrm>
          <a:off x="79276575" y="16021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117</xdr:col>
      <xdr:colOff>438150</xdr:colOff>
      <xdr:row>65</xdr:row>
      <xdr:rowOff>57150</xdr:rowOff>
    </xdr:from>
    <xdr:to>
      <xdr:col>119</xdr:col>
      <xdr:colOff>295275</xdr:colOff>
      <xdr:row>65</xdr:row>
      <xdr:rowOff>171450</xdr:rowOff>
    </xdr:to>
    <xdr:grpSp>
      <xdr:nvGrpSpPr>
        <xdr:cNvPr id="625" name="Group 957"/>
        <xdr:cNvGrpSpPr>
          <a:grpSpLocks/>
        </xdr:cNvGrpSpPr>
      </xdr:nvGrpSpPr>
      <xdr:grpSpPr>
        <a:xfrm>
          <a:off x="86677500" y="15506700"/>
          <a:ext cx="885825" cy="114300"/>
          <a:chOff x="-1496" y="-18"/>
          <a:chExt cx="11907" cy="12"/>
        </a:xfrm>
        <a:solidFill>
          <a:srgbClr val="FFFFFF"/>
        </a:solidFill>
      </xdr:grpSpPr>
      <xdr:grpSp>
        <xdr:nvGrpSpPr>
          <xdr:cNvPr id="626" name="Group 958"/>
          <xdr:cNvGrpSpPr>
            <a:grpSpLocks/>
          </xdr:cNvGrpSpPr>
        </xdr:nvGrpSpPr>
        <xdr:grpSpPr>
          <a:xfrm>
            <a:off x="-1496" y="-18"/>
            <a:ext cx="11907" cy="12"/>
            <a:chOff x="7933" y="1628"/>
            <a:chExt cx="81" cy="12"/>
          </a:xfrm>
          <a:solidFill>
            <a:srgbClr val="FFFFFF"/>
          </a:solidFill>
        </xdr:grpSpPr>
        <xdr:sp>
          <xdr:nvSpPr>
            <xdr:cNvPr id="627" name="Oval 959"/>
            <xdr:cNvSpPr>
              <a:spLocks/>
            </xdr:cNvSpPr>
          </xdr:nvSpPr>
          <xdr:spPr>
            <a:xfrm>
              <a:off x="7969" y="1628"/>
              <a:ext cx="13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Line 960"/>
            <xdr:cNvSpPr>
              <a:spLocks/>
            </xdr:cNvSpPr>
          </xdr:nvSpPr>
          <xdr:spPr>
            <a:xfrm>
              <a:off x="8000" y="1635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Rectangle 961"/>
            <xdr:cNvSpPr>
              <a:spLocks/>
            </xdr:cNvSpPr>
          </xdr:nvSpPr>
          <xdr:spPr>
            <a:xfrm>
              <a:off x="8011" y="162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0" name="Oval 962"/>
            <xdr:cNvSpPr>
              <a:spLocks/>
            </xdr:cNvSpPr>
          </xdr:nvSpPr>
          <xdr:spPr>
            <a:xfrm>
              <a:off x="7945" y="1628"/>
              <a:ext cx="13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Oval 963"/>
            <xdr:cNvSpPr>
              <a:spLocks/>
            </xdr:cNvSpPr>
          </xdr:nvSpPr>
          <xdr:spPr>
            <a:xfrm>
              <a:off x="7957" y="162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text 1441"/>
            <xdr:cNvSpPr txBox="1">
              <a:spLocks noChangeArrowheads="1"/>
            </xdr:cNvSpPr>
          </xdr:nvSpPr>
          <xdr:spPr>
            <a:xfrm>
              <a:off x="7986" y="1628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33" name="Oval 965"/>
            <xdr:cNvSpPr>
              <a:spLocks/>
            </xdr:cNvSpPr>
          </xdr:nvSpPr>
          <xdr:spPr>
            <a:xfrm>
              <a:off x="7933" y="162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34" name="Rectangle 966"/>
          <xdr:cNvSpPr>
            <a:spLocks/>
          </xdr:cNvSpPr>
        </xdr:nvSpPr>
        <xdr:spPr>
          <a:xfrm>
            <a:off x="5708" y="-18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371475</xdr:colOff>
      <xdr:row>30</xdr:row>
      <xdr:rowOff>76200</xdr:rowOff>
    </xdr:from>
    <xdr:to>
      <xdr:col>119</xdr:col>
      <xdr:colOff>619125</xdr:colOff>
      <xdr:row>39</xdr:row>
      <xdr:rowOff>161925</xdr:rowOff>
    </xdr:to>
    <xdr:grpSp>
      <xdr:nvGrpSpPr>
        <xdr:cNvPr id="635" name="Group 981"/>
        <xdr:cNvGrpSpPr>
          <a:grpSpLocks/>
        </xdr:cNvGrpSpPr>
      </xdr:nvGrpSpPr>
      <xdr:grpSpPr>
        <a:xfrm>
          <a:off x="87639525" y="7524750"/>
          <a:ext cx="247650" cy="2143125"/>
          <a:chOff x="-55" y="-1160"/>
          <a:chExt cx="23" cy="20926"/>
        </a:xfrm>
        <a:solidFill>
          <a:srgbClr val="FFFFFF"/>
        </a:solidFill>
      </xdr:grpSpPr>
      <xdr:sp>
        <xdr:nvSpPr>
          <xdr:cNvPr id="636" name="Rectangle 976"/>
          <xdr:cNvSpPr>
            <a:spLocks/>
          </xdr:cNvSpPr>
        </xdr:nvSpPr>
        <xdr:spPr>
          <a:xfrm>
            <a:off x="-55" y="-694"/>
            <a:ext cx="5" cy="1999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977"/>
          <xdr:cNvSpPr>
            <a:spLocks/>
          </xdr:cNvSpPr>
        </xdr:nvSpPr>
        <xdr:spPr>
          <a:xfrm>
            <a:off x="-50" y="-694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78"/>
          <xdr:cNvSpPr>
            <a:spLocks/>
          </xdr:cNvSpPr>
        </xdr:nvSpPr>
        <xdr:spPr>
          <a:xfrm>
            <a:off x="-35" y="-1160"/>
            <a:ext cx="3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979"/>
          <xdr:cNvSpPr>
            <a:spLocks/>
          </xdr:cNvSpPr>
        </xdr:nvSpPr>
        <xdr:spPr>
          <a:xfrm>
            <a:off x="-51" y="19300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980"/>
          <xdr:cNvSpPr>
            <a:spLocks/>
          </xdr:cNvSpPr>
        </xdr:nvSpPr>
        <xdr:spPr>
          <a:xfrm>
            <a:off x="-37" y="18835"/>
            <a:ext cx="2" cy="93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37</xdr:row>
      <xdr:rowOff>57150</xdr:rowOff>
    </xdr:from>
    <xdr:to>
      <xdr:col>119</xdr:col>
      <xdr:colOff>371475</xdr:colOff>
      <xdr:row>37</xdr:row>
      <xdr:rowOff>171450</xdr:rowOff>
    </xdr:to>
    <xdr:grpSp>
      <xdr:nvGrpSpPr>
        <xdr:cNvPr id="641" name="Group 982"/>
        <xdr:cNvGrpSpPr>
          <a:grpSpLocks/>
        </xdr:cNvGrpSpPr>
      </xdr:nvGrpSpPr>
      <xdr:grpSpPr>
        <a:xfrm>
          <a:off x="86772750" y="91059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42" name="Oval 983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84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85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6" name="Oval 987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988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89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19050</xdr:colOff>
      <xdr:row>34</xdr:row>
      <xdr:rowOff>57150</xdr:rowOff>
    </xdr:from>
    <xdr:to>
      <xdr:col>119</xdr:col>
      <xdr:colOff>371475</xdr:colOff>
      <xdr:row>34</xdr:row>
      <xdr:rowOff>171450</xdr:rowOff>
    </xdr:to>
    <xdr:grpSp>
      <xdr:nvGrpSpPr>
        <xdr:cNvPr id="649" name="Group 990"/>
        <xdr:cNvGrpSpPr>
          <a:grpSpLocks/>
        </xdr:cNvGrpSpPr>
      </xdr:nvGrpSpPr>
      <xdr:grpSpPr>
        <a:xfrm>
          <a:off x="86772750" y="8420100"/>
          <a:ext cx="866775" cy="114300"/>
          <a:chOff x="-12238" y="-18"/>
          <a:chExt cx="17143" cy="12"/>
        </a:xfrm>
        <a:solidFill>
          <a:srgbClr val="FFFFFF"/>
        </a:solidFill>
      </xdr:grpSpPr>
      <xdr:sp>
        <xdr:nvSpPr>
          <xdr:cNvPr id="650" name="Oval 991"/>
          <xdr:cNvSpPr>
            <a:spLocks/>
          </xdr:cNvSpPr>
        </xdr:nvSpPr>
        <xdr:spPr>
          <a:xfrm>
            <a:off x="-1824" y="-18"/>
            <a:ext cx="28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92"/>
          <xdr:cNvSpPr>
            <a:spLocks/>
          </xdr:cNvSpPr>
        </xdr:nvSpPr>
        <xdr:spPr>
          <a:xfrm>
            <a:off x="-6812" y="-18"/>
            <a:ext cx="26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93"/>
          <xdr:cNvSpPr>
            <a:spLocks/>
          </xdr:cNvSpPr>
        </xdr:nvSpPr>
        <xdr:spPr>
          <a:xfrm>
            <a:off x="-4425" y="-18"/>
            <a:ext cx="26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text 1441"/>
          <xdr:cNvSpPr txBox="1">
            <a:spLocks noChangeArrowheads="1"/>
          </xdr:cNvSpPr>
        </xdr:nvSpPr>
        <xdr:spPr>
          <a:xfrm>
            <a:off x="1866" y="-18"/>
            <a:ext cx="303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4" name="Oval 995"/>
          <xdr:cNvSpPr>
            <a:spLocks/>
          </xdr:cNvSpPr>
        </xdr:nvSpPr>
        <xdr:spPr>
          <a:xfrm>
            <a:off x="-9632" y="-18"/>
            <a:ext cx="28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996"/>
          <xdr:cNvSpPr>
            <a:spLocks/>
          </xdr:cNvSpPr>
        </xdr:nvSpPr>
        <xdr:spPr>
          <a:xfrm>
            <a:off x="1001" y="-18"/>
            <a:ext cx="108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97"/>
          <xdr:cNvSpPr>
            <a:spLocks/>
          </xdr:cNvSpPr>
        </xdr:nvSpPr>
        <xdr:spPr>
          <a:xfrm>
            <a:off x="-12238" y="-18"/>
            <a:ext cx="260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76200</xdr:colOff>
      <xdr:row>31</xdr:row>
      <xdr:rowOff>66675</xdr:rowOff>
    </xdr:from>
    <xdr:to>
      <xdr:col>119</xdr:col>
      <xdr:colOff>371475</xdr:colOff>
      <xdr:row>31</xdr:row>
      <xdr:rowOff>180975</xdr:rowOff>
    </xdr:to>
    <xdr:grpSp>
      <xdr:nvGrpSpPr>
        <xdr:cNvPr id="657" name="Group 998"/>
        <xdr:cNvGrpSpPr>
          <a:grpSpLocks/>
        </xdr:cNvGrpSpPr>
      </xdr:nvGrpSpPr>
      <xdr:grpSpPr>
        <a:xfrm>
          <a:off x="86829900" y="7743825"/>
          <a:ext cx="809625" cy="114300"/>
          <a:chOff x="-14703" y="-17"/>
          <a:chExt cx="16576" cy="12"/>
        </a:xfrm>
        <a:solidFill>
          <a:srgbClr val="FFFFFF"/>
        </a:solidFill>
      </xdr:grpSpPr>
      <xdr:sp>
        <xdr:nvSpPr>
          <xdr:cNvPr id="658" name="Oval 999"/>
          <xdr:cNvSpPr>
            <a:spLocks/>
          </xdr:cNvSpPr>
        </xdr:nvSpPr>
        <xdr:spPr>
          <a:xfrm>
            <a:off x="-372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000"/>
          <xdr:cNvSpPr>
            <a:spLocks/>
          </xdr:cNvSpPr>
        </xdr:nvSpPr>
        <xdr:spPr>
          <a:xfrm>
            <a:off x="-9328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001"/>
          <xdr:cNvSpPr>
            <a:spLocks/>
          </xdr:cNvSpPr>
        </xdr:nvSpPr>
        <xdr:spPr>
          <a:xfrm>
            <a:off x="-6639" y="-17"/>
            <a:ext cx="29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text 1441"/>
          <xdr:cNvSpPr txBox="1">
            <a:spLocks noChangeArrowheads="1"/>
          </xdr:cNvSpPr>
        </xdr:nvSpPr>
        <xdr:spPr>
          <a:xfrm>
            <a:off x="-1264" y="-17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2" name="Oval 1003"/>
          <xdr:cNvSpPr>
            <a:spLocks/>
          </xdr:cNvSpPr>
        </xdr:nvSpPr>
        <xdr:spPr>
          <a:xfrm>
            <a:off x="-12014" y="-17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004"/>
          <xdr:cNvSpPr>
            <a:spLocks/>
          </xdr:cNvSpPr>
        </xdr:nvSpPr>
        <xdr:spPr>
          <a:xfrm>
            <a:off x="-1470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571500</xdr:colOff>
      <xdr:row>28</xdr:row>
      <xdr:rowOff>47625</xdr:rowOff>
    </xdr:from>
    <xdr:to>
      <xdr:col>68</xdr:col>
      <xdr:colOff>466725</xdr:colOff>
      <xdr:row>28</xdr:row>
      <xdr:rowOff>161925</xdr:rowOff>
    </xdr:to>
    <xdr:grpSp>
      <xdr:nvGrpSpPr>
        <xdr:cNvPr id="664" name="Group 1005"/>
        <xdr:cNvGrpSpPr>
          <a:grpSpLocks/>
        </xdr:cNvGrpSpPr>
      </xdr:nvGrpSpPr>
      <xdr:grpSpPr>
        <a:xfrm>
          <a:off x="49663350" y="7038975"/>
          <a:ext cx="866775" cy="114300"/>
          <a:chOff x="-18162" y="-19"/>
          <a:chExt cx="34000" cy="12"/>
        </a:xfrm>
        <a:solidFill>
          <a:srgbClr val="FFFFFF"/>
        </a:solidFill>
      </xdr:grpSpPr>
      <xdr:sp>
        <xdr:nvSpPr>
          <xdr:cNvPr id="665" name="Line 1006"/>
          <xdr:cNvSpPr>
            <a:spLocks/>
          </xdr:cNvSpPr>
        </xdr:nvSpPr>
        <xdr:spPr>
          <a:xfrm>
            <a:off x="9463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007"/>
          <xdr:cNvSpPr>
            <a:spLocks/>
          </xdr:cNvSpPr>
        </xdr:nvSpPr>
        <xdr:spPr>
          <a:xfrm>
            <a:off x="1456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1008"/>
          <xdr:cNvSpPr>
            <a:spLocks/>
          </xdr:cNvSpPr>
        </xdr:nvSpPr>
        <xdr:spPr>
          <a:xfrm>
            <a:off x="-1816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1009"/>
          <xdr:cNvSpPr>
            <a:spLocks/>
          </xdr:cNvSpPr>
        </xdr:nvSpPr>
        <xdr:spPr>
          <a:xfrm>
            <a:off x="2238" y="-19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1010"/>
          <xdr:cNvSpPr>
            <a:spLocks/>
          </xdr:cNvSpPr>
        </xdr:nvSpPr>
        <xdr:spPr>
          <a:xfrm>
            <a:off x="-796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1011"/>
          <xdr:cNvSpPr>
            <a:spLocks/>
          </xdr:cNvSpPr>
        </xdr:nvSpPr>
        <xdr:spPr>
          <a:xfrm>
            <a:off x="-13062" y="-19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012"/>
          <xdr:cNvSpPr>
            <a:spLocks/>
          </xdr:cNvSpPr>
        </xdr:nvSpPr>
        <xdr:spPr>
          <a:xfrm>
            <a:off x="-286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1013"/>
          <xdr:cNvSpPr>
            <a:spLocks/>
          </xdr:cNvSpPr>
        </xdr:nvSpPr>
        <xdr:spPr>
          <a:xfrm>
            <a:off x="7763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619125</xdr:colOff>
      <xdr:row>49</xdr:row>
      <xdr:rowOff>66675</xdr:rowOff>
    </xdr:from>
    <xdr:to>
      <xdr:col>80</xdr:col>
      <xdr:colOff>466725</xdr:colOff>
      <xdr:row>49</xdr:row>
      <xdr:rowOff>180975</xdr:rowOff>
    </xdr:to>
    <xdr:grpSp>
      <xdr:nvGrpSpPr>
        <xdr:cNvPr id="673" name="Group 1022"/>
        <xdr:cNvGrpSpPr>
          <a:grpSpLocks/>
        </xdr:cNvGrpSpPr>
      </xdr:nvGrpSpPr>
      <xdr:grpSpPr>
        <a:xfrm>
          <a:off x="58626375" y="11858625"/>
          <a:ext cx="819150" cy="114300"/>
          <a:chOff x="-16471" y="-17"/>
          <a:chExt cx="31875" cy="12"/>
        </a:xfrm>
        <a:solidFill>
          <a:srgbClr val="FFFFFF"/>
        </a:solidFill>
      </xdr:grpSpPr>
      <xdr:sp>
        <xdr:nvSpPr>
          <xdr:cNvPr id="674" name="Line 1023"/>
          <xdr:cNvSpPr>
            <a:spLocks/>
          </xdr:cNvSpPr>
        </xdr:nvSpPr>
        <xdr:spPr>
          <a:xfrm>
            <a:off x="9029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1024"/>
          <xdr:cNvSpPr>
            <a:spLocks/>
          </xdr:cNvSpPr>
        </xdr:nvSpPr>
        <xdr:spPr>
          <a:xfrm>
            <a:off x="14129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025"/>
          <xdr:cNvSpPr>
            <a:spLocks/>
          </xdr:cNvSpPr>
        </xdr:nvSpPr>
        <xdr:spPr>
          <a:xfrm>
            <a:off x="-16471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026"/>
          <xdr:cNvSpPr>
            <a:spLocks/>
          </xdr:cNvSpPr>
        </xdr:nvSpPr>
        <xdr:spPr>
          <a:xfrm>
            <a:off x="3929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027"/>
          <xdr:cNvSpPr>
            <a:spLocks/>
          </xdr:cNvSpPr>
        </xdr:nvSpPr>
        <xdr:spPr>
          <a:xfrm>
            <a:off x="-6271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028"/>
          <xdr:cNvSpPr>
            <a:spLocks/>
          </xdr:cNvSpPr>
        </xdr:nvSpPr>
        <xdr:spPr>
          <a:xfrm>
            <a:off x="-11371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1029"/>
          <xdr:cNvSpPr>
            <a:spLocks/>
          </xdr:cNvSpPr>
        </xdr:nvSpPr>
        <xdr:spPr>
          <a:xfrm>
            <a:off x="-1171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619125</xdr:colOff>
      <xdr:row>55</xdr:row>
      <xdr:rowOff>66675</xdr:rowOff>
    </xdr:from>
    <xdr:to>
      <xdr:col>74</xdr:col>
      <xdr:colOff>466725</xdr:colOff>
      <xdr:row>55</xdr:row>
      <xdr:rowOff>180975</xdr:rowOff>
    </xdr:to>
    <xdr:grpSp>
      <xdr:nvGrpSpPr>
        <xdr:cNvPr id="681" name="Group 1030"/>
        <xdr:cNvGrpSpPr>
          <a:grpSpLocks/>
        </xdr:cNvGrpSpPr>
      </xdr:nvGrpSpPr>
      <xdr:grpSpPr>
        <a:xfrm>
          <a:off x="54168675" y="13230225"/>
          <a:ext cx="819150" cy="114300"/>
          <a:chOff x="-16254" y="-17"/>
          <a:chExt cx="31875" cy="12"/>
        </a:xfrm>
        <a:solidFill>
          <a:srgbClr val="FFFFFF"/>
        </a:solidFill>
      </xdr:grpSpPr>
      <xdr:sp>
        <xdr:nvSpPr>
          <xdr:cNvPr id="682" name="Line 1031"/>
          <xdr:cNvSpPr>
            <a:spLocks/>
          </xdr:cNvSpPr>
        </xdr:nvSpPr>
        <xdr:spPr>
          <a:xfrm>
            <a:off x="9246" y="-10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032"/>
          <xdr:cNvSpPr>
            <a:spLocks/>
          </xdr:cNvSpPr>
        </xdr:nvSpPr>
        <xdr:spPr>
          <a:xfrm>
            <a:off x="1434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33"/>
          <xdr:cNvSpPr>
            <a:spLocks/>
          </xdr:cNvSpPr>
        </xdr:nvSpPr>
        <xdr:spPr>
          <a:xfrm>
            <a:off x="-16254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34"/>
          <xdr:cNvSpPr>
            <a:spLocks/>
          </xdr:cNvSpPr>
        </xdr:nvSpPr>
        <xdr:spPr>
          <a:xfrm>
            <a:off x="4146" y="-17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35"/>
          <xdr:cNvSpPr>
            <a:spLocks/>
          </xdr:cNvSpPr>
        </xdr:nvSpPr>
        <xdr:spPr>
          <a:xfrm>
            <a:off x="-6054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036"/>
          <xdr:cNvSpPr>
            <a:spLocks/>
          </xdr:cNvSpPr>
        </xdr:nvSpPr>
        <xdr:spPr>
          <a:xfrm>
            <a:off x="-11154" y="-17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037"/>
          <xdr:cNvSpPr>
            <a:spLocks/>
          </xdr:cNvSpPr>
        </xdr:nvSpPr>
        <xdr:spPr>
          <a:xfrm>
            <a:off x="-954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58</xdr:row>
      <xdr:rowOff>57150</xdr:rowOff>
    </xdr:from>
    <xdr:to>
      <xdr:col>71</xdr:col>
      <xdr:colOff>923925</xdr:colOff>
      <xdr:row>58</xdr:row>
      <xdr:rowOff>171450</xdr:rowOff>
    </xdr:to>
    <xdr:grpSp>
      <xdr:nvGrpSpPr>
        <xdr:cNvPr id="689" name="Group 1038"/>
        <xdr:cNvGrpSpPr>
          <a:grpSpLocks/>
        </xdr:cNvGrpSpPr>
      </xdr:nvGrpSpPr>
      <xdr:grpSpPr>
        <a:xfrm>
          <a:off x="52168425" y="1390650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90" name="Line 1039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104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041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042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4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044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0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695325</xdr:colOff>
      <xdr:row>36</xdr:row>
      <xdr:rowOff>57150</xdr:rowOff>
    </xdr:from>
    <xdr:to>
      <xdr:col>85</xdr:col>
      <xdr:colOff>257175</xdr:colOff>
      <xdr:row>36</xdr:row>
      <xdr:rowOff>171450</xdr:rowOff>
    </xdr:to>
    <xdr:grpSp>
      <xdr:nvGrpSpPr>
        <xdr:cNvPr id="697" name="Group 1046"/>
        <xdr:cNvGrpSpPr>
          <a:grpSpLocks/>
        </xdr:cNvGrpSpPr>
      </xdr:nvGrpSpPr>
      <xdr:grpSpPr>
        <a:xfrm>
          <a:off x="61674375" y="88773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698" name="Rectangle 104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0" name="Line 104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05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05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05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05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05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05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39</xdr:row>
      <xdr:rowOff>57150</xdr:rowOff>
    </xdr:from>
    <xdr:to>
      <xdr:col>89</xdr:col>
      <xdr:colOff>581025</xdr:colOff>
      <xdr:row>39</xdr:row>
      <xdr:rowOff>171450</xdr:rowOff>
    </xdr:to>
    <xdr:grpSp>
      <xdr:nvGrpSpPr>
        <xdr:cNvPr id="707" name="Group 1056"/>
        <xdr:cNvGrpSpPr>
          <a:grpSpLocks/>
        </xdr:cNvGrpSpPr>
      </xdr:nvGrpSpPr>
      <xdr:grpSpPr>
        <a:xfrm>
          <a:off x="64970025" y="9563100"/>
          <a:ext cx="1047750" cy="114300"/>
          <a:chOff x="-7993" y="-18"/>
          <a:chExt cx="21600" cy="12"/>
        </a:xfrm>
        <a:solidFill>
          <a:srgbClr val="FFFFFF"/>
        </a:solidFill>
      </xdr:grpSpPr>
      <xdr:sp>
        <xdr:nvSpPr>
          <xdr:cNvPr id="708" name="Rectangle 1057"/>
          <xdr:cNvSpPr>
            <a:spLocks/>
          </xdr:cNvSpPr>
        </xdr:nvSpPr>
        <xdr:spPr>
          <a:xfrm>
            <a:off x="-1016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text 1492"/>
          <xdr:cNvSpPr txBox="1">
            <a:spLocks noChangeArrowheads="1"/>
          </xdr:cNvSpPr>
        </xdr:nvSpPr>
        <xdr:spPr>
          <a:xfrm>
            <a:off x="-4391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0" name="Line 1059"/>
          <xdr:cNvSpPr>
            <a:spLocks/>
          </xdr:cNvSpPr>
        </xdr:nvSpPr>
        <xdr:spPr>
          <a:xfrm>
            <a:off x="-7318" y="-11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060"/>
          <xdr:cNvSpPr>
            <a:spLocks/>
          </xdr:cNvSpPr>
        </xdr:nvSpPr>
        <xdr:spPr>
          <a:xfrm>
            <a:off x="280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1061"/>
          <xdr:cNvSpPr>
            <a:spLocks/>
          </xdr:cNvSpPr>
        </xdr:nvSpPr>
        <xdr:spPr>
          <a:xfrm>
            <a:off x="109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062"/>
          <xdr:cNvSpPr>
            <a:spLocks/>
          </xdr:cNvSpPr>
        </xdr:nvSpPr>
        <xdr:spPr>
          <a:xfrm>
            <a:off x="8207" y="-18"/>
            <a:ext cx="29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063"/>
          <xdr:cNvSpPr>
            <a:spLocks/>
          </xdr:cNvSpPr>
        </xdr:nvSpPr>
        <xdr:spPr>
          <a:xfrm>
            <a:off x="550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064"/>
          <xdr:cNvSpPr>
            <a:spLocks/>
          </xdr:cNvSpPr>
        </xdr:nvSpPr>
        <xdr:spPr>
          <a:xfrm>
            <a:off x="10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065"/>
          <xdr:cNvSpPr>
            <a:spLocks/>
          </xdr:cNvSpPr>
        </xdr:nvSpPr>
        <xdr:spPr>
          <a:xfrm>
            <a:off x="-7993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30</xdr:row>
      <xdr:rowOff>57150</xdr:rowOff>
    </xdr:from>
    <xdr:to>
      <xdr:col>84</xdr:col>
      <xdr:colOff>123825</xdr:colOff>
      <xdr:row>30</xdr:row>
      <xdr:rowOff>171450</xdr:rowOff>
    </xdr:to>
    <xdr:grpSp>
      <xdr:nvGrpSpPr>
        <xdr:cNvPr id="717" name="Group 1066"/>
        <xdr:cNvGrpSpPr>
          <a:grpSpLocks/>
        </xdr:cNvGrpSpPr>
      </xdr:nvGrpSpPr>
      <xdr:grpSpPr>
        <a:xfrm>
          <a:off x="61026675" y="7505700"/>
          <a:ext cx="1047750" cy="114300"/>
          <a:chOff x="-10574" y="-18"/>
          <a:chExt cx="21312" cy="12"/>
        </a:xfrm>
        <a:solidFill>
          <a:srgbClr val="FFFFFF"/>
        </a:solidFill>
      </xdr:grpSpPr>
      <xdr:sp>
        <xdr:nvSpPr>
          <xdr:cNvPr id="718" name="Rectangle 1067"/>
          <xdr:cNvSpPr>
            <a:spLocks/>
          </xdr:cNvSpPr>
        </xdr:nvSpPr>
        <xdr:spPr>
          <a:xfrm>
            <a:off x="-3690" y="-18"/>
            <a:ext cx="11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text 1492"/>
          <xdr:cNvSpPr txBox="1">
            <a:spLocks noChangeArrowheads="1"/>
          </xdr:cNvSpPr>
        </xdr:nvSpPr>
        <xdr:spPr>
          <a:xfrm>
            <a:off x="-7020" y="-18"/>
            <a:ext cx="333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0" name="Line 1069"/>
          <xdr:cNvSpPr>
            <a:spLocks/>
          </xdr:cNvSpPr>
        </xdr:nvSpPr>
        <xdr:spPr>
          <a:xfrm>
            <a:off x="-9908" y="-11"/>
            <a:ext cx="28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070"/>
          <xdr:cNvSpPr>
            <a:spLocks/>
          </xdr:cNvSpPr>
        </xdr:nvSpPr>
        <xdr:spPr>
          <a:xfrm>
            <a:off x="82" y="-18"/>
            <a:ext cx="26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071"/>
          <xdr:cNvSpPr>
            <a:spLocks/>
          </xdr:cNvSpPr>
        </xdr:nvSpPr>
        <xdr:spPr>
          <a:xfrm>
            <a:off x="8074" y="-18"/>
            <a:ext cx="26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72"/>
          <xdr:cNvSpPr>
            <a:spLocks/>
          </xdr:cNvSpPr>
        </xdr:nvSpPr>
        <xdr:spPr>
          <a:xfrm>
            <a:off x="5410" y="-18"/>
            <a:ext cx="28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073"/>
          <xdr:cNvSpPr>
            <a:spLocks/>
          </xdr:cNvSpPr>
        </xdr:nvSpPr>
        <xdr:spPr>
          <a:xfrm>
            <a:off x="2746" y="-18"/>
            <a:ext cx="26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074"/>
          <xdr:cNvSpPr>
            <a:spLocks/>
          </xdr:cNvSpPr>
        </xdr:nvSpPr>
        <xdr:spPr>
          <a:xfrm>
            <a:off x="-2582" y="-18"/>
            <a:ext cx="28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1075"/>
          <xdr:cNvSpPr>
            <a:spLocks/>
          </xdr:cNvSpPr>
        </xdr:nvSpPr>
        <xdr:spPr>
          <a:xfrm>
            <a:off x="-10574" y="-17"/>
            <a:ext cx="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381000</xdr:colOff>
      <xdr:row>45</xdr:row>
      <xdr:rowOff>47625</xdr:rowOff>
    </xdr:from>
    <xdr:to>
      <xdr:col>82</xdr:col>
      <xdr:colOff>466725</xdr:colOff>
      <xdr:row>45</xdr:row>
      <xdr:rowOff>161925</xdr:rowOff>
    </xdr:to>
    <xdr:grpSp>
      <xdr:nvGrpSpPr>
        <xdr:cNvPr id="727" name="Group 1076"/>
        <xdr:cNvGrpSpPr>
          <a:grpSpLocks/>
        </xdr:cNvGrpSpPr>
      </xdr:nvGrpSpPr>
      <xdr:grpSpPr>
        <a:xfrm>
          <a:off x="59874150" y="10925175"/>
          <a:ext cx="1057275" cy="114300"/>
          <a:chOff x="-20414" y="-19"/>
          <a:chExt cx="41322" cy="12"/>
        </a:xfrm>
        <a:solidFill>
          <a:srgbClr val="FFFFFF"/>
        </a:solidFill>
      </xdr:grpSpPr>
      <xdr:sp>
        <xdr:nvSpPr>
          <xdr:cNvPr id="728" name="Rectangle 1077"/>
          <xdr:cNvSpPr>
            <a:spLocks/>
          </xdr:cNvSpPr>
        </xdr:nvSpPr>
        <xdr:spPr>
          <a:xfrm>
            <a:off x="-7212" y="-19"/>
            <a:ext cx="212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text 1492"/>
          <xdr:cNvSpPr txBox="1">
            <a:spLocks noChangeArrowheads="1"/>
          </xdr:cNvSpPr>
        </xdr:nvSpPr>
        <xdr:spPr>
          <a:xfrm>
            <a:off x="-13172" y="-19"/>
            <a:ext cx="639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1079"/>
          <xdr:cNvSpPr>
            <a:spLocks/>
          </xdr:cNvSpPr>
        </xdr:nvSpPr>
        <xdr:spPr>
          <a:xfrm>
            <a:off x="-19133" y="-13"/>
            <a:ext cx="553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80"/>
          <xdr:cNvSpPr>
            <a:spLocks/>
          </xdr:cNvSpPr>
        </xdr:nvSpPr>
        <xdr:spPr>
          <a:xfrm>
            <a:off x="464" y="-19"/>
            <a:ext cx="4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081"/>
          <xdr:cNvSpPr>
            <a:spLocks/>
          </xdr:cNvSpPr>
        </xdr:nvSpPr>
        <xdr:spPr>
          <a:xfrm>
            <a:off x="15794" y="-19"/>
            <a:ext cx="51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1082"/>
          <xdr:cNvSpPr>
            <a:spLocks/>
          </xdr:cNvSpPr>
        </xdr:nvSpPr>
        <xdr:spPr>
          <a:xfrm>
            <a:off x="10257" y="-19"/>
            <a:ext cx="5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083"/>
          <xdr:cNvSpPr>
            <a:spLocks/>
          </xdr:cNvSpPr>
        </xdr:nvSpPr>
        <xdr:spPr>
          <a:xfrm>
            <a:off x="5144" y="-19"/>
            <a:ext cx="511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084"/>
          <xdr:cNvSpPr>
            <a:spLocks/>
          </xdr:cNvSpPr>
        </xdr:nvSpPr>
        <xdr:spPr>
          <a:xfrm>
            <a:off x="-5073" y="-19"/>
            <a:ext cx="553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1085"/>
          <xdr:cNvSpPr>
            <a:spLocks/>
          </xdr:cNvSpPr>
        </xdr:nvSpPr>
        <xdr:spPr>
          <a:xfrm>
            <a:off x="-20414" y="-18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30</xdr:row>
      <xdr:rowOff>47625</xdr:rowOff>
    </xdr:from>
    <xdr:to>
      <xdr:col>65</xdr:col>
      <xdr:colOff>161925</xdr:colOff>
      <xdr:row>30</xdr:row>
      <xdr:rowOff>161925</xdr:rowOff>
    </xdr:to>
    <xdr:grpSp>
      <xdr:nvGrpSpPr>
        <xdr:cNvPr id="737" name="Group 1086"/>
        <xdr:cNvGrpSpPr>
          <a:grpSpLocks/>
        </xdr:cNvGrpSpPr>
      </xdr:nvGrpSpPr>
      <xdr:grpSpPr>
        <a:xfrm>
          <a:off x="46720125" y="7496175"/>
          <a:ext cx="1047750" cy="114300"/>
          <a:chOff x="-976" y="-19"/>
          <a:chExt cx="14208" cy="12"/>
        </a:xfrm>
        <a:solidFill>
          <a:srgbClr val="FFFFFF"/>
        </a:solidFill>
      </xdr:grpSpPr>
      <xdr:sp>
        <xdr:nvSpPr>
          <xdr:cNvPr id="738" name="Rectangle 1087"/>
          <xdr:cNvSpPr>
            <a:spLocks/>
          </xdr:cNvSpPr>
        </xdr:nvSpPr>
        <xdr:spPr>
          <a:xfrm>
            <a:off x="3613" y="-19"/>
            <a:ext cx="73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92"/>
          <xdr:cNvSpPr txBox="1">
            <a:spLocks noChangeArrowheads="1"/>
          </xdr:cNvSpPr>
        </xdr:nvSpPr>
        <xdr:spPr>
          <a:xfrm>
            <a:off x="1393" y="-19"/>
            <a:ext cx="222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0" name="Line 1089"/>
          <xdr:cNvSpPr>
            <a:spLocks/>
          </xdr:cNvSpPr>
        </xdr:nvSpPr>
        <xdr:spPr>
          <a:xfrm>
            <a:off x="-532" y="-13"/>
            <a:ext cx="19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090"/>
          <xdr:cNvSpPr>
            <a:spLocks/>
          </xdr:cNvSpPr>
        </xdr:nvSpPr>
        <xdr:spPr>
          <a:xfrm>
            <a:off x="6128" y="-19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091"/>
          <xdr:cNvSpPr>
            <a:spLocks/>
          </xdr:cNvSpPr>
        </xdr:nvSpPr>
        <xdr:spPr>
          <a:xfrm>
            <a:off x="11456" y="-19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92"/>
          <xdr:cNvSpPr>
            <a:spLocks/>
          </xdr:cNvSpPr>
        </xdr:nvSpPr>
        <xdr:spPr>
          <a:xfrm>
            <a:off x="9680" y="-19"/>
            <a:ext cx="17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93"/>
          <xdr:cNvSpPr>
            <a:spLocks/>
          </xdr:cNvSpPr>
        </xdr:nvSpPr>
        <xdr:spPr>
          <a:xfrm>
            <a:off x="7904" y="-19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94"/>
          <xdr:cNvSpPr>
            <a:spLocks/>
          </xdr:cNvSpPr>
        </xdr:nvSpPr>
        <xdr:spPr>
          <a:xfrm>
            <a:off x="4352" y="-19"/>
            <a:ext cx="19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095"/>
          <xdr:cNvSpPr>
            <a:spLocks/>
          </xdr:cNvSpPr>
        </xdr:nvSpPr>
        <xdr:spPr>
          <a:xfrm>
            <a:off x="-976" y="-18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27</xdr:row>
      <xdr:rowOff>57150</xdr:rowOff>
    </xdr:from>
    <xdr:to>
      <xdr:col>65</xdr:col>
      <xdr:colOff>285750</xdr:colOff>
      <xdr:row>27</xdr:row>
      <xdr:rowOff>171450</xdr:rowOff>
    </xdr:to>
    <xdr:grpSp>
      <xdr:nvGrpSpPr>
        <xdr:cNvPr id="747" name="Group 1096"/>
        <xdr:cNvGrpSpPr>
          <a:grpSpLocks/>
        </xdr:cNvGrpSpPr>
      </xdr:nvGrpSpPr>
      <xdr:grpSpPr>
        <a:xfrm>
          <a:off x="47120175" y="6819900"/>
          <a:ext cx="771525" cy="114300"/>
          <a:chOff x="-8676" y="-18"/>
          <a:chExt cx="15750" cy="12"/>
        </a:xfrm>
        <a:solidFill>
          <a:srgbClr val="FFFFFF"/>
        </a:solidFill>
      </xdr:grpSpPr>
      <xdr:sp>
        <xdr:nvSpPr>
          <xdr:cNvPr id="748" name="Rectangle 1097"/>
          <xdr:cNvSpPr>
            <a:spLocks/>
          </xdr:cNvSpPr>
        </xdr:nvSpPr>
        <xdr:spPr>
          <a:xfrm>
            <a:off x="-4853" y="-1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1098"/>
          <xdr:cNvSpPr>
            <a:spLocks/>
          </xdr:cNvSpPr>
        </xdr:nvSpPr>
        <xdr:spPr>
          <a:xfrm>
            <a:off x="-8003" y="-11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99"/>
          <xdr:cNvSpPr>
            <a:spLocks/>
          </xdr:cNvSpPr>
        </xdr:nvSpPr>
        <xdr:spPr>
          <a:xfrm>
            <a:off x="-102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100"/>
          <xdr:cNvSpPr>
            <a:spLocks/>
          </xdr:cNvSpPr>
        </xdr:nvSpPr>
        <xdr:spPr>
          <a:xfrm>
            <a:off x="4373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101"/>
          <xdr:cNvSpPr>
            <a:spLocks/>
          </xdr:cNvSpPr>
        </xdr:nvSpPr>
        <xdr:spPr>
          <a:xfrm>
            <a:off x="1676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102"/>
          <xdr:cNvSpPr>
            <a:spLocks/>
          </xdr:cNvSpPr>
        </xdr:nvSpPr>
        <xdr:spPr>
          <a:xfrm>
            <a:off x="-3727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103"/>
          <xdr:cNvSpPr>
            <a:spLocks/>
          </xdr:cNvSpPr>
        </xdr:nvSpPr>
        <xdr:spPr>
          <a:xfrm>
            <a:off x="-86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695325</xdr:colOff>
      <xdr:row>48</xdr:row>
      <xdr:rowOff>47625</xdr:rowOff>
    </xdr:from>
    <xdr:to>
      <xdr:col>77</xdr:col>
      <xdr:colOff>276225</xdr:colOff>
      <xdr:row>48</xdr:row>
      <xdr:rowOff>161925</xdr:rowOff>
    </xdr:to>
    <xdr:grpSp>
      <xdr:nvGrpSpPr>
        <xdr:cNvPr id="755" name="Group 1104"/>
        <xdr:cNvGrpSpPr>
          <a:grpSpLocks/>
        </xdr:cNvGrpSpPr>
      </xdr:nvGrpSpPr>
      <xdr:grpSpPr>
        <a:xfrm>
          <a:off x="55730775" y="11610975"/>
          <a:ext cx="1066800" cy="114300"/>
          <a:chOff x="1124" y="-19"/>
          <a:chExt cx="14356" cy="12"/>
        </a:xfrm>
        <a:solidFill>
          <a:srgbClr val="FFFFFF"/>
        </a:solidFill>
      </xdr:grpSpPr>
      <xdr:sp>
        <xdr:nvSpPr>
          <xdr:cNvPr id="756" name="Rectangle 1105"/>
          <xdr:cNvSpPr>
            <a:spLocks/>
          </xdr:cNvSpPr>
        </xdr:nvSpPr>
        <xdr:spPr>
          <a:xfrm>
            <a:off x="5711" y="-19"/>
            <a:ext cx="73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text 1492"/>
          <xdr:cNvSpPr txBox="1">
            <a:spLocks noChangeArrowheads="1"/>
          </xdr:cNvSpPr>
        </xdr:nvSpPr>
        <xdr:spPr>
          <a:xfrm>
            <a:off x="3493" y="-19"/>
            <a:ext cx="22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8" name="Line 1107"/>
          <xdr:cNvSpPr>
            <a:spLocks/>
          </xdr:cNvSpPr>
        </xdr:nvSpPr>
        <xdr:spPr>
          <a:xfrm>
            <a:off x="1569" y="-13"/>
            <a:ext cx="19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108"/>
          <xdr:cNvSpPr>
            <a:spLocks/>
          </xdr:cNvSpPr>
        </xdr:nvSpPr>
        <xdr:spPr>
          <a:xfrm>
            <a:off x="8377" y="-19"/>
            <a:ext cx="17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109"/>
          <xdr:cNvSpPr>
            <a:spLocks/>
          </xdr:cNvSpPr>
        </xdr:nvSpPr>
        <xdr:spPr>
          <a:xfrm>
            <a:off x="13703" y="-19"/>
            <a:ext cx="17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110"/>
          <xdr:cNvSpPr>
            <a:spLocks/>
          </xdr:cNvSpPr>
        </xdr:nvSpPr>
        <xdr:spPr>
          <a:xfrm>
            <a:off x="11780" y="-19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111"/>
          <xdr:cNvSpPr>
            <a:spLocks/>
          </xdr:cNvSpPr>
        </xdr:nvSpPr>
        <xdr:spPr>
          <a:xfrm>
            <a:off x="10003" y="-19"/>
            <a:ext cx="17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112"/>
          <xdr:cNvSpPr>
            <a:spLocks/>
          </xdr:cNvSpPr>
        </xdr:nvSpPr>
        <xdr:spPr>
          <a:xfrm>
            <a:off x="6454" y="-19"/>
            <a:ext cx="1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113"/>
          <xdr:cNvSpPr>
            <a:spLocks/>
          </xdr:cNvSpPr>
        </xdr:nvSpPr>
        <xdr:spPr>
          <a:xfrm>
            <a:off x="1124" y="-18"/>
            <a:ext cx="44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21</xdr:row>
      <xdr:rowOff>57150</xdr:rowOff>
    </xdr:from>
    <xdr:to>
      <xdr:col>67</xdr:col>
      <xdr:colOff>895350</xdr:colOff>
      <xdr:row>21</xdr:row>
      <xdr:rowOff>171450</xdr:rowOff>
    </xdr:to>
    <xdr:grpSp>
      <xdr:nvGrpSpPr>
        <xdr:cNvPr id="765" name="Group 1114"/>
        <xdr:cNvGrpSpPr>
          <a:grpSpLocks/>
        </xdr:cNvGrpSpPr>
      </xdr:nvGrpSpPr>
      <xdr:grpSpPr>
        <a:xfrm>
          <a:off x="49139475" y="5448300"/>
          <a:ext cx="847725" cy="114300"/>
          <a:chOff x="-20058" y="-18"/>
          <a:chExt cx="36270" cy="12"/>
        </a:xfrm>
        <a:solidFill>
          <a:srgbClr val="FFFFFF"/>
        </a:solidFill>
      </xdr:grpSpPr>
      <xdr:sp>
        <xdr:nvSpPr>
          <xdr:cNvPr id="766" name="Line 1115"/>
          <xdr:cNvSpPr>
            <a:spLocks/>
          </xdr:cNvSpPr>
        </xdr:nvSpPr>
        <xdr:spPr>
          <a:xfrm>
            <a:off x="-18662" y="-11"/>
            <a:ext cx="557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116"/>
          <xdr:cNvSpPr>
            <a:spLocks/>
          </xdr:cNvSpPr>
        </xdr:nvSpPr>
        <xdr:spPr>
          <a:xfrm>
            <a:off x="-20058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117"/>
          <xdr:cNvSpPr>
            <a:spLocks/>
          </xdr:cNvSpPr>
        </xdr:nvSpPr>
        <xdr:spPr>
          <a:xfrm>
            <a:off x="-6112" y="-18"/>
            <a:ext cx="60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118"/>
          <xdr:cNvSpPr>
            <a:spLocks/>
          </xdr:cNvSpPr>
        </xdr:nvSpPr>
        <xdr:spPr>
          <a:xfrm>
            <a:off x="5050" y="-18"/>
            <a:ext cx="60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119"/>
          <xdr:cNvSpPr>
            <a:spLocks/>
          </xdr:cNvSpPr>
        </xdr:nvSpPr>
        <xdr:spPr>
          <a:xfrm>
            <a:off x="-527" y="-18"/>
            <a:ext cx="55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text 1441"/>
          <xdr:cNvSpPr txBox="1">
            <a:spLocks noChangeArrowheads="1"/>
          </xdr:cNvSpPr>
        </xdr:nvSpPr>
        <xdr:spPr>
          <a:xfrm>
            <a:off x="-12614" y="-18"/>
            <a:ext cx="60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2" name="Oval 1121"/>
          <xdr:cNvSpPr>
            <a:spLocks/>
          </xdr:cNvSpPr>
        </xdr:nvSpPr>
        <xdr:spPr>
          <a:xfrm>
            <a:off x="10635" y="-18"/>
            <a:ext cx="55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20</xdr:row>
      <xdr:rowOff>104775</xdr:rowOff>
    </xdr:from>
    <xdr:to>
      <xdr:col>67</xdr:col>
      <xdr:colOff>904875</xdr:colOff>
      <xdr:row>21</xdr:row>
      <xdr:rowOff>9525</xdr:rowOff>
    </xdr:to>
    <xdr:sp>
      <xdr:nvSpPr>
        <xdr:cNvPr id="773" name="Line 1122"/>
        <xdr:cNvSpPr>
          <a:spLocks/>
        </xdr:cNvSpPr>
      </xdr:nvSpPr>
      <xdr:spPr>
        <a:xfrm>
          <a:off x="49082325" y="5267325"/>
          <a:ext cx="914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257175</xdr:colOff>
      <xdr:row>22</xdr:row>
      <xdr:rowOff>133350</xdr:rowOff>
    </xdr:from>
    <xdr:to>
      <xdr:col>70</xdr:col>
      <xdr:colOff>9525</xdr:colOff>
      <xdr:row>23</xdr:row>
      <xdr:rowOff>104775</xdr:rowOff>
    </xdr:to>
    <xdr:sp>
      <xdr:nvSpPr>
        <xdr:cNvPr id="774" name="Line 1123"/>
        <xdr:cNvSpPr>
          <a:spLocks/>
        </xdr:cNvSpPr>
      </xdr:nvSpPr>
      <xdr:spPr>
        <a:xfrm>
          <a:off x="50834925" y="57531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57150</xdr:colOff>
      <xdr:row>51</xdr:row>
      <xdr:rowOff>57150</xdr:rowOff>
    </xdr:from>
    <xdr:to>
      <xdr:col>74</xdr:col>
      <xdr:colOff>66675</xdr:colOff>
      <xdr:row>51</xdr:row>
      <xdr:rowOff>171450</xdr:rowOff>
    </xdr:to>
    <xdr:grpSp>
      <xdr:nvGrpSpPr>
        <xdr:cNvPr id="775" name="Group 1124"/>
        <xdr:cNvGrpSpPr>
          <a:grpSpLocks/>
        </xdr:cNvGrpSpPr>
      </xdr:nvGrpSpPr>
      <xdr:grpSpPr>
        <a:xfrm>
          <a:off x="53606700" y="12306300"/>
          <a:ext cx="981075" cy="114300"/>
          <a:chOff x="-15602" y="-18"/>
          <a:chExt cx="23040" cy="12"/>
        </a:xfrm>
        <a:solidFill>
          <a:srgbClr val="FFFFFF"/>
        </a:solidFill>
      </xdr:grpSpPr>
      <xdr:sp>
        <xdr:nvSpPr>
          <xdr:cNvPr id="776" name="Oval 1125"/>
          <xdr:cNvSpPr>
            <a:spLocks/>
          </xdr:cNvSpPr>
        </xdr:nvSpPr>
        <xdr:spPr>
          <a:xfrm>
            <a:off x="4621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1126"/>
          <xdr:cNvSpPr>
            <a:spLocks/>
          </xdr:cNvSpPr>
        </xdr:nvSpPr>
        <xdr:spPr>
          <a:xfrm>
            <a:off x="-14836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1127"/>
          <xdr:cNvSpPr>
            <a:spLocks/>
          </xdr:cNvSpPr>
        </xdr:nvSpPr>
        <xdr:spPr>
          <a:xfrm>
            <a:off x="-15602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128"/>
          <xdr:cNvSpPr>
            <a:spLocks/>
          </xdr:cNvSpPr>
        </xdr:nvSpPr>
        <xdr:spPr>
          <a:xfrm>
            <a:off x="-7924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129"/>
          <xdr:cNvSpPr>
            <a:spLocks/>
          </xdr:cNvSpPr>
        </xdr:nvSpPr>
        <xdr:spPr>
          <a:xfrm>
            <a:off x="-1778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130"/>
          <xdr:cNvSpPr>
            <a:spLocks/>
          </xdr:cNvSpPr>
        </xdr:nvSpPr>
        <xdr:spPr>
          <a:xfrm>
            <a:off x="-4848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text 1441"/>
          <xdr:cNvSpPr txBox="1">
            <a:spLocks noChangeArrowheads="1"/>
          </xdr:cNvSpPr>
        </xdr:nvSpPr>
        <xdr:spPr>
          <a:xfrm>
            <a:off x="-11507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3" name="Oval 1132"/>
          <xdr:cNvSpPr>
            <a:spLocks/>
          </xdr:cNvSpPr>
        </xdr:nvSpPr>
        <xdr:spPr>
          <a:xfrm>
            <a:off x="1292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523875</xdr:colOff>
      <xdr:row>57</xdr:row>
      <xdr:rowOff>57150</xdr:rowOff>
    </xdr:from>
    <xdr:to>
      <xdr:col>69</xdr:col>
      <xdr:colOff>19050</xdr:colOff>
      <xdr:row>57</xdr:row>
      <xdr:rowOff>171450</xdr:rowOff>
    </xdr:to>
    <xdr:grpSp>
      <xdr:nvGrpSpPr>
        <xdr:cNvPr id="784" name="Group 1133"/>
        <xdr:cNvGrpSpPr>
          <a:grpSpLocks/>
        </xdr:cNvGrpSpPr>
      </xdr:nvGrpSpPr>
      <xdr:grpSpPr>
        <a:xfrm>
          <a:off x="49615725" y="13677900"/>
          <a:ext cx="981075" cy="114300"/>
          <a:chOff x="-15435" y="-18"/>
          <a:chExt cx="23040" cy="12"/>
        </a:xfrm>
        <a:solidFill>
          <a:srgbClr val="FFFFFF"/>
        </a:solidFill>
      </xdr:grpSpPr>
      <xdr:sp>
        <xdr:nvSpPr>
          <xdr:cNvPr id="785" name="Oval 1134"/>
          <xdr:cNvSpPr>
            <a:spLocks/>
          </xdr:cNvSpPr>
        </xdr:nvSpPr>
        <xdr:spPr>
          <a:xfrm>
            <a:off x="4788" y="-18"/>
            <a:ext cx="28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1135"/>
          <xdr:cNvSpPr>
            <a:spLocks/>
          </xdr:cNvSpPr>
        </xdr:nvSpPr>
        <xdr:spPr>
          <a:xfrm>
            <a:off x="-14669" y="-11"/>
            <a:ext cx="30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136"/>
          <xdr:cNvSpPr>
            <a:spLocks/>
          </xdr:cNvSpPr>
        </xdr:nvSpPr>
        <xdr:spPr>
          <a:xfrm>
            <a:off x="-15435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137"/>
          <xdr:cNvSpPr>
            <a:spLocks/>
          </xdr:cNvSpPr>
        </xdr:nvSpPr>
        <xdr:spPr>
          <a:xfrm>
            <a:off x="-7757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138"/>
          <xdr:cNvSpPr>
            <a:spLocks/>
          </xdr:cNvSpPr>
        </xdr:nvSpPr>
        <xdr:spPr>
          <a:xfrm>
            <a:off x="-1611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139"/>
          <xdr:cNvSpPr>
            <a:spLocks/>
          </xdr:cNvSpPr>
        </xdr:nvSpPr>
        <xdr:spPr>
          <a:xfrm>
            <a:off x="-4681" y="-18"/>
            <a:ext cx="33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text 1441"/>
          <xdr:cNvSpPr txBox="1">
            <a:spLocks noChangeArrowheads="1"/>
          </xdr:cNvSpPr>
        </xdr:nvSpPr>
        <xdr:spPr>
          <a:xfrm>
            <a:off x="-11340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2" name="Oval 1141"/>
          <xdr:cNvSpPr>
            <a:spLocks/>
          </xdr:cNvSpPr>
        </xdr:nvSpPr>
        <xdr:spPr>
          <a:xfrm>
            <a:off x="1459" y="-18"/>
            <a:ext cx="33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61</xdr:row>
      <xdr:rowOff>38100</xdr:rowOff>
    </xdr:from>
    <xdr:to>
      <xdr:col>68</xdr:col>
      <xdr:colOff>57150</xdr:colOff>
      <xdr:row>61</xdr:row>
      <xdr:rowOff>152400</xdr:rowOff>
    </xdr:to>
    <xdr:grpSp>
      <xdr:nvGrpSpPr>
        <xdr:cNvPr id="793" name="Group 1142"/>
        <xdr:cNvGrpSpPr>
          <a:grpSpLocks/>
        </xdr:cNvGrpSpPr>
      </xdr:nvGrpSpPr>
      <xdr:grpSpPr>
        <a:xfrm>
          <a:off x="49120425" y="14573250"/>
          <a:ext cx="1000125" cy="114300"/>
          <a:chOff x="1816" y="-18"/>
          <a:chExt cx="13468" cy="12"/>
        </a:xfrm>
        <a:solidFill>
          <a:srgbClr val="FFFFFF"/>
        </a:solidFill>
      </xdr:grpSpPr>
      <xdr:sp>
        <xdr:nvSpPr>
          <xdr:cNvPr id="794" name="Oval 1143"/>
          <xdr:cNvSpPr>
            <a:spLocks/>
          </xdr:cNvSpPr>
        </xdr:nvSpPr>
        <xdr:spPr>
          <a:xfrm>
            <a:off x="13510" y="-18"/>
            <a:ext cx="17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1144"/>
          <xdr:cNvSpPr>
            <a:spLocks/>
          </xdr:cNvSpPr>
        </xdr:nvSpPr>
        <xdr:spPr>
          <a:xfrm>
            <a:off x="2260" y="-11"/>
            <a:ext cx="177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145"/>
          <xdr:cNvSpPr>
            <a:spLocks/>
          </xdr:cNvSpPr>
        </xdr:nvSpPr>
        <xdr:spPr>
          <a:xfrm>
            <a:off x="1816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1146"/>
          <xdr:cNvSpPr>
            <a:spLocks/>
          </xdr:cNvSpPr>
        </xdr:nvSpPr>
        <xdr:spPr>
          <a:xfrm>
            <a:off x="6257" y="-18"/>
            <a:ext cx="19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147"/>
          <xdr:cNvSpPr>
            <a:spLocks/>
          </xdr:cNvSpPr>
        </xdr:nvSpPr>
        <xdr:spPr>
          <a:xfrm>
            <a:off x="9809" y="-18"/>
            <a:ext cx="177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148"/>
          <xdr:cNvSpPr>
            <a:spLocks/>
          </xdr:cNvSpPr>
        </xdr:nvSpPr>
        <xdr:spPr>
          <a:xfrm>
            <a:off x="8180" y="-18"/>
            <a:ext cx="17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text 1441"/>
          <xdr:cNvSpPr txBox="1">
            <a:spLocks noChangeArrowheads="1"/>
          </xdr:cNvSpPr>
        </xdr:nvSpPr>
        <xdr:spPr>
          <a:xfrm>
            <a:off x="4183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1" name="Oval 1150"/>
          <xdr:cNvSpPr>
            <a:spLocks/>
          </xdr:cNvSpPr>
        </xdr:nvSpPr>
        <xdr:spPr>
          <a:xfrm>
            <a:off x="11584" y="-18"/>
            <a:ext cx="19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0</xdr:colOff>
      <xdr:row>69</xdr:row>
      <xdr:rowOff>0</xdr:rowOff>
    </xdr:from>
    <xdr:ext cx="514350" cy="228600"/>
    <xdr:sp>
      <xdr:nvSpPr>
        <xdr:cNvPr id="802" name="text 7125"/>
        <xdr:cNvSpPr txBox="1">
          <a:spLocks noChangeArrowheads="1"/>
        </xdr:cNvSpPr>
      </xdr:nvSpPr>
      <xdr:spPr>
        <a:xfrm>
          <a:off x="82753200" y="16363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g</a:t>
          </a:r>
        </a:p>
      </xdr:txBody>
    </xdr:sp>
    <xdr:clientData/>
  </xdr:oneCellAnchor>
  <xdr:twoCellAnchor>
    <xdr:from>
      <xdr:col>102</xdr:col>
      <xdr:colOff>0</xdr:colOff>
      <xdr:row>69</xdr:row>
      <xdr:rowOff>0</xdr:rowOff>
    </xdr:from>
    <xdr:to>
      <xdr:col>103</xdr:col>
      <xdr:colOff>0</xdr:colOff>
      <xdr:row>70</xdr:row>
      <xdr:rowOff>0</xdr:rowOff>
    </xdr:to>
    <xdr:sp>
      <xdr:nvSpPr>
        <xdr:cNvPr id="803" name="text 7166"/>
        <xdr:cNvSpPr txBox="1">
          <a:spLocks noChangeArrowheads="1"/>
        </xdr:cNvSpPr>
      </xdr:nvSpPr>
      <xdr:spPr>
        <a:xfrm>
          <a:off x="753237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f *</a:t>
          </a:r>
        </a:p>
      </xdr:txBody>
    </xdr:sp>
    <xdr:clientData/>
  </xdr:twoCellAnchor>
  <xdr:twoCellAnchor>
    <xdr:from>
      <xdr:col>102</xdr:col>
      <xdr:colOff>0</xdr:colOff>
      <xdr:row>66</xdr:row>
      <xdr:rowOff>0</xdr:rowOff>
    </xdr:from>
    <xdr:to>
      <xdr:col>103</xdr:col>
      <xdr:colOff>0</xdr:colOff>
      <xdr:row>67</xdr:row>
      <xdr:rowOff>0</xdr:rowOff>
    </xdr:to>
    <xdr:sp>
      <xdr:nvSpPr>
        <xdr:cNvPr id="804" name="text 7166"/>
        <xdr:cNvSpPr txBox="1">
          <a:spLocks noChangeArrowheads="1"/>
        </xdr:cNvSpPr>
      </xdr:nvSpPr>
      <xdr:spPr>
        <a:xfrm>
          <a:off x="753237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e *</a:t>
          </a:r>
        </a:p>
      </xdr:txBody>
    </xdr:sp>
    <xdr:clientData/>
  </xdr:twoCellAnchor>
  <xdr:twoCellAnchor>
    <xdr:from>
      <xdr:col>96</xdr:col>
      <xdr:colOff>0</xdr:colOff>
      <xdr:row>69</xdr:row>
      <xdr:rowOff>0</xdr:rowOff>
    </xdr:from>
    <xdr:to>
      <xdr:col>97</xdr:col>
      <xdr:colOff>0</xdr:colOff>
      <xdr:row>70</xdr:row>
      <xdr:rowOff>0</xdr:rowOff>
    </xdr:to>
    <xdr:sp>
      <xdr:nvSpPr>
        <xdr:cNvPr id="805" name="text 7166"/>
        <xdr:cNvSpPr txBox="1">
          <a:spLocks noChangeArrowheads="1"/>
        </xdr:cNvSpPr>
      </xdr:nvSpPr>
      <xdr:spPr>
        <a:xfrm>
          <a:off x="70866000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twoCellAnchor>
  <xdr:twoCellAnchor>
    <xdr:from>
      <xdr:col>96</xdr:col>
      <xdr:colOff>0</xdr:colOff>
      <xdr:row>66</xdr:row>
      <xdr:rowOff>0</xdr:rowOff>
    </xdr:from>
    <xdr:to>
      <xdr:col>97</xdr:col>
      <xdr:colOff>0</xdr:colOff>
      <xdr:row>67</xdr:row>
      <xdr:rowOff>0</xdr:rowOff>
    </xdr:to>
    <xdr:sp>
      <xdr:nvSpPr>
        <xdr:cNvPr id="806" name="text 7166"/>
        <xdr:cNvSpPr txBox="1">
          <a:spLocks noChangeArrowheads="1"/>
        </xdr:cNvSpPr>
      </xdr:nvSpPr>
      <xdr:spPr>
        <a:xfrm>
          <a:off x="70866000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c *</a:t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99</xdr:col>
      <xdr:colOff>0</xdr:colOff>
      <xdr:row>36</xdr:row>
      <xdr:rowOff>0</xdr:rowOff>
    </xdr:to>
    <xdr:sp>
      <xdr:nvSpPr>
        <xdr:cNvPr id="807" name="text 7166"/>
        <xdr:cNvSpPr txBox="1">
          <a:spLocks noChangeArrowheads="1"/>
        </xdr:cNvSpPr>
      </xdr:nvSpPr>
      <xdr:spPr>
        <a:xfrm>
          <a:off x="7235190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95</xdr:col>
      <xdr:colOff>0</xdr:colOff>
      <xdr:row>32</xdr:row>
      <xdr:rowOff>0</xdr:rowOff>
    </xdr:from>
    <xdr:to>
      <xdr:col>96</xdr:col>
      <xdr:colOff>0</xdr:colOff>
      <xdr:row>33</xdr:row>
      <xdr:rowOff>0</xdr:rowOff>
    </xdr:to>
    <xdr:sp>
      <xdr:nvSpPr>
        <xdr:cNvPr id="808" name="text 7166"/>
        <xdr:cNvSpPr txBox="1">
          <a:spLocks noChangeArrowheads="1"/>
        </xdr:cNvSpPr>
      </xdr:nvSpPr>
      <xdr:spPr>
        <a:xfrm>
          <a:off x="698944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twoCellAnchor>
  <xdr:twoCellAnchor>
    <xdr:from>
      <xdr:col>112</xdr:col>
      <xdr:colOff>9525</xdr:colOff>
      <xdr:row>65</xdr:row>
      <xdr:rowOff>180975</xdr:rowOff>
    </xdr:from>
    <xdr:to>
      <xdr:col>113</xdr:col>
      <xdr:colOff>9525</xdr:colOff>
      <xdr:row>67</xdr:row>
      <xdr:rowOff>28575</xdr:rowOff>
    </xdr:to>
    <xdr:grpSp>
      <xdr:nvGrpSpPr>
        <xdr:cNvPr id="809" name="Group 1178"/>
        <xdr:cNvGrpSpPr>
          <a:grpSpLocks/>
        </xdr:cNvGrpSpPr>
      </xdr:nvGrpSpPr>
      <xdr:grpSpPr>
        <a:xfrm>
          <a:off x="82762725" y="15630525"/>
          <a:ext cx="514350" cy="304800"/>
          <a:chOff x="-7871" y="-3177"/>
          <a:chExt cx="25427" cy="13312"/>
        </a:xfrm>
        <a:solidFill>
          <a:srgbClr val="FFFFFF"/>
        </a:solidFill>
      </xdr:grpSpPr>
      <xdr:sp>
        <xdr:nvSpPr>
          <xdr:cNvPr id="810" name="Line 1179"/>
          <xdr:cNvSpPr>
            <a:spLocks/>
          </xdr:cNvSpPr>
        </xdr:nvSpPr>
        <xdr:spPr>
          <a:xfrm flipV="1">
            <a:off x="-7871" y="3479"/>
            <a:ext cx="649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1" name="Group 1180"/>
          <xdr:cNvGrpSpPr>
            <a:grpSpLocks/>
          </xdr:cNvGrpSpPr>
        </xdr:nvGrpSpPr>
        <xdr:grpSpPr>
          <a:xfrm>
            <a:off x="-840" y="-3177"/>
            <a:ext cx="7031" cy="13312"/>
            <a:chOff x="7588" y="1641"/>
            <a:chExt cx="13" cy="32"/>
          </a:xfrm>
          <a:solidFill>
            <a:srgbClr val="FFFFFF"/>
          </a:solidFill>
        </xdr:grpSpPr>
        <xdr:sp>
          <xdr:nvSpPr>
            <xdr:cNvPr id="812" name="Arc 1181"/>
            <xdr:cNvSpPr>
              <a:spLocks/>
            </xdr:cNvSpPr>
          </xdr:nvSpPr>
          <xdr:spPr>
            <a:xfrm flipH="1" flipV="1">
              <a:off x="7594" y="1657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3" name="Arc 1182"/>
            <xdr:cNvSpPr>
              <a:spLocks/>
            </xdr:cNvSpPr>
          </xdr:nvSpPr>
          <xdr:spPr>
            <a:xfrm flipH="1" flipV="1">
              <a:off x="7588" y="1641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4" name="Line 1183"/>
          <xdr:cNvSpPr>
            <a:spLocks/>
          </xdr:cNvSpPr>
        </xdr:nvSpPr>
        <xdr:spPr>
          <a:xfrm flipV="1">
            <a:off x="11606" y="3479"/>
            <a:ext cx="595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Arc 1184"/>
          <xdr:cNvSpPr>
            <a:spLocks/>
          </xdr:cNvSpPr>
        </xdr:nvSpPr>
        <xdr:spPr>
          <a:xfrm flipH="1" flipV="1">
            <a:off x="7277" y="3479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Arc 1185"/>
          <xdr:cNvSpPr>
            <a:spLocks/>
          </xdr:cNvSpPr>
        </xdr:nvSpPr>
        <xdr:spPr>
          <a:xfrm flipH="1" flipV="1">
            <a:off x="4029" y="-3177"/>
            <a:ext cx="3789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31</xdr:row>
      <xdr:rowOff>190500</xdr:rowOff>
    </xdr:from>
    <xdr:to>
      <xdr:col>115</xdr:col>
      <xdr:colOff>9525</xdr:colOff>
      <xdr:row>33</xdr:row>
      <xdr:rowOff>38100</xdr:rowOff>
    </xdr:to>
    <xdr:grpSp>
      <xdr:nvGrpSpPr>
        <xdr:cNvPr id="817" name="Group 1186"/>
        <xdr:cNvGrpSpPr>
          <a:grpSpLocks/>
        </xdr:cNvGrpSpPr>
      </xdr:nvGrpSpPr>
      <xdr:grpSpPr>
        <a:xfrm>
          <a:off x="84248625" y="7867650"/>
          <a:ext cx="514350" cy="304800"/>
          <a:chOff x="-15519" y="-2217"/>
          <a:chExt cx="25380" cy="13312"/>
        </a:xfrm>
        <a:solidFill>
          <a:srgbClr val="FFFFFF"/>
        </a:solidFill>
      </xdr:grpSpPr>
      <xdr:sp>
        <xdr:nvSpPr>
          <xdr:cNvPr id="818" name="Line 1187"/>
          <xdr:cNvSpPr>
            <a:spLocks/>
          </xdr:cNvSpPr>
        </xdr:nvSpPr>
        <xdr:spPr>
          <a:xfrm flipV="1">
            <a:off x="-15519" y="4439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9" name="Group 1188"/>
          <xdr:cNvGrpSpPr>
            <a:grpSpLocks/>
          </xdr:cNvGrpSpPr>
        </xdr:nvGrpSpPr>
        <xdr:grpSpPr>
          <a:xfrm>
            <a:off x="-8501" y="-2217"/>
            <a:ext cx="7018" cy="13312"/>
            <a:chOff x="7724" y="826"/>
            <a:chExt cx="13" cy="32"/>
          </a:xfrm>
          <a:solidFill>
            <a:srgbClr val="FFFFFF"/>
          </a:solidFill>
        </xdr:grpSpPr>
        <xdr:sp>
          <xdr:nvSpPr>
            <xdr:cNvPr id="820" name="Arc 1189"/>
            <xdr:cNvSpPr>
              <a:spLocks/>
            </xdr:cNvSpPr>
          </xdr:nvSpPr>
          <xdr:spPr>
            <a:xfrm flipH="1" flipV="1">
              <a:off x="7730" y="842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1" name="Arc 1190"/>
            <xdr:cNvSpPr>
              <a:spLocks/>
            </xdr:cNvSpPr>
          </xdr:nvSpPr>
          <xdr:spPr>
            <a:xfrm flipH="1" flipV="1">
              <a:off x="7724" y="82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2" name="Line 1191"/>
          <xdr:cNvSpPr>
            <a:spLocks/>
          </xdr:cNvSpPr>
        </xdr:nvSpPr>
        <xdr:spPr>
          <a:xfrm flipV="1">
            <a:off x="3922" y="4439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Arc 1192"/>
          <xdr:cNvSpPr>
            <a:spLocks/>
          </xdr:cNvSpPr>
        </xdr:nvSpPr>
        <xdr:spPr>
          <a:xfrm flipH="1" flipV="1">
            <a:off x="-399" y="4439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Arc 1193"/>
          <xdr:cNvSpPr>
            <a:spLocks/>
          </xdr:cNvSpPr>
        </xdr:nvSpPr>
        <xdr:spPr>
          <a:xfrm flipH="1" flipV="1">
            <a:off x="-3641" y="-2217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34</xdr:row>
      <xdr:rowOff>190500</xdr:rowOff>
    </xdr:from>
    <xdr:to>
      <xdr:col>115</xdr:col>
      <xdr:colOff>9525</xdr:colOff>
      <xdr:row>36</xdr:row>
      <xdr:rowOff>38100</xdr:rowOff>
    </xdr:to>
    <xdr:grpSp>
      <xdr:nvGrpSpPr>
        <xdr:cNvPr id="825" name="Group 1194"/>
        <xdr:cNvGrpSpPr>
          <a:grpSpLocks/>
        </xdr:cNvGrpSpPr>
      </xdr:nvGrpSpPr>
      <xdr:grpSpPr>
        <a:xfrm>
          <a:off x="84248625" y="8553450"/>
          <a:ext cx="514350" cy="304800"/>
          <a:chOff x="-15519" y="-2265"/>
          <a:chExt cx="25380" cy="13312"/>
        </a:xfrm>
        <a:solidFill>
          <a:srgbClr val="FFFFFF"/>
        </a:solidFill>
      </xdr:grpSpPr>
      <xdr:sp>
        <xdr:nvSpPr>
          <xdr:cNvPr id="826" name="Line 1195"/>
          <xdr:cNvSpPr>
            <a:spLocks/>
          </xdr:cNvSpPr>
        </xdr:nvSpPr>
        <xdr:spPr>
          <a:xfrm flipV="1">
            <a:off x="-15519" y="4391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27" name="Group 1196"/>
          <xdr:cNvGrpSpPr>
            <a:grpSpLocks/>
          </xdr:cNvGrpSpPr>
        </xdr:nvGrpSpPr>
        <xdr:grpSpPr>
          <a:xfrm>
            <a:off x="-8501" y="-2265"/>
            <a:ext cx="7018" cy="13312"/>
            <a:chOff x="7724" y="898"/>
            <a:chExt cx="13" cy="32"/>
          </a:xfrm>
          <a:solidFill>
            <a:srgbClr val="FFFFFF"/>
          </a:solidFill>
        </xdr:grpSpPr>
        <xdr:sp>
          <xdr:nvSpPr>
            <xdr:cNvPr id="828" name="Arc 1197"/>
            <xdr:cNvSpPr>
              <a:spLocks/>
            </xdr:cNvSpPr>
          </xdr:nvSpPr>
          <xdr:spPr>
            <a:xfrm flipH="1" flipV="1">
              <a:off x="7730" y="914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Arc 1198"/>
            <xdr:cNvSpPr>
              <a:spLocks/>
            </xdr:cNvSpPr>
          </xdr:nvSpPr>
          <xdr:spPr>
            <a:xfrm flipH="1" flipV="1">
              <a:off x="7724" y="898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0" name="Line 1199"/>
          <xdr:cNvSpPr>
            <a:spLocks/>
          </xdr:cNvSpPr>
        </xdr:nvSpPr>
        <xdr:spPr>
          <a:xfrm flipV="1">
            <a:off x="3922" y="4391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Arc 1200"/>
          <xdr:cNvSpPr>
            <a:spLocks/>
          </xdr:cNvSpPr>
        </xdr:nvSpPr>
        <xdr:spPr>
          <a:xfrm flipH="1" flipV="1">
            <a:off x="-399" y="4391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Arc 1201"/>
          <xdr:cNvSpPr>
            <a:spLocks/>
          </xdr:cNvSpPr>
        </xdr:nvSpPr>
        <xdr:spPr>
          <a:xfrm flipH="1" flipV="1">
            <a:off x="-3641" y="-2265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</xdr:colOff>
      <xdr:row>37</xdr:row>
      <xdr:rowOff>190500</xdr:rowOff>
    </xdr:from>
    <xdr:to>
      <xdr:col>115</xdr:col>
      <xdr:colOff>9525</xdr:colOff>
      <xdr:row>39</xdr:row>
      <xdr:rowOff>38100</xdr:rowOff>
    </xdr:to>
    <xdr:grpSp>
      <xdr:nvGrpSpPr>
        <xdr:cNvPr id="833" name="Group 1202"/>
        <xdr:cNvGrpSpPr>
          <a:grpSpLocks/>
        </xdr:cNvGrpSpPr>
      </xdr:nvGrpSpPr>
      <xdr:grpSpPr>
        <a:xfrm>
          <a:off x="84248625" y="9239250"/>
          <a:ext cx="514350" cy="304800"/>
          <a:chOff x="-15519" y="-2313"/>
          <a:chExt cx="25380" cy="13312"/>
        </a:xfrm>
        <a:solidFill>
          <a:srgbClr val="FFFFFF"/>
        </a:solidFill>
      </xdr:grpSpPr>
      <xdr:sp>
        <xdr:nvSpPr>
          <xdr:cNvPr id="834" name="Line 1203"/>
          <xdr:cNvSpPr>
            <a:spLocks/>
          </xdr:cNvSpPr>
        </xdr:nvSpPr>
        <xdr:spPr>
          <a:xfrm flipV="1">
            <a:off x="-15519" y="4343"/>
            <a:ext cx="647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5" name="Group 1204"/>
          <xdr:cNvGrpSpPr>
            <a:grpSpLocks/>
          </xdr:cNvGrpSpPr>
        </xdr:nvGrpSpPr>
        <xdr:grpSpPr>
          <a:xfrm>
            <a:off x="-8501" y="-2313"/>
            <a:ext cx="7018" cy="13312"/>
            <a:chOff x="7724" y="970"/>
            <a:chExt cx="13" cy="32"/>
          </a:xfrm>
          <a:solidFill>
            <a:srgbClr val="FFFFFF"/>
          </a:solidFill>
        </xdr:grpSpPr>
        <xdr:sp>
          <xdr:nvSpPr>
            <xdr:cNvPr id="836" name="Arc 1205"/>
            <xdr:cNvSpPr>
              <a:spLocks/>
            </xdr:cNvSpPr>
          </xdr:nvSpPr>
          <xdr:spPr>
            <a:xfrm flipH="1" flipV="1">
              <a:off x="7730" y="986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Arc 1206"/>
            <xdr:cNvSpPr>
              <a:spLocks/>
            </xdr:cNvSpPr>
          </xdr:nvSpPr>
          <xdr:spPr>
            <a:xfrm flipH="1" flipV="1">
              <a:off x="7724" y="970"/>
              <a:ext cx="7" cy="16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38" name="Line 1207"/>
          <xdr:cNvSpPr>
            <a:spLocks/>
          </xdr:cNvSpPr>
        </xdr:nvSpPr>
        <xdr:spPr>
          <a:xfrm flipV="1">
            <a:off x="3922" y="4343"/>
            <a:ext cx="593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Arc 1208"/>
          <xdr:cNvSpPr>
            <a:spLocks/>
          </xdr:cNvSpPr>
        </xdr:nvSpPr>
        <xdr:spPr>
          <a:xfrm flipH="1" flipV="1">
            <a:off x="-399" y="434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Arc 1209"/>
          <xdr:cNvSpPr>
            <a:spLocks/>
          </xdr:cNvSpPr>
        </xdr:nvSpPr>
        <xdr:spPr>
          <a:xfrm flipH="1" flipV="1">
            <a:off x="-3641" y="-2313"/>
            <a:ext cx="3782" cy="6656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</xdr:colOff>
      <xdr:row>25</xdr:row>
      <xdr:rowOff>38100</xdr:rowOff>
    </xdr:from>
    <xdr:to>
      <xdr:col>91</xdr:col>
      <xdr:colOff>295275</xdr:colOff>
      <xdr:row>26</xdr:row>
      <xdr:rowOff>104775</xdr:rowOff>
    </xdr:to>
    <xdr:sp>
      <xdr:nvSpPr>
        <xdr:cNvPr id="841" name="Line 1210"/>
        <xdr:cNvSpPr>
          <a:spLocks/>
        </xdr:cNvSpPr>
      </xdr:nvSpPr>
      <xdr:spPr>
        <a:xfrm>
          <a:off x="64931925" y="6343650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21</xdr:row>
      <xdr:rowOff>114300</xdr:rowOff>
    </xdr:from>
    <xdr:to>
      <xdr:col>86</xdr:col>
      <xdr:colOff>57150</xdr:colOff>
      <xdr:row>22</xdr:row>
      <xdr:rowOff>19050</xdr:rowOff>
    </xdr:to>
    <xdr:sp>
      <xdr:nvSpPr>
        <xdr:cNvPr id="842" name="Line 1213"/>
        <xdr:cNvSpPr>
          <a:spLocks/>
        </xdr:cNvSpPr>
      </xdr:nvSpPr>
      <xdr:spPr>
        <a:xfrm>
          <a:off x="62941200" y="5505450"/>
          <a:ext cx="5524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22</xdr:row>
      <xdr:rowOff>28575</xdr:rowOff>
    </xdr:from>
    <xdr:to>
      <xdr:col>89</xdr:col>
      <xdr:colOff>381000</xdr:colOff>
      <xdr:row>23</xdr:row>
      <xdr:rowOff>95250</xdr:rowOff>
    </xdr:to>
    <xdr:sp>
      <xdr:nvSpPr>
        <xdr:cNvPr id="843" name="Line 1214"/>
        <xdr:cNvSpPr>
          <a:spLocks/>
        </xdr:cNvSpPr>
      </xdr:nvSpPr>
      <xdr:spPr>
        <a:xfrm>
          <a:off x="63531750" y="5648325"/>
          <a:ext cx="22860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20</xdr:row>
      <xdr:rowOff>104775</xdr:rowOff>
    </xdr:from>
    <xdr:to>
      <xdr:col>99</xdr:col>
      <xdr:colOff>685800</xdr:colOff>
      <xdr:row>20</xdr:row>
      <xdr:rowOff>104775</xdr:rowOff>
    </xdr:to>
    <xdr:sp>
      <xdr:nvSpPr>
        <xdr:cNvPr id="844" name="Line 1215"/>
        <xdr:cNvSpPr>
          <a:spLocks/>
        </xdr:cNvSpPr>
      </xdr:nvSpPr>
      <xdr:spPr>
        <a:xfrm flipV="1">
          <a:off x="64369950" y="52673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20</xdr:row>
      <xdr:rowOff>0</xdr:rowOff>
    </xdr:from>
    <xdr:ext cx="514350" cy="228600"/>
    <xdr:sp>
      <xdr:nvSpPr>
        <xdr:cNvPr id="845" name="text 7125"/>
        <xdr:cNvSpPr txBox="1">
          <a:spLocks noChangeArrowheads="1"/>
        </xdr:cNvSpPr>
      </xdr:nvSpPr>
      <xdr:spPr>
        <a:xfrm>
          <a:off x="67894200" y="5162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98</xdr:col>
      <xdr:colOff>161925</xdr:colOff>
      <xdr:row>72</xdr:row>
      <xdr:rowOff>0</xdr:rowOff>
    </xdr:from>
    <xdr:to>
      <xdr:col>99</xdr:col>
      <xdr:colOff>619125</xdr:colOff>
      <xdr:row>74</xdr:row>
      <xdr:rowOff>0</xdr:rowOff>
    </xdr:to>
    <xdr:sp>
      <xdr:nvSpPr>
        <xdr:cNvPr id="846" name="text 774"/>
        <xdr:cNvSpPr txBox="1">
          <a:spLocks noChangeArrowheads="1"/>
        </xdr:cNvSpPr>
      </xdr:nvSpPr>
      <xdr:spPr>
        <a:xfrm>
          <a:off x="72513825" y="17049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0,776</a:t>
          </a:r>
        </a:p>
      </xdr:txBody>
    </xdr:sp>
    <xdr:clientData/>
  </xdr:twoCellAnchor>
  <xdr:twoCellAnchor>
    <xdr:from>
      <xdr:col>98</xdr:col>
      <xdr:colOff>171450</xdr:colOff>
      <xdr:row>62</xdr:row>
      <xdr:rowOff>0</xdr:rowOff>
    </xdr:from>
    <xdr:to>
      <xdr:col>99</xdr:col>
      <xdr:colOff>628650</xdr:colOff>
      <xdr:row>64</xdr:row>
      <xdr:rowOff>0</xdr:rowOff>
    </xdr:to>
    <xdr:sp>
      <xdr:nvSpPr>
        <xdr:cNvPr id="847" name="text 774"/>
        <xdr:cNvSpPr txBox="1">
          <a:spLocks noChangeArrowheads="1"/>
        </xdr:cNvSpPr>
      </xdr:nvSpPr>
      <xdr:spPr>
        <a:xfrm>
          <a:off x="72523350" y="1476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271,811</a:t>
          </a:r>
        </a:p>
      </xdr:txBody>
    </xdr:sp>
    <xdr:clientData/>
  </xdr:twoCellAnchor>
  <xdr:twoCellAnchor>
    <xdr:from>
      <xdr:col>91</xdr:col>
      <xdr:colOff>571500</xdr:colOff>
      <xdr:row>57</xdr:row>
      <xdr:rowOff>66675</xdr:rowOff>
    </xdr:from>
    <xdr:to>
      <xdr:col>93</xdr:col>
      <xdr:colOff>9525</xdr:colOff>
      <xdr:row>65</xdr:row>
      <xdr:rowOff>9525</xdr:rowOff>
    </xdr:to>
    <xdr:sp>
      <xdr:nvSpPr>
        <xdr:cNvPr id="848" name="Line 1219"/>
        <xdr:cNvSpPr>
          <a:spLocks/>
        </xdr:cNvSpPr>
      </xdr:nvSpPr>
      <xdr:spPr>
        <a:xfrm>
          <a:off x="67494150" y="13687425"/>
          <a:ext cx="923925" cy="17716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25</xdr:row>
      <xdr:rowOff>57150</xdr:rowOff>
    </xdr:from>
    <xdr:to>
      <xdr:col>70</xdr:col>
      <xdr:colOff>361950</xdr:colOff>
      <xdr:row>25</xdr:row>
      <xdr:rowOff>171450</xdr:rowOff>
    </xdr:to>
    <xdr:grpSp>
      <xdr:nvGrpSpPr>
        <xdr:cNvPr id="849" name="Group 1221"/>
        <xdr:cNvGrpSpPr>
          <a:grpSpLocks/>
        </xdr:cNvGrpSpPr>
      </xdr:nvGrpSpPr>
      <xdr:grpSpPr>
        <a:xfrm>
          <a:off x="51615975" y="636270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50" name="Rectangle 1222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122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22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21</xdr:row>
      <xdr:rowOff>57150</xdr:rowOff>
    </xdr:from>
    <xdr:to>
      <xdr:col>71</xdr:col>
      <xdr:colOff>733425</xdr:colOff>
      <xdr:row>21</xdr:row>
      <xdr:rowOff>171450</xdr:rowOff>
    </xdr:to>
    <xdr:grpSp>
      <xdr:nvGrpSpPr>
        <xdr:cNvPr id="853" name="Group 1225"/>
        <xdr:cNvGrpSpPr>
          <a:grpSpLocks/>
        </xdr:cNvGrpSpPr>
      </xdr:nvGrpSpPr>
      <xdr:grpSpPr>
        <a:xfrm>
          <a:off x="52511325" y="5448300"/>
          <a:ext cx="285750" cy="114300"/>
          <a:chOff x="-48" y="-18"/>
          <a:chExt cx="26" cy="12"/>
        </a:xfrm>
        <a:solidFill>
          <a:srgbClr val="FFFFFF"/>
        </a:solidFill>
      </xdr:grpSpPr>
      <xdr:sp>
        <xdr:nvSpPr>
          <xdr:cNvPr id="854" name="Rectangle 1226"/>
          <xdr:cNvSpPr>
            <a:spLocks/>
          </xdr:cNvSpPr>
        </xdr:nvSpPr>
        <xdr:spPr>
          <a:xfrm>
            <a:off x="-4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1227"/>
          <xdr:cNvSpPr>
            <a:spLocks/>
          </xdr:cNvSpPr>
        </xdr:nvSpPr>
        <xdr:spPr>
          <a:xfrm>
            <a:off x="-4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122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22</xdr:row>
      <xdr:rowOff>57150</xdr:rowOff>
    </xdr:from>
    <xdr:to>
      <xdr:col>73</xdr:col>
      <xdr:colOff>638175</xdr:colOff>
      <xdr:row>22</xdr:row>
      <xdr:rowOff>171450</xdr:rowOff>
    </xdr:to>
    <xdr:grpSp>
      <xdr:nvGrpSpPr>
        <xdr:cNvPr id="857" name="Group 1229"/>
        <xdr:cNvGrpSpPr>
          <a:grpSpLocks/>
        </xdr:cNvGrpSpPr>
      </xdr:nvGrpSpPr>
      <xdr:grpSpPr>
        <a:xfrm>
          <a:off x="53892450" y="56769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858" name="Rectangle 123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23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232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18</xdr:row>
      <xdr:rowOff>57150</xdr:rowOff>
    </xdr:from>
    <xdr:to>
      <xdr:col>76</xdr:col>
      <xdr:colOff>323850</xdr:colOff>
      <xdr:row>18</xdr:row>
      <xdr:rowOff>171450</xdr:rowOff>
    </xdr:to>
    <xdr:grpSp>
      <xdr:nvGrpSpPr>
        <xdr:cNvPr id="861" name="Group 1233"/>
        <xdr:cNvGrpSpPr>
          <a:grpSpLocks/>
        </xdr:cNvGrpSpPr>
      </xdr:nvGrpSpPr>
      <xdr:grpSpPr>
        <a:xfrm>
          <a:off x="56054625" y="47625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862" name="Rectangle 123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23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23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504825</xdr:colOff>
      <xdr:row>19</xdr:row>
      <xdr:rowOff>57150</xdr:rowOff>
    </xdr:from>
    <xdr:to>
      <xdr:col>77</xdr:col>
      <xdr:colOff>923925</xdr:colOff>
      <xdr:row>19</xdr:row>
      <xdr:rowOff>171450</xdr:rowOff>
    </xdr:to>
    <xdr:grpSp>
      <xdr:nvGrpSpPr>
        <xdr:cNvPr id="865" name="Group 1237"/>
        <xdr:cNvGrpSpPr>
          <a:grpSpLocks/>
        </xdr:cNvGrpSpPr>
      </xdr:nvGrpSpPr>
      <xdr:grpSpPr>
        <a:xfrm>
          <a:off x="57026175" y="49911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66" name="Line 1238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23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240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24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16</xdr:row>
      <xdr:rowOff>47625</xdr:rowOff>
    </xdr:from>
    <xdr:to>
      <xdr:col>80</xdr:col>
      <xdr:colOff>466725</xdr:colOff>
      <xdr:row>16</xdr:row>
      <xdr:rowOff>161925</xdr:rowOff>
    </xdr:to>
    <xdr:grpSp>
      <xdr:nvGrpSpPr>
        <xdr:cNvPr id="870" name="Group 1242"/>
        <xdr:cNvGrpSpPr>
          <a:grpSpLocks/>
        </xdr:cNvGrpSpPr>
      </xdr:nvGrpSpPr>
      <xdr:grpSpPr>
        <a:xfrm>
          <a:off x="59026425" y="42957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871" name="Line 124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24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24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124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809625</xdr:colOff>
      <xdr:row>68</xdr:row>
      <xdr:rowOff>0</xdr:rowOff>
    </xdr:from>
    <xdr:to>
      <xdr:col>80</xdr:col>
      <xdr:colOff>285750</xdr:colOff>
      <xdr:row>68</xdr:row>
      <xdr:rowOff>104775</xdr:rowOff>
    </xdr:to>
    <xdr:sp>
      <xdr:nvSpPr>
        <xdr:cNvPr id="875" name="Line 1248"/>
        <xdr:cNvSpPr>
          <a:spLocks/>
        </xdr:cNvSpPr>
      </xdr:nvSpPr>
      <xdr:spPr>
        <a:xfrm flipV="1">
          <a:off x="58816875" y="16135350"/>
          <a:ext cx="4476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68</xdr:row>
      <xdr:rowOff>104775</xdr:rowOff>
    </xdr:from>
    <xdr:to>
      <xdr:col>79</xdr:col>
      <xdr:colOff>800100</xdr:colOff>
      <xdr:row>68</xdr:row>
      <xdr:rowOff>104775</xdr:rowOff>
    </xdr:to>
    <xdr:sp>
      <xdr:nvSpPr>
        <xdr:cNvPr id="876" name="Line 1249"/>
        <xdr:cNvSpPr>
          <a:spLocks/>
        </xdr:cNvSpPr>
      </xdr:nvSpPr>
      <xdr:spPr>
        <a:xfrm>
          <a:off x="56140350" y="16240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</xdr:colOff>
      <xdr:row>66</xdr:row>
      <xdr:rowOff>47625</xdr:rowOff>
    </xdr:from>
    <xdr:to>
      <xdr:col>78</xdr:col>
      <xdr:colOff>466725</xdr:colOff>
      <xdr:row>66</xdr:row>
      <xdr:rowOff>161925</xdr:rowOff>
    </xdr:to>
    <xdr:grpSp>
      <xdr:nvGrpSpPr>
        <xdr:cNvPr id="877" name="Group 1250"/>
        <xdr:cNvGrpSpPr>
          <a:grpSpLocks/>
        </xdr:cNvGrpSpPr>
      </xdr:nvGrpSpPr>
      <xdr:grpSpPr>
        <a:xfrm>
          <a:off x="57540525" y="15725775"/>
          <a:ext cx="428625" cy="114300"/>
          <a:chOff x="-20153" y="-19"/>
          <a:chExt cx="18135" cy="12"/>
        </a:xfrm>
        <a:solidFill>
          <a:srgbClr val="FFFFFF"/>
        </a:solidFill>
      </xdr:grpSpPr>
      <xdr:sp>
        <xdr:nvSpPr>
          <xdr:cNvPr id="878" name="Line 1251"/>
          <xdr:cNvSpPr>
            <a:spLocks/>
          </xdr:cNvSpPr>
        </xdr:nvSpPr>
        <xdr:spPr>
          <a:xfrm>
            <a:off x="-18757" y="-13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1252"/>
          <xdr:cNvSpPr>
            <a:spLocks/>
          </xdr:cNvSpPr>
        </xdr:nvSpPr>
        <xdr:spPr>
          <a:xfrm>
            <a:off x="-20153" y="-18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253"/>
          <xdr:cNvSpPr>
            <a:spLocks/>
          </xdr:cNvSpPr>
        </xdr:nvSpPr>
        <xdr:spPr>
          <a:xfrm>
            <a:off x="-13180" y="-19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254"/>
          <xdr:cNvSpPr>
            <a:spLocks/>
          </xdr:cNvSpPr>
        </xdr:nvSpPr>
        <xdr:spPr>
          <a:xfrm>
            <a:off x="-7599" y="-19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69</xdr:row>
      <xdr:rowOff>57150</xdr:rowOff>
    </xdr:from>
    <xdr:to>
      <xdr:col>79</xdr:col>
      <xdr:colOff>314325</xdr:colOff>
      <xdr:row>69</xdr:row>
      <xdr:rowOff>171450</xdr:rowOff>
    </xdr:to>
    <xdr:grpSp>
      <xdr:nvGrpSpPr>
        <xdr:cNvPr id="882" name="Group 1255"/>
        <xdr:cNvGrpSpPr>
          <a:grpSpLocks/>
        </xdr:cNvGrpSpPr>
      </xdr:nvGrpSpPr>
      <xdr:grpSpPr>
        <a:xfrm>
          <a:off x="58035825" y="16421100"/>
          <a:ext cx="285750" cy="114300"/>
          <a:chOff x="-13819" y="-18"/>
          <a:chExt cx="9620" cy="12"/>
        </a:xfrm>
        <a:solidFill>
          <a:srgbClr val="FFFFFF"/>
        </a:solidFill>
      </xdr:grpSpPr>
      <xdr:sp>
        <xdr:nvSpPr>
          <xdr:cNvPr id="883" name="Rectangle 1256"/>
          <xdr:cNvSpPr>
            <a:spLocks/>
          </xdr:cNvSpPr>
        </xdr:nvSpPr>
        <xdr:spPr>
          <a:xfrm>
            <a:off x="-13819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257"/>
          <xdr:cNvSpPr>
            <a:spLocks/>
          </xdr:cNvSpPr>
        </xdr:nvSpPr>
        <xdr:spPr>
          <a:xfrm>
            <a:off x="-12708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258"/>
          <xdr:cNvSpPr>
            <a:spLocks/>
          </xdr:cNvSpPr>
        </xdr:nvSpPr>
        <xdr:spPr>
          <a:xfrm>
            <a:off x="-863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571500</xdr:colOff>
      <xdr:row>66</xdr:row>
      <xdr:rowOff>38100</xdr:rowOff>
    </xdr:from>
    <xdr:to>
      <xdr:col>79</xdr:col>
      <xdr:colOff>923925</xdr:colOff>
      <xdr:row>66</xdr:row>
      <xdr:rowOff>161925</xdr:rowOff>
    </xdr:to>
    <xdr:sp>
      <xdr:nvSpPr>
        <xdr:cNvPr id="886" name="kreslení 417"/>
        <xdr:cNvSpPr>
          <a:spLocks/>
        </xdr:cNvSpPr>
      </xdr:nvSpPr>
      <xdr:spPr>
        <a:xfrm>
          <a:off x="58578750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571500</xdr:colOff>
      <xdr:row>69</xdr:row>
      <xdr:rowOff>38100</xdr:rowOff>
    </xdr:from>
    <xdr:to>
      <xdr:col>79</xdr:col>
      <xdr:colOff>923925</xdr:colOff>
      <xdr:row>69</xdr:row>
      <xdr:rowOff>161925</xdr:rowOff>
    </xdr:to>
    <xdr:sp>
      <xdr:nvSpPr>
        <xdr:cNvPr id="887" name="kreslení 417"/>
        <xdr:cNvSpPr>
          <a:spLocks/>
        </xdr:cNvSpPr>
      </xdr:nvSpPr>
      <xdr:spPr>
        <a:xfrm>
          <a:off x="58578750" y="16402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466725</xdr:colOff>
      <xdr:row>66</xdr:row>
      <xdr:rowOff>66675</xdr:rowOff>
    </xdr:from>
    <xdr:to>
      <xdr:col>39</xdr:col>
      <xdr:colOff>304800</xdr:colOff>
      <xdr:row>66</xdr:row>
      <xdr:rowOff>190500</xdr:rowOff>
    </xdr:to>
    <xdr:sp>
      <xdr:nvSpPr>
        <xdr:cNvPr id="888" name="kreslení 417"/>
        <xdr:cNvSpPr>
          <a:spLocks/>
        </xdr:cNvSpPr>
      </xdr:nvSpPr>
      <xdr:spPr>
        <a:xfrm>
          <a:off x="28241625" y="15744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495300</xdr:colOff>
      <xdr:row>68</xdr:row>
      <xdr:rowOff>57150</xdr:rowOff>
    </xdr:from>
    <xdr:to>
      <xdr:col>69</xdr:col>
      <xdr:colOff>323850</xdr:colOff>
      <xdr:row>68</xdr:row>
      <xdr:rowOff>180975</xdr:rowOff>
    </xdr:to>
    <xdr:sp>
      <xdr:nvSpPr>
        <xdr:cNvPr id="889" name="kreslení 417"/>
        <xdr:cNvSpPr>
          <a:spLocks/>
        </xdr:cNvSpPr>
      </xdr:nvSpPr>
      <xdr:spPr>
        <a:xfrm>
          <a:off x="50558700" y="161925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295275</xdr:colOff>
      <xdr:row>70</xdr:row>
      <xdr:rowOff>76200</xdr:rowOff>
    </xdr:from>
    <xdr:to>
      <xdr:col>69</xdr:col>
      <xdr:colOff>647700</xdr:colOff>
      <xdr:row>70</xdr:row>
      <xdr:rowOff>200025</xdr:rowOff>
    </xdr:to>
    <xdr:sp>
      <xdr:nvSpPr>
        <xdr:cNvPr id="890" name="kreslení 417"/>
        <xdr:cNvSpPr>
          <a:spLocks/>
        </xdr:cNvSpPr>
      </xdr:nvSpPr>
      <xdr:spPr>
        <a:xfrm>
          <a:off x="50873025" y="1666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323850</xdr:colOff>
      <xdr:row>24</xdr:row>
      <xdr:rowOff>57150</xdr:rowOff>
    </xdr:from>
    <xdr:to>
      <xdr:col>81</xdr:col>
      <xdr:colOff>609600</xdr:colOff>
      <xdr:row>24</xdr:row>
      <xdr:rowOff>171450</xdr:rowOff>
    </xdr:to>
    <xdr:grpSp>
      <xdr:nvGrpSpPr>
        <xdr:cNvPr id="891" name="Group 1265"/>
        <xdr:cNvGrpSpPr>
          <a:grpSpLocks/>
        </xdr:cNvGrpSpPr>
      </xdr:nvGrpSpPr>
      <xdr:grpSpPr>
        <a:xfrm>
          <a:off x="59817000" y="61341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2" name="Rectangle 126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267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26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27</xdr:row>
      <xdr:rowOff>57150</xdr:rowOff>
    </xdr:from>
    <xdr:to>
      <xdr:col>81</xdr:col>
      <xdr:colOff>609600</xdr:colOff>
      <xdr:row>27</xdr:row>
      <xdr:rowOff>171450</xdr:rowOff>
    </xdr:to>
    <xdr:grpSp>
      <xdr:nvGrpSpPr>
        <xdr:cNvPr id="895" name="Group 1269"/>
        <xdr:cNvGrpSpPr>
          <a:grpSpLocks/>
        </xdr:cNvGrpSpPr>
      </xdr:nvGrpSpPr>
      <xdr:grpSpPr>
        <a:xfrm>
          <a:off x="59817000" y="681990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896" name="Rectangle 1270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271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272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257175</xdr:colOff>
      <xdr:row>26</xdr:row>
      <xdr:rowOff>228600</xdr:rowOff>
    </xdr:from>
    <xdr:to>
      <xdr:col>85</xdr:col>
      <xdr:colOff>552450</xdr:colOff>
      <xdr:row>27</xdr:row>
      <xdr:rowOff>114300</xdr:rowOff>
    </xdr:to>
    <xdr:grpSp>
      <xdr:nvGrpSpPr>
        <xdr:cNvPr id="899" name="Group 1273"/>
        <xdr:cNvGrpSpPr>
          <a:grpSpLocks/>
        </xdr:cNvGrpSpPr>
      </xdr:nvGrpSpPr>
      <xdr:grpSpPr>
        <a:xfrm>
          <a:off x="62722125" y="6762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0" name="Rectangle 1274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2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276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619125</xdr:colOff>
      <xdr:row>49</xdr:row>
      <xdr:rowOff>57150</xdr:rowOff>
    </xdr:from>
    <xdr:to>
      <xdr:col>85</xdr:col>
      <xdr:colOff>914400</xdr:colOff>
      <xdr:row>49</xdr:row>
      <xdr:rowOff>171450</xdr:rowOff>
    </xdr:to>
    <xdr:grpSp>
      <xdr:nvGrpSpPr>
        <xdr:cNvPr id="903" name="Group 1277"/>
        <xdr:cNvGrpSpPr>
          <a:grpSpLocks/>
        </xdr:cNvGrpSpPr>
      </xdr:nvGrpSpPr>
      <xdr:grpSpPr>
        <a:xfrm>
          <a:off x="63084075" y="1184910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904" name="Rectangle 127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2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28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962025</xdr:colOff>
      <xdr:row>57</xdr:row>
      <xdr:rowOff>57150</xdr:rowOff>
    </xdr:from>
    <xdr:to>
      <xdr:col>86</xdr:col>
      <xdr:colOff>428625</xdr:colOff>
      <xdr:row>57</xdr:row>
      <xdr:rowOff>171450</xdr:rowOff>
    </xdr:to>
    <xdr:grpSp>
      <xdr:nvGrpSpPr>
        <xdr:cNvPr id="907" name="Group 1281"/>
        <xdr:cNvGrpSpPr>
          <a:grpSpLocks/>
        </xdr:cNvGrpSpPr>
      </xdr:nvGrpSpPr>
      <xdr:grpSpPr>
        <a:xfrm>
          <a:off x="63426975" y="13677900"/>
          <a:ext cx="438150" cy="114300"/>
          <a:chOff x="-3513" y="-18"/>
          <a:chExt cx="17000" cy="12"/>
        </a:xfrm>
        <a:solidFill>
          <a:srgbClr val="FFFFFF"/>
        </a:solidFill>
      </xdr:grpSpPr>
      <xdr:sp>
        <xdr:nvSpPr>
          <xdr:cNvPr id="908" name="Line 1282"/>
          <xdr:cNvSpPr>
            <a:spLocks/>
          </xdr:cNvSpPr>
        </xdr:nvSpPr>
        <xdr:spPr>
          <a:xfrm>
            <a:off x="-2238" y="-11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1283"/>
          <xdr:cNvSpPr>
            <a:spLocks/>
          </xdr:cNvSpPr>
        </xdr:nvSpPr>
        <xdr:spPr>
          <a:xfrm>
            <a:off x="-3513" y="-17"/>
            <a:ext cx="12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1284"/>
          <xdr:cNvSpPr>
            <a:spLocks/>
          </xdr:cNvSpPr>
        </xdr:nvSpPr>
        <xdr:spPr>
          <a:xfrm>
            <a:off x="2862" y="-18"/>
            <a:ext cx="5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285"/>
          <xdr:cNvSpPr>
            <a:spLocks/>
          </xdr:cNvSpPr>
        </xdr:nvSpPr>
        <xdr:spPr>
          <a:xfrm>
            <a:off x="8387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46</xdr:row>
      <xdr:rowOff>57150</xdr:rowOff>
    </xdr:from>
    <xdr:to>
      <xdr:col>87</xdr:col>
      <xdr:colOff>666750</xdr:colOff>
      <xdr:row>46</xdr:row>
      <xdr:rowOff>171450</xdr:rowOff>
    </xdr:to>
    <xdr:grpSp>
      <xdr:nvGrpSpPr>
        <xdr:cNvPr id="912" name="Group 1286"/>
        <xdr:cNvGrpSpPr>
          <a:grpSpLocks/>
        </xdr:cNvGrpSpPr>
      </xdr:nvGrpSpPr>
      <xdr:grpSpPr>
        <a:xfrm>
          <a:off x="64188975" y="11163300"/>
          <a:ext cx="428625" cy="114300"/>
          <a:chOff x="-67" y="-18"/>
          <a:chExt cx="39" cy="12"/>
        </a:xfrm>
        <a:solidFill>
          <a:srgbClr val="FFFFFF"/>
        </a:solidFill>
      </xdr:grpSpPr>
      <xdr:sp>
        <xdr:nvSpPr>
          <xdr:cNvPr id="913" name="Line 1287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288"/>
          <xdr:cNvSpPr>
            <a:spLocks/>
          </xdr:cNvSpPr>
        </xdr:nvSpPr>
        <xdr:spPr>
          <a:xfrm>
            <a:off x="-3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289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29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619125</xdr:colOff>
      <xdr:row>34</xdr:row>
      <xdr:rowOff>47625</xdr:rowOff>
    </xdr:from>
    <xdr:to>
      <xdr:col>89</xdr:col>
      <xdr:colOff>914400</xdr:colOff>
      <xdr:row>34</xdr:row>
      <xdr:rowOff>161925</xdr:rowOff>
    </xdr:to>
    <xdr:grpSp>
      <xdr:nvGrpSpPr>
        <xdr:cNvPr id="917" name="Group 1291"/>
        <xdr:cNvGrpSpPr>
          <a:grpSpLocks/>
        </xdr:cNvGrpSpPr>
      </xdr:nvGrpSpPr>
      <xdr:grpSpPr>
        <a:xfrm>
          <a:off x="66055875" y="841057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918" name="Rectangle 1292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293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294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590550</xdr:colOff>
      <xdr:row>34</xdr:row>
      <xdr:rowOff>57150</xdr:rowOff>
    </xdr:from>
    <xdr:to>
      <xdr:col>95</xdr:col>
      <xdr:colOff>885825</xdr:colOff>
      <xdr:row>34</xdr:row>
      <xdr:rowOff>171450</xdr:rowOff>
    </xdr:to>
    <xdr:grpSp>
      <xdr:nvGrpSpPr>
        <xdr:cNvPr id="921" name="Group 1295"/>
        <xdr:cNvGrpSpPr>
          <a:grpSpLocks/>
        </xdr:cNvGrpSpPr>
      </xdr:nvGrpSpPr>
      <xdr:grpSpPr>
        <a:xfrm>
          <a:off x="70485000" y="84201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922" name="Rectangle 1296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29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298"/>
          <xdr:cNvSpPr>
            <a:spLocks/>
          </xdr:cNvSpPr>
        </xdr:nvSpPr>
        <xdr:spPr>
          <a:xfrm>
            <a:off x="-35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76200</xdr:colOff>
      <xdr:row>37</xdr:row>
      <xdr:rowOff>57150</xdr:rowOff>
    </xdr:from>
    <xdr:to>
      <xdr:col>98</xdr:col>
      <xdr:colOff>371475</xdr:colOff>
      <xdr:row>37</xdr:row>
      <xdr:rowOff>171450</xdr:rowOff>
    </xdr:to>
    <xdr:grpSp>
      <xdr:nvGrpSpPr>
        <xdr:cNvPr id="925" name="Group 1299"/>
        <xdr:cNvGrpSpPr>
          <a:grpSpLocks/>
        </xdr:cNvGrpSpPr>
      </xdr:nvGrpSpPr>
      <xdr:grpSpPr>
        <a:xfrm>
          <a:off x="72428100" y="9105900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926" name="Rectangle 1300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130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302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36</xdr:row>
      <xdr:rowOff>47625</xdr:rowOff>
    </xdr:from>
    <xdr:to>
      <xdr:col>100</xdr:col>
      <xdr:colOff>314325</xdr:colOff>
      <xdr:row>36</xdr:row>
      <xdr:rowOff>161925</xdr:rowOff>
    </xdr:to>
    <xdr:grpSp>
      <xdr:nvGrpSpPr>
        <xdr:cNvPr id="929" name="Group 1303"/>
        <xdr:cNvGrpSpPr>
          <a:grpSpLocks/>
        </xdr:cNvGrpSpPr>
      </xdr:nvGrpSpPr>
      <xdr:grpSpPr>
        <a:xfrm>
          <a:off x="73866375" y="8867775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930" name="Rectangle 1304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305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30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171450</xdr:colOff>
      <xdr:row>37</xdr:row>
      <xdr:rowOff>57150</xdr:rowOff>
    </xdr:from>
    <xdr:to>
      <xdr:col>104</xdr:col>
      <xdr:colOff>457200</xdr:colOff>
      <xdr:row>37</xdr:row>
      <xdr:rowOff>171450</xdr:rowOff>
    </xdr:to>
    <xdr:grpSp>
      <xdr:nvGrpSpPr>
        <xdr:cNvPr id="933" name="Group 1307"/>
        <xdr:cNvGrpSpPr>
          <a:grpSpLocks/>
        </xdr:cNvGrpSpPr>
      </xdr:nvGrpSpPr>
      <xdr:grpSpPr>
        <a:xfrm>
          <a:off x="769810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934" name="Rectangle 130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130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131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323850</xdr:colOff>
      <xdr:row>33</xdr:row>
      <xdr:rowOff>47625</xdr:rowOff>
    </xdr:from>
    <xdr:to>
      <xdr:col>107</xdr:col>
      <xdr:colOff>609600</xdr:colOff>
      <xdr:row>33</xdr:row>
      <xdr:rowOff>161925</xdr:rowOff>
    </xdr:to>
    <xdr:grpSp>
      <xdr:nvGrpSpPr>
        <xdr:cNvPr id="937" name="Group 1311"/>
        <xdr:cNvGrpSpPr>
          <a:grpSpLocks/>
        </xdr:cNvGrpSpPr>
      </xdr:nvGrpSpPr>
      <xdr:grpSpPr>
        <a:xfrm>
          <a:off x="79133700" y="8181975"/>
          <a:ext cx="285750" cy="114300"/>
          <a:chOff x="-59" y="-19"/>
          <a:chExt cx="26" cy="12"/>
        </a:xfrm>
        <a:solidFill>
          <a:srgbClr val="FFFFFF"/>
        </a:solidFill>
      </xdr:grpSpPr>
      <xdr:sp>
        <xdr:nvSpPr>
          <xdr:cNvPr id="938" name="Rectangle 1312"/>
          <xdr:cNvSpPr>
            <a:spLocks/>
          </xdr:cNvSpPr>
        </xdr:nvSpPr>
        <xdr:spPr>
          <a:xfrm>
            <a:off x="-5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313"/>
          <xdr:cNvSpPr>
            <a:spLocks/>
          </xdr:cNvSpPr>
        </xdr:nvSpPr>
        <xdr:spPr>
          <a:xfrm>
            <a:off x="-5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31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34</xdr:row>
      <xdr:rowOff>57150</xdr:rowOff>
    </xdr:from>
    <xdr:to>
      <xdr:col>111</xdr:col>
      <xdr:colOff>352425</xdr:colOff>
      <xdr:row>34</xdr:row>
      <xdr:rowOff>171450</xdr:rowOff>
    </xdr:to>
    <xdr:grpSp>
      <xdr:nvGrpSpPr>
        <xdr:cNvPr id="941" name="Group 1315"/>
        <xdr:cNvGrpSpPr>
          <a:grpSpLocks/>
        </xdr:cNvGrpSpPr>
      </xdr:nvGrpSpPr>
      <xdr:grpSpPr>
        <a:xfrm>
          <a:off x="81838800" y="8420100"/>
          <a:ext cx="295275" cy="114300"/>
          <a:chOff x="-27912" y="-18"/>
          <a:chExt cx="17442" cy="12"/>
        </a:xfrm>
        <a:solidFill>
          <a:srgbClr val="FFFFFF"/>
        </a:solidFill>
      </xdr:grpSpPr>
      <xdr:sp>
        <xdr:nvSpPr>
          <xdr:cNvPr id="942" name="Rectangle 1316"/>
          <xdr:cNvSpPr>
            <a:spLocks/>
          </xdr:cNvSpPr>
        </xdr:nvSpPr>
        <xdr:spPr>
          <a:xfrm>
            <a:off x="-12406" y="-18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1317"/>
          <xdr:cNvSpPr>
            <a:spLocks/>
          </xdr:cNvSpPr>
        </xdr:nvSpPr>
        <xdr:spPr>
          <a:xfrm>
            <a:off x="-20159" y="-18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1318"/>
          <xdr:cNvSpPr>
            <a:spLocks/>
          </xdr:cNvSpPr>
        </xdr:nvSpPr>
        <xdr:spPr>
          <a:xfrm>
            <a:off x="-27912" y="-18"/>
            <a:ext cx="83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66675</xdr:colOff>
      <xdr:row>31</xdr:row>
      <xdr:rowOff>47625</xdr:rowOff>
    </xdr:from>
    <xdr:to>
      <xdr:col>112</xdr:col>
      <xdr:colOff>361950</xdr:colOff>
      <xdr:row>31</xdr:row>
      <xdr:rowOff>161925</xdr:rowOff>
    </xdr:to>
    <xdr:grpSp>
      <xdr:nvGrpSpPr>
        <xdr:cNvPr id="945" name="Group 1319"/>
        <xdr:cNvGrpSpPr>
          <a:grpSpLocks/>
        </xdr:cNvGrpSpPr>
      </xdr:nvGrpSpPr>
      <xdr:grpSpPr>
        <a:xfrm>
          <a:off x="82819875" y="7724775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946" name="Rectangle 1320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32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32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590550</xdr:colOff>
      <xdr:row>34</xdr:row>
      <xdr:rowOff>57150</xdr:rowOff>
    </xdr:from>
    <xdr:to>
      <xdr:col>116</xdr:col>
      <xdr:colOff>47625</xdr:colOff>
      <xdr:row>34</xdr:row>
      <xdr:rowOff>171450</xdr:rowOff>
    </xdr:to>
    <xdr:grpSp>
      <xdr:nvGrpSpPr>
        <xdr:cNvPr id="949" name="Group 1323"/>
        <xdr:cNvGrpSpPr>
          <a:grpSpLocks/>
        </xdr:cNvGrpSpPr>
      </xdr:nvGrpSpPr>
      <xdr:grpSpPr>
        <a:xfrm>
          <a:off x="85344000" y="8420100"/>
          <a:ext cx="428625" cy="114300"/>
          <a:chOff x="-19048" y="-18"/>
          <a:chExt cx="16575" cy="12"/>
        </a:xfrm>
        <a:solidFill>
          <a:srgbClr val="FFFFFF"/>
        </a:solidFill>
      </xdr:grpSpPr>
      <xdr:sp>
        <xdr:nvSpPr>
          <xdr:cNvPr id="950" name="Line 1324"/>
          <xdr:cNvSpPr>
            <a:spLocks/>
          </xdr:cNvSpPr>
        </xdr:nvSpPr>
        <xdr:spPr>
          <a:xfrm>
            <a:off x="-1777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325"/>
          <xdr:cNvSpPr>
            <a:spLocks/>
          </xdr:cNvSpPr>
        </xdr:nvSpPr>
        <xdr:spPr>
          <a:xfrm>
            <a:off x="-1904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326"/>
          <xdr:cNvSpPr>
            <a:spLocks/>
          </xdr:cNvSpPr>
        </xdr:nvSpPr>
        <xdr:spPr>
          <a:xfrm>
            <a:off x="-12675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327"/>
          <xdr:cNvSpPr>
            <a:spLocks/>
          </xdr:cNvSpPr>
        </xdr:nvSpPr>
        <xdr:spPr>
          <a:xfrm>
            <a:off x="-757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590550</xdr:colOff>
      <xdr:row>39</xdr:row>
      <xdr:rowOff>57150</xdr:rowOff>
    </xdr:from>
    <xdr:to>
      <xdr:col>116</xdr:col>
      <xdr:colOff>47625</xdr:colOff>
      <xdr:row>39</xdr:row>
      <xdr:rowOff>171450</xdr:rowOff>
    </xdr:to>
    <xdr:grpSp>
      <xdr:nvGrpSpPr>
        <xdr:cNvPr id="954" name="Group 1329"/>
        <xdr:cNvGrpSpPr>
          <a:grpSpLocks/>
        </xdr:cNvGrpSpPr>
      </xdr:nvGrpSpPr>
      <xdr:grpSpPr>
        <a:xfrm>
          <a:off x="85344000" y="9563100"/>
          <a:ext cx="428625" cy="114300"/>
          <a:chOff x="-19048" y="-18"/>
          <a:chExt cx="16575" cy="12"/>
        </a:xfrm>
        <a:solidFill>
          <a:srgbClr val="FFFFFF"/>
        </a:solidFill>
      </xdr:grpSpPr>
      <xdr:sp>
        <xdr:nvSpPr>
          <xdr:cNvPr id="955" name="Line 1330"/>
          <xdr:cNvSpPr>
            <a:spLocks/>
          </xdr:cNvSpPr>
        </xdr:nvSpPr>
        <xdr:spPr>
          <a:xfrm>
            <a:off x="-17772" y="-11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331"/>
          <xdr:cNvSpPr>
            <a:spLocks/>
          </xdr:cNvSpPr>
        </xdr:nvSpPr>
        <xdr:spPr>
          <a:xfrm>
            <a:off x="-1904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332"/>
          <xdr:cNvSpPr>
            <a:spLocks/>
          </xdr:cNvSpPr>
        </xdr:nvSpPr>
        <xdr:spPr>
          <a:xfrm>
            <a:off x="-12675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333"/>
          <xdr:cNvSpPr>
            <a:spLocks/>
          </xdr:cNvSpPr>
        </xdr:nvSpPr>
        <xdr:spPr>
          <a:xfrm>
            <a:off x="-7574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66</xdr:row>
      <xdr:rowOff>28575</xdr:rowOff>
    </xdr:from>
    <xdr:to>
      <xdr:col>92</xdr:col>
      <xdr:colOff>323850</xdr:colOff>
      <xdr:row>66</xdr:row>
      <xdr:rowOff>142875</xdr:rowOff>
    </xdr:to>
    <xdr:grpSp>
      <xdr:nvGrpSpPr>
        <xdr:cNvPr id="959" name="Group 1334"/>
        <xdr:cNvGrpSpPr>
          <a:grpSpLocks/>
        </xdr:cNvGrpSpPr>
      </xdr:nvGrpSpPr>
      <xdr:grpSpPr>
        <a:xfrm>
          <a:off x="67922775" y="15706725"/>
          <a:ext cx="295275" cy="114300"/>
          <a:chOff x="-44" y="-21"/>
          <a:chExt cx="27" cy="12"/>
        </a:xfrm>
        <a:solidFill>
          <a:srgbClr val="FFFFFF"/>
        </a:solidFill>
      </xdr:grpSpPr>
      <xdr:sp>
        <xdr:nvSpPr>
          <xdr:cNvPr id="960" name="Rectangle 1335"/>
          <xdr:cNvSpPr>
            <a:spLocks/>
          </xdr:cNvSpPr>
        </xdr:nvSpPr>
        <xdr:spPr>
          <a:xfrm>
            <a:off x="-20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336"/>
          <xdr:cNvSpPr>
            <a:spLocks/>
          </xdr:cNvSpPr>
        </xdr:nvSpPr>
        <xdr:spPr>
          <a:xfrm>
            <a:off x="-32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1337"/>
          <xdr:cNvSpPr>
            <a:spLocks/>
          </xdr:cNvSpPr>
        </xdr:nvSpPr>
        <xdr:spPr>
          <a:xfrm>
            <a:off x="-44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67</xdr:row>
      <xdr:rowOff>57150</xdr:rowOff>
    </xdr:from>
    <xdr:to>
      <xdr:col>97</xdr:col>
      <xdr:colOff>885825</xdr:colOff>
      <xdr:row>67</xdr:row>
      <xdr:rowOff>171450</xdr:rowOff>
    </xdr:to>
    <xdr:grpSp>
      <xdr:nvGrpSpPr>
        <xdr:cNvPr id="963" name="Group 1338"/>
        <xdr:cNvGrpSpPr>
          <a:grpSpLocks/>
        </xdr:cNvGrpSpPr>
      </xdr:nvGrpSpPr>
      <xdr:grpSpPr>
        <a:xfrm>
          <a:off x="71980425" y="159639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64" name="Rectangle 133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340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341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70</xdr:row>
      <xdr:rowOff>57150</xdr:rowOff>
    </xdr:from>
    <xdr:to>
      <xdr:col>97</xdr:col>
      <xdr:colOff>885825</xdr:colOff>
      <xdr:row>70</xdr:row>
      <xdr:rowOff>171450</xdr:rowOff>
    </xdr:to>
    <xdr:grpSp>
      <xdr:nvGrpSpPr>
        <xdr:cNvPr id="967" name="Group 1342"/>
        <xdr:cNvGrpSpPr>
          <a:grpSpLocks/>
        </xdr:cNvGrpSpPr>
      </xdr:nvGrpSpPr>
      <xdr:grpSpPr>
        <a:xfrm>
          <a:off x="71980425" y="16649700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968" name="Rectangle 134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34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34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65</xdr:row>
      <xdr:rowOff>57150</xdr:rowOff>
    </xdr:from>
    <xdr:to>
      <xdr:col>99</xdr:col>
      <xdr:colOff>895350</xdr:colOff>
      <xdr:row>65</xdr:row>
      <xdr:rowOff>171450</xdr:rowOff>
    </xdr:to>
    <xdr:grpSp>
      <xdr:nvGrpSpPr>
        <xdr:cNvPr id="971" name="Group 1346"/>
        <xdr:cNvGrpSpPr>
          <a:grpSpLocks/>
        </xdr:cNvGrpSpPr>
      </xdr:nvGrpSpPr>
      <xdr:grpSpPr>
        <a:xfrm>
          <a:off x="73466325" y="155067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72" name="Rectangle 134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34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349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600075</xdr:colOff>
      <xdr:row>68</xdr:row>
      <xdr:rowOff>57150</xdr:rowOff>
    </xdr:from>
    <xdr:to>
      <xdr:col>99</xdr:col>
      <xdr:colOff>895350</xdr:colOff>
      <xdr:row>68</xdr:row>
      <xdr:rowOff>171450</xdr:rowOff>
    </xdr:to>
    <xdr:grpSp>
      <xdr:nvGrpSpPr>
        <xdr:cNvPr id="975" name="Group 1350"/>
        <xdr:cNvGrpSpPr>
          <a:grpSpLocks/>
        </xdr:cNvGrpSpPr>
      </xdr:nvGrpSpPr>
      <xdr:grpSpPr>
        <a:xfrm>
          <a:off x="73466325" y="161925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976" name="Rectangle 135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35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353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161925</xdr:colOff>
      <xdr:row>70</xdr:row>
      <xdr:rowOff>66675</xdr:rowOff>
    </xdr:from>
    <xdr:to>
      <xdr:col>104</xdr:col>
      <xdr:colOff>447675</xdr:colOff>
      <xdr:row>70</xdr:row>
      <xdr:rowOff>180975</xdr:rowOff>
    </xdr:to>
    <xdr:grpSp>
      <xdr:nvGrpSpPr>
        <xdr:cNvPr id="979" name="Group 1354"/>
        <xdr:cNvGrpSpPr>
          <a:grpSpLocks/>
        </xdr:cNvGrpSpPr>
      </xdr:nvGrpSpPr>
      <xdr:grpSpPr>
        <a:xfrm>
          <a:off x="76971525" y="16659225"/>
          <a:ext cx="285750" cy="114300"/>
          <a:chOff x="-32" y="-17"/>
          <a:chExt cx="26" cy="12"/>
        </a:xfrm>
        <a:solidFill>
          <a:srgbClr val="FFFFFF"/>
        </a:solidFill>
      </xdr:grpSpPr>
      <xdr:sp>
        <xdr:nvSpPr>
          <xdr:cNvPr id="980" name="Rectangle 1355"/>
          <xdr:cNvSpPr>
            <a:spLocks/>
          </xdr:cNvSpPr>
        </xdr:nvSpPr>
        <xdr:spPr>
          <a:xfrm>
            <a:off x="-3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356"/>
          <xdr:cNvSpPr>
            <a:spLocks/>
          </xdr:cNvSpPr>
        </xdr:nvSpPr>
        <xdr:spPr>
          <a:xfrm>
            <a:off x="-29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357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</xdr:colOff>
      <xdr:row>67</xdr:row>
      <xdr:rowOff>57150</xdr:rowOff>
    </xdr:from>
    <xdr:to>
      <xdr:col>106</xdr:col>
      <xdr:colOff>323850</xdr:colOff>
      <xdr:row>67</xdr:row>
      <xdr:rowOff>171450</xdr:rowOff>
    </xdr:to>
    <xdr:grpSp>
      <xdr:nvGrpSpPr>
        <xdr:cNvPr id="983" name="Group 1358"/>
        <xdr:cNvGrpSpPr>
          <a:grpSpLocks/>
        </xdr:cNvGrpSpPr>
      </xdr:nvGrpSpPr>
      <xdr:grpSpPr>
        <a:xfrm>
          <a:off x="78343125" y="159639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984" name="Rectangle 135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36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36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</xdr:colOff>
      <xdr:row>68</xdr:row>
      <xdr:rowOff>57150</xdr:rowOff>
    </xdr:from>
    <xdr:to>
      <xdr:col>108</xdr:col>
      <xdr:colOff>485775</xdr:colOff>
      <xdr:row>68</xdr:row>
      <xdr:rowOff>171450</xdr:rowOff>
    </xdr:to>
    <xdr:grpSp>
      <xdr:nvGrpSpPr>
        <xdr:cNvPr id="987" name="Group 1362"/>
        <xdr:cNvGrpSpPr>
          <a:grpSpLocks/>
        </xdr:cNvGrpSpPr>
      </xdr:nvGrpSpPr>
      <xdr:grpSpPr>
        <a:xfrm>
          <a:off x="79838550" y="161925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988" name="Line 1363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364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365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36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57150</xdr:colOff>
      <xdr:row>65</xdr:row>
      <xdr:rowOff>57150</xdr:rowOff>
    </xdr:from>
    <xdr:to>
      <xdr:col>110</xdr:col>
      <xdr:colOff>342900</xdr:colOff>
      <xdr:row>65</xdr:row>
      <xdr:rowOff>171450</xdr:rowOff>
    </xdr:to>
    <xdr:grpSp>
      <xdr:nvGrpSpPr>
        <xdr:cNvPr id="992" name="Group 1367"/>
        <xdr:cNvGrpSpPr>
          <a:grpSpLocks/>
        </xdr:cNvGrpSpPr>
      </xdr:nvGrpSpPr>
      <xdr:grpSpPr>
        <a:xfrm>
          <a:off x="81324450" y="155067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993" name="Rectangle 1368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36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37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67</xdr:row>
      <xdr:rowOff>57150</xdr:rowOff>
    </xdr:from>
    <xdr:to>
      <xdr:col>115</xdr:col>
      <xdr:colOff>466725</xdr:colOff>
      <xdr:row>67</xdr:row>
      <xdr:rowOff>171450</xdr:rowOff>
    </xdr:to>
    <xdr:grpSp>
      <xdr:nvGrpSpPr>
        <xdr:cNvPr id="996" name="Group 1371"/>
        <xdr:cNvGrpSpPr>
          <a:grpSpLocks/>
        </xdr:cNvGrpSpPr>
      </xdr:nvGrpSpPr>
      <xdr:grpSpPr>
        <a:xfrm>
          <a:off x="84801075" y="15963900"/>
          <a:ext cx="428625" cy="114300"/>
          <a:chOff x="-20437" y="-18"/>
          <a:chExt cx="18135" cy="12"/>
        </a:xfrm>
        <a:solidFill>
          <a:srgbClr val="FFFFFF"/>
        </a:solidFill>
      </xdr:grpSpPr>
      <xdr:sp>
        <xdr:nvSpPr>
          <xdr:cNvPr id="997" name="Line 1372"/>
          <xdr:cNvSpPr>
            <a:spLocks/>
          </xdr:cNvSpPr>
        </xdr:nvSpPr>
        <xdr:spPr>
          <a:xfrm>
            <a:off x="-19041" y="-11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373"/>
          <xdr:cNvSpPr>
            <a:spLocks/>
          </xdr:cNvSpPr>
        </xdr:nvSpPr>
        <xdr:spPr>
          <a:xfrm>
            <a:off x="-20437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374"/>
          <xdr:cNvSpPr>
            <a:spLocks/>
          </xdr:cNvSpPr>
        </xdr:nvSpPr>
        <xdr:spPr>
          <a:xfrm>
            <a:off x="-13464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375"/>
          <xdr:cNvSpPr>
            <a:spLocks/>
          </xdr:cNvSpPr>
        </xdr:nvSpPr>
        <xdr:spPr>
          <a:xfrm>
            <a:off x="-7883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66</xdr:row>
      <xdr:rowOff>0</xdr:rowOff>
    </xdr:from>
    <xdr:to>
      <xdr:col>121</xdr:col>
      <xdr:colOff>0</xdr:colOff>
      <xdr:row>67</xdr:row>
      <xdr:rowOff>0</xdr:rowOff>
    </xdr:to>
    <xdr:grpSp>
      <xdr:nvGrpSpPr>
        <xdr:cNvPr id="1001" name="Group 294"/>
        <xdr:cNvGrpSpPr>
          <a:grpSpLocks/>
        </xdr:cNvGrpSpPr>
      </xdr:nvGrpSpPr>
      <xdr:grpSpPr>
        <a:xfrm>
          <a:off x="88239600" y="15678150"/>
          <a:ext cx="514350" cy="228600"/>
          <a:chOff x="3780" y="1097"/>
          <a:chExt cx="20022" cy="20016"/>
        </a:xfrm>
        <a:solidFill>
          <a:srgbClr val="FFFFFF"/>
        </a:solidFill>
      </xdr:grpSpPr>
      <xdr:sp>
        <xdr:nvSpPr>
          <xdr:cNvPr id="1002" name="text 3"/>
          <xdr:cNvSpPr txBox="1">
            <a:spLocks noChangeArrowheads="1"/>
          </xdr:cNvSpPr>
        </xdr:nvSpPr>
        <xdr:spPr>
          <a:xfrm>
            <a:off x="3780" y="1097"/>
            <a:ext cx="20022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Line 296"/>
          <xdr:cNvSpPr>
            <a:spLocks/>
          </xdr:cNvSpPr>
        </xdr:nvSpPr>
        <xdr:spPr>
          <a:xfrm>
            <a:off x="5912" y="11105"/>
            <a:ext cx="15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152400</xdr:colOff>
      <xdr:row>46</xdr:row>
      <xdr:rowOff>114300</xdr:rowOff>
    </xdr:from>
    <xdr:to>
      <xdr:col>96</xdr:col>
      <xdr:colOff>495300</xdr:colOff>
      <xdr:row>48</xdr:row>
      <xdr:rowOff>9525</xdr:rowOff>
    </xdr:to>
    <xdr:sp>
      <xdr:nvSpPr>
        <xdr:cNvPr id="1004" name="Line 1376"/>
        <xdr:cNvSpPr>
          <a:spLocks/>
        </xdr:cNvSpPr>
      </xdr:nvSpPr>
      <xdr:spPr>
        <a:xfrm>
          <a:off x="65589150" y="11220450"/>
          <a:ext cx="57721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47</xdr:row>
      <xdr:rowOff>104775</xdr:rowOff>
    </xdr:from>
    <xdr:to>
      <xdr:col>94</xdr:col>
      <xdr:colOff>409575</xdr:colOff>
      <xdr:row>52</xdr:row>
      <xdr:rowOff>200025</xdr:rowOff>
    </xdr:to>
    <xdr:sp>
      <xdr:nvSpPr>
        <xdr:cNvPr id="1005" name="Line 1377"/>
        <xdr:cNvSpPr>
          <a:spLocks/>
        </xdr:cNvSpPr>
      </xdr:nvSpPr>
      <xdr:spPr>
        <a:xfrm>
          <a:off x="64446150" y="11439525"/>
          <a:ext cx="534352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51</xdr:row>
      <xdr:rowOff>57150</xdr:rowOff>
    </xdr:from>
    <xdr:to>
      <xdr:col>96</xdr:col>
      <xdr:colOff>123825</xdr:colOff>
      <xdr:row>55</xdr:row>
      <xdr:rowOff>209550</xdr:rowOff>
    </xdr:to>
    <xdr:sp>
      <xdr:nvSpPr>
        <xdr:cNvPr id="1006" name="Oval 1379"/>
        <xdr:cNvSpPr>
          <a:spLocks/>
        </xdr:cNvSpPr>
      </xdr:nvSpPr>
      <xdr:spPr>
        <a:xfrm>
          <a:off x="69761100" y="12306300"/>
          <a:ext cx="1228725" cy="1066800"/>
        </a:xfrm>
        <a:prstGeom prst="ellips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219075</xdr:colOff>
      <xdr:row>43</xdr:row>
      <xdr:rowOff>114300</xdr:rowOff>
    </xdr:from>
    <xdr:to>
      <xdr:col>95</xdr:col>
      <xdr:colOff>123825</xdr:colOff>
      <xdr:row>44</xdr:row>
      <xdr:rowOff>76200</xdr:rowOff>
    </xdr:to>
    <xdr:sp>
      <xdr:nvSpPr>
        <xdr:cNvPr id="1007" name="Line 1381"/>
        <xdr:cNvSpPr>
          <a:spLocks/>
        </xdr:cNvSpPr>
      </xdr:nvSpPr>
      <xdr:spPr>
        <a:xfrm flipV="1">
          <a:off x="68113275" y="10534650"/>
          <a:ext cx="19050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142875</xdr:colOff>
      <xdr:row>43</xdr:row>
      <xdr:rowOff>114300</xdr:rowOff>
    </xdr:from>
    <xdr:to>
      <xdr:col>97</xdr:col>
      <xdr:colOff>0</xdr:colOff>
      <xdr:row>43</xdr:row>
      <xdr:rowOff>114300</xdr:rowOff>
    </xdr:to>
    <xdr:sp>
      <xdr:nvSpPr>
        <xdr:cNvPr id="1008" name="Line 1382"/>
        <xdr:cNvSpPr>
          <a:spLocks/>
        </xdr:cNvSpPr>
      </xdr:nvSpPr>
      <xdr:spPr>
        <a:xfrm>
          <a:off x="70037325" y="10534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0</xdr:rowOff>
    </xdr:from>
    <xdr:to>
      <xdr:col>99</xdr:col>
      <xdr:colOff>0</xdr:colOff>
      <xdr:row>52</xdr:row>
      <xdr:rowOff>0</xdr:rowOff>
    </xdr:to>
    <xdr:sp>
      <xdr:nvSpPr>
        <xdr:cNvPr id="1009" name="text 647"/>
        <xdr:cNvSpPr txBox="1">
          <a:spLocks noChangeArrowheads="1"/>
        </xdr:cNvSpPr>
      </xdr:nvSpPr>
      <xdr:spPr>
        <a:xfrm>
          <a:off x="71380350" y="11106150"/>
          <a:ext cx="1485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100</xdr:col>
      <xdr:colOff>0</xdr:colOff>
      <xdr:row>45</xdr:row>
      <xdr:rowOff>0</xdr:rowOff>
    </xdr:to>
    <xdr:sp fLocksText="0">
      <xdr:nvSpPr>
        <xdr:cNvPr id="1010" name="text 24"/>
        <xdr:cNvSpPr txBox="1">
          <a:spLocks noChangeArrowheads="1"/>
        </xdr:cNvSpPr>
      </xdr:nvSpPr>
      <xdr:spPr>
        <a:xfrm>
          <a:off x="71380350" y="10191750"/>
          <a:ext cx="2457450" cy="6858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35</xdr:row>
      <xdr:rowOff>0</xdr:rowOff>
    </xdr:from>
    <xdr:to>
      <xdr:col>20</xdr:col>
      <xdr:colOff>0</xdr:colOff>
      <xdr:row>36</xdr:row>
      <xdr:rowOff>0</xdr:rowOff>
    </xdr:to>
    <xdr:sp>
      <xdr:nvSpPr>
        <xdr:cNvPr id="1011" name="text 7166"/>
        <xdr:cNvSpPr txBox="1">
          <a:spLocks noChangeArrowheads="1"/>
        </xdr:cNvSpPr>
      </xdr:nvSpPr>
      <xdr:spPr>
        <a:xfrm>
          <a:off x="13887450" y="8591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 editAs="absolute">
    <xdr:from>
      <xdr:col>36</xdr:col>
      <xdr:colOff>142875</xdr:colOff>
      <xdr:row>61</xdr:row>
      <xdr:rowOff>0</xdr:rowOff>
    </xdr:from>
    <xdr:to>
      <xdr:col>36</xdr:col>
      <xdr:colOff>361950</xdr:colOff>
      <xdr:row>62</xdr:row>
      <xdr:rowOff>219075</xdr:rowOff>
    </xdr:to>
    <xdr:grpSp>
      <xdr:nvGrpSpPr>
        <xdr:cNvPr id="1012" name="Group 1385"/>
        <xdr:cNvGrpSpPr>
          <a:grpSpLocks/>
        </xdr:cNvGrpSpPr>
      </xdr:nvGrpSpPr>
      <xdr:grpSpPr>
        <a:xfrm>
          <a:off x="26431875" y="14535150"/>
          <a:ext cx="219075" cy="447675"/>
          <a:chOff x="-34" y="-1017"/>
          <a:chExt cx="20" cy="19553"/>
        </a:xfrm>
        <a:solidFill>
          <a:srgbClr val="FFFFFF"/>
        </a:solidFill>
      </xdr:grpSpPr>
      <xdr:sp>
        <xdr:nvSpPr>
          <xdr:cNvPr id="1013" name="Line 1386"/>
          <xdr:cNvSpPr>
            <a:spLocks/>
          </xdr:cNvSpPr>
        </xdr:nvSpPr>
        <xdr:spPr>
          <a:xfrm flipV="1">
            <a:off x="-23" y="11878"/>
            <a:ext cx="1" cy="6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Line 1387"/>
          <xdr:cNvSpPr>
            <a:spLocks/>
          </xdr:cNvSpPr>
        </xdr:nvSpPr>
        <xdr:spPr>
          <a:xfrm flipV="1">
            <a:off x="-34" y="-1017"/>
            <a:ext cx="20" cy="4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Line 1388"/>
          <xdr:cNvSpPr>
            <a:spLocks/>
          </xdr:cNvSpPr>
        </xdr:nvSpPr>
        <xdr:spPr>
          <a:xfrm>
            <a:off x="-27" y="1853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kreslení 1389"/>
          <xdr:cNvSpPr>
            <a:spLocks/>
          </xdr:cNvSpPr>
        </xdr:nvSpPr>
        <xdr:spPr>
          <a:xfrm>
            <a:off x="-29" y="-186"/>
            <a:ext cx="12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152400</xdr:colOff>
      <xdr:row>18</xdr:row>
      <xdr:rowOff>9525</xdr:rowOff>
    </xdr:from>
    <xdr:to>
      <xdr:col>68</xdr:col>
      <xdr:colOff>371475</xdr:colOff>
      <xdr:row>20</xdr:row>
      <xdr:rowOff>0</xdr:rowOff>
    </xdr:to>
    <xdr:grpSp>
      <xdr:nvGrpSpPr>
        <xdr:cNvPr id="1017" name="Group 1391"/>
        <xdr:cNvGrpSpPr>
          <a:grpSpLocks/>
        </xdr:cNvGrpSpPr>
      </xdr:nvGrpSpPr>
      <xdr:grpSpPr>
        <a:xfrm>
          <a:off x="50215800" y="4714875"/>
          <a:ext cx="219075" cy="447675"/>
          <a:chOff x="-33" y="-5178"/>
          <a:chExt cx="20" cy="25428"/>
        </a:xfrm>
        <a:solidFill>
          <a:srgbClr val="FFFFFF"/>
        </a:solidFill>
      </xdr:grpSpPr>
      <xdr:sp>
        <xdr:nvSpPr>
          <xdr:cNvPr id="1018" name="Line 1392"/>
          <xdr:cNvSpPr>
            <a:spLocks/>
          </xdr:cNvSpPr>
        </xdr:nvSpPr>
        <xdr:spPr>
          <a:xfrm flipV="1">
            <a:off x="-23" y="11592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Line 1393"/>
          <xdr:cNvSpPr>
            <a:spLocks/>
          </xdr:cNvSpPr>
        </xdr:nvSpPr>
        <xdr:spPr>
          <a:xfrm flipV="1">
            <a:off x="-33" y="-5178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Line 1394"/>
          <xdr:cNvSpPr>
            <a:spLocks/>
          </xdr:cNvSpPr>
        </xdr:nvSpPr>
        <xdr:spPr>
          <a:xfrm>
            <a:off x="-27" y="20250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kreslení 1395"/>
          <xdr:cNvSpPr>
            <a:spLocks/>
          </xdr:cNvSpPr>
        </xdr:nvSpPr>
        <xdr:spPr>
          <a:xfrm>
            <a:off x="-28" y="-4638"/>
            <a:ext cx="12" cy="1622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68</xdr:row>
      <xdr:rowOff>9525</xdr:rowOff>
    </xdr:from>
    <xdr:to>
      <xdr:col>71</xdr:col>
      <xdr:colOff>695325</xdr:colOff>
      <xdr:row>69</xdr:row>
      <xdr:rowOff>0</xdr:rowOff>
    </xdr:to>
    <xdr:grpSp>
      <xdr:nvGrpSpPr>
        <xdr:cNvPr id="1022" name="Group 1396"/>
        <xdr:cNvGrpSpPr>
          <a:grpSpLocks/>
        </xdr:cNvGrpSpPr>
      </xdr:nvGrpSpPr>
      <xdr:grpSpPr>
        <a:xfrm>
          <a:off x="52320825" y="16144875"/>
          <a:ext cx="438150" cy="219075"/>
          <a:chOff x="-65" y="-14471"/>
          <a:chExt cx="40" cy="35397"/>
        </a:xfrm>
        <a:solidFill>
          <a:srgbClr val="FFFFFF"/>
        </a:solidFill>
      </xdr:grpSpPr>
      <xdr:sp>
        <xdr:nvSpPr>
          <xdr:cNvPr id="1023" name="Line 1397"/>
          <xdr:cNvSpPr>
            <a:spLocks/>
          </xdr:cNvSpPr>
        </xdr:nvSpPr>
        <xdr:spPr>
          <a:xfrm>
            <a:off x="-65" y="20926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398"/>
          <xdr:cNvSpPr>
            <a:spLocks/>
          </xdr:cNvSpPr>
        </xdr:nvSpPr>
        <xdr:spPr>
          <a:xfrm>
            <a:off x="-58" y="-1447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399"/>
          <xdr:cNvSpPr>
            <a:spLocks/>
          </xdr:cNvSpPr>
        </xdr:nvSpPr>
        <xdr:spPr>
          <a:xfrm>
            <a:off x="-51" y="-524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666750</xdr:colOff>
      <xdr:row>22</xdr:row>
      <xdr:rowOff>19050</xdr:rowOff>
    </xdr:from>
    <xdr:to>
      <xdr:col>85</xdr:col>
      <xdr:colOff>695325</xdr:colOff>
      <xdr:row>23</xdr:row>
      <xdr:rowOff>19050</xdr:rowOff>
    </xdr:to>
    <xdr:grpSp>
      <xdr:nvGrpSpPr>
        <xdr:cNvPr id="1026" name="Group 1400"/>
        <xdr:cNvGrpSpPr>
          <a:grpSpLocks/>
        </xdr:cNvGrpSpPr>
      </xdr:nvGrpSpPr>
      <xdr:grpSpPr>
        <a:xfrm>
          <a:off x="63131700" y="5638800"/>
          <a:ext cx="28575" cy="228600"/>
          <a:chOff x="-28" y="-15439"/>
          <a:chExt cx="3" cy="20016"/>
        </a:xfrm>
        <a:solidFill>
          <a:srgbClr val="FFFFFF"/>
        </a:solidFill>
      </xdr:grpSpPr>
      <xdr:sp>
        <xdr:nvSpPr>
          <xdr:cNvPr id="1027" name="Rectangle 1401"/>
          <xdr:cNvSpPr>
            <a:spLocks/>
          </xdr:cNvSpPr>
        </xdr:nvSpPr>
        <xdr:spPr>
          <a:xfrm>
            <a:off x="-28" y="-154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402"/>
          <xdr:cNvSpPr>
            <a:spLocks/>
          </xdr:cNvSpPr>
        </xdr:nvSpPr>
        <xdr:spPr>
          <a:xfrm>
            <a:off x="-28" y="-87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403"/>
          <xdr:cNvSpPr>
            <a:spLocks/>
          </xdr:cNvSpPr>
        </xdr:nvSpPr>
        <xdr:spPr>
          <a:xfrm>
            <a:off x="-28" y="-20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21</xdr:row>
      <xdr:rowOff>0</xdr:rowOff>
    </xdr:from>
    <xdr:to>
      <xdr:col>87</xdr:col>
      <xdr:colOff>257175</xdr:colOff>
      <xdr:row>22</xdr:row>
      <xdr:rowOff>0</xdr:rowOff>
    </xdr:to>
    <xdr:grpSp>
      <xdr:nvGrpSpPr>
        <xdr:cNvPr id="1030" name="Group 1404"/>
        <xdr:cNvGrpSpPr>
          <a:grpSpLocks/>
        </xdr:cNvGrpSpPr>
      </xdr:nvGrpSpPr>
      <xdr:grpSpPr>
        <a:xfrm>
          <a:off x="64179450" y="5391150"/>
          <a:ext cx="28575" cy="228600"/>
          <a:chOff x="-68" y="377"/>
          <a:chExt cx="3" cy="20016"/>
        </a:xfrm>
        <a:solidFill>
          <a:srgbClr val="FFFFFF"/>
        </a:solidFill>
      </xdr:grpSpPr>
      <xdr:sp>
        <xdr:nvSpPr>
          <xdr:cNvPr id="1031" name="Rectangle 1405"/>
          <xdr:cNvSpPr>
            <a:spLocks/>
          </xdr:cNvSpPr>
        </xdr:nvSpPr>
        <xdr:spPr>
          <a:xfrm>
            <a:off x="-68" y="3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406"/>
          <xdr:cNvSpPr>
            <a:spLocks/>
          </xdr:cNvSpPr>
        </xdr:nvSpPr>
        <xdr:spPr>
          <a:xfrm>
            <a:off x="-68" y="70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1407"/>
          <xdr:cNvSpPr>
            <a:spLocks/>
          </xdr:cNvSpPr>
        </xdr:nvSpPr>
        <xdr:spPr>
          <a:xfrm>
            <a:off x="-68" y="137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68</xdr:row>
      <xdr:rowOff>0</xdr:rowOff>
    </xdr:from>
    <xdr:to>
      <xdr:col>67</xdr:col>
      <xdr:colOff>438150</xdr:colOff>
      <xdr:row>69</xdr:row>
      <xdr:rowOff>0</xdr:rowOff>
    </xdr:to>
    <xdr:grpSp>
      <xdr:nvGrpSpPr>
        <xdr:cNvPr id="1034" name="Group 1412"/>
        <xdr:cNvGrpSpPr>
          <a:grpSpLocks/>
        </xdr:cNvGrpSpPr>
      </xdr:nvGrpSpPr>
      <xdr:grpSpPr>
        <a:xfrm>
          <a:off x="49491900" y="16135350"/>
          <a:ext cx="28575" cy="228600"/>
          <a:chOff x="-52" y="1129"/>
          <a:chExt cx="3" cy="20016"/>
        </a:xfrm>
        <a:solidFill>
          <a:srgbClr val="FFFFFF"/>
        </a:solidFill>
      </xdr:grpSpPr>
      <xdr:sp>
        <xdr:nvSpPr>
          <xdr:cNvPr id="1035" name="Rectangle 1413"/>
          <xdr:cNvSpPr>
            <a:spLocks/>
          </xdr:cNvSpPr>
        </xdr:nvSpPr>
        <xdr:spPr>
          <a:xfrm>
            <a:off x="-52" y="1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414"/>
          <xdr:cNvSpPr>
            <a:spLocks/>
          </xdr:cNvSpPr>
        </xdr:nvSpPr>
        <xdr:spPr>
          <a:xfrm>
            <a:off x="-52" y="77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1415"/>
          <xdr:cNvSpPr>
            <a:spLocks/>
          </xdr:cNvSpPr>
        </xdr:nvSpPr>
        <xdr:spPr>
          <a:xfrm>
            <a:off x="-52" y="144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400050</xdr:colOff>
      <xdr:row>72</xdr:row>
      <xdr:rowOff>0</xdr:rowOff>
    </xdr:from>
    <xdr:to>
      <xdr:col>67</xdr:col>
      <xdr:colOff>438150</xdr:colOff>
      <xdr:row>73</xdr:row>
      <xdr:rowOff>0</xdr:rowOff>
    </xdr:to>
    <xdr:grpSp>
      <xdr:nvGrpSpPr>
        <xdr:cNvPr id="1038" name="Group 1417"/>
        <xdr:cNvGrpSpPr>
          <a:grpSpLocks/>
        </xdr:cNvGrpSpPr>
      </xdr:nvGrpSpPr>
      <xdr:grpSpPr>
        <a:xfrm>
          <a:off x="49491900" y="17049750"/>
          <a:ext cx="28575" cy="228600"/>
          <a:chOff x="-52" y="1193"/>
          <a:chExt cx="3" cy="20016"/>
        </a:xfrm>
        <a:solidFill>
          <a:srgbClr val="FFFFFF"/>
        </a:solidFill>
      </xdr:grpSpPr>
      <xdr:sp>
        <xdr:nvSpPr>
          <xdr:cNvPr id="1039" name="Rectangle 1418"/>
          <xdr:cNvSpPr>
            <a:spLocks/>
          </xdr:cNvSpPr>
        </xdr:nvSpPr>
        <xdr:spPr>
          <a:xfrm>
            <a:off x="-52" y="11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1419"/>
          <xdr:cNvSpPr>
            <a:spLocks/>
          </xdr:cNvSpPr>
        </xdr:nvSpPr>
        <xdr:spPr>
          <a:xfrm>
            <a:off x="-52" y="78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1420"/>
          <xdr:cNvSpPr>
            <a:spLocks/>
          </xdr:cNvSpPr>
        </xdr:nvSpPr>
        <xdr:spPr>
          <a:xfrm>
            <a:off x="-52" y="145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66</xdr:row>
      <xdr:rowOff>0</xdr:rowOff>
    </xdr:from>
    <xdr:to>
      <xdr:col>99</xdr:col>
      <xdr:colOff>390525</xdr:colOff>
      <xdr:row>67</xdr:row>
      <xdr:rowOff>0</xdr:rowOff>
    </xdr:to>
    <xdr:sp>
      <xdr:nvSpPr>
        <xdr:cNvPr id="1042" name="text 7166"/>
        <xdr:cNvSpPr txBox="1">
          <a:spLocks noChangeArrowheads="1"/>
        </xdr:cNvSpPr>
      </xdr:nvSpPr>
      <xdr:spPr>
        <a:xfrm>
          <a:off x="72742425" y="156781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d *</a:t>
          </a:r>
        </a:p>
      </xdr:txBody>
    </xdr:sp>
    <xdr:clientData/>
  </xdr:twoCellAnchor>
  <xdr:twoCellAnchor>
    <xdr:from>
      <xdr:col>98</xdr:col>
      <xdr:colOff>390525</xdr:colOff>
      <xdr:row>69</xdr:row>
      <xdr:rowOff>0</xdr:rowOff>
    </xdr:from>
    <xdr:to>
      <xdr:col>99</xdr:col>
      <xdr:colOff>390525</xdr:colOff>
      <xdr:row>70</xdr:row>
      <xdr:rowOff>0</xdr:rowOff>
    </xdr:to>
    <xdr:sp>
      <xdr:nvSpPr>
        <xdr:cNvPr id="1043" name="text 7166"/>
        <xdr:cNvSpPr txBox="1">
          <a:spLocks noChangeArrowheads="1"/>
        </xdr:cNvSpPr>
      </xdr:nvSpPr>
      <xdr:spPr>
        <a:xfrm>
          <a:off x="72742425" y="16363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e *</a:t>
          </a:r>
        </a:p>
      </xdr:txBody>
    </xdr:sp>
    <xdr:clientData/>
  </xdr:twoCellAnchor>
  <xdr:twoCellAnchor>
    <xdr:from>
      <xdr:col>39</xdr:col>
      <xdr:colOff>885825</xdr:colOff>
      <xdr:row>46</xdr:row>
      <xdr:rowOff>57150</xdr:rowOff>
    </xdr:from>
    <xdr:to>
      <xdr:col>41</xdr:col>
      <xdr:colOff>276225</xdr:colOff>
      <xdr:row>46</xdr:row>
      <xdr:rowOff>171450</xdr:rowOff>
    </xdr:to>
    <xdr:grpSp>
      <xdr:nvGrpSpPr>
        <xdr:cNvPr id="1044" name="Group 1423"/>
        <xdr:cNvGrpSpPr>
          <a:grpSpLocks/>
        </xdr:cNvGrpSpPr>
      </xdr:nvGrpSpPr>
      <xdr:grpSpPr>
        <a:xfrm>
          <a:off x="29175075" y="11163300"/>
          <a:ext cx="876300" cy="114300"/>
          <a:chOff x="1336" y="-18"/>
          <a:chExt cx="11840" cy="12"/>
        </a:xfrm>
        <a:solidFill>
          <a:srgbClr val="FFFFFF"/>
        </a:solidFill>
      </xdr:grpSpPr>
      <xdr:sp>
        <xdr:nvSpPr>
          <xdr:cNvPr id="1045" name="Line 1424"/>
          <xdr:cNvSpPr>
            <a:spLocks/>
          </xdr:cNvSpPr>
        </xdr:nvSpPr>
        <xdr:spPr>
          <a:xfrm>
            <a:off x="10956" y="-11"/>
            <a:ext cx="177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1425"/>
          <xdr:cNvSpPr>
            <a:spLocks/>
          </xdr:cNvSpPr>
        </xdr:nvSpPr>
        <xdr:spPr>
          <a:xfrm>
            <a:off x="12732" y="-17"/>
            <a:ext cx="44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1426"/>
          <xdr:cNvSpPr>
            <a:spLocks/>
          </xdr:cNvSpPr>
        </xdr:nvSpPr>
        <xdr:spPr>
          <a:xfrm>
            <a:off x="1336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1427"/>
          <xdr:cNvSpPr>
            <a:spLocks/>
          </xdr:cNvSpPr>
        </xdr:nvSpPr>
        <xdr:spPr>
          <a:xfrm>
            <a:off x="8440" y="-18"/>
            <a:ext cx="17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428"/>
          <xdr:cNvSpPr>
            <a:spLocks/>
          </xdr:cNvSpPr>
        </xdr:nvSpPr>
        <xdr:spPr>
          <a:xfrm>
            <a:off x="4888" y="-18"/>
            <a:ext cx="17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429"/>
          <xdr:cNvSpPr>
            <a:spLocks/>
          </xdr:cNvSpPr>
        </xdr:nvSpPr>
        <xdr:spPr>
          <a:xfrm>
            <a:off x="3112" y="-18"/>
            <a:ext cx="1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1430"/>
          <xdr:cNvSpPr>
            <a:spLocks/>
          </xdr:cNvSpPr>
        </xdr:nvSpPr>
        <xdr:spPr>
          <a:xfrm>
            <a:off x="6664" y="-18"/>
            <a:ext cx="17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1431"/>
          <xdr:cNvSpPr>
            <a:spLocks/>
          </xdr:cNvSpPr>
        </xdr:nvSpPr>
        <xdr:spPr>
          <a:xfrm>
            <a:off x="10216" y="-18"/>
            <a:ext cx="7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37</xdr:row>
      <xdr:rowOff>57150</xdr:rowOff>
    </xdr:from>
    <xdr:to>
      <xdr:col>4</xdr:col>
      <xdr:colOff>457200</xdr:colOff>
      <xdr:row>37</xdr:row>
      <xdr:rowOff>171450</xdr:rowOff>
    </xdr:to>
    <xdr:grpSp>
      <xdr:nvGrpSpPr>
        <xdr:cNvPr id="1053" name="Group 1432"/>
        <xdr:cNvGrpSpPr>
          <a:grpSpLocks/>
        </xdr:cNvGrpSpPr>
      </xdr:nvGrpSpPr>
      <xdr:grpSpPr>
        <a:xfrm>
          <a:off x="3143250" y="9105900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54" name="Rectangle 1433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43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43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41</xdr:row>
      <xdr:rowOff>0</xdr:rowOff>
    </xdr:from>
    <xdr:to>
      <xdr:col>3</xdr:col>
      <xdr:colOff>590550</xdr:colOff>
      <xdr:row>43</xdr:row>
      <xdr:rowOff>0</xdr:rowOff>
    </xdr:to>
    <xdr:sp>
      <xdr:nvSpPr>
        <xdr:cNvPr id="1057" name="text 774"/>
        <xdr:cNvSpPr txBox="1">
          <a:spLocks noChangeArrowheads="1"/>
        </xdr:cNvSpPr>
      </xdr:nvSpPr>
      <xdr:spPr>
        <a:xfrm>
          <a:off x="1619250" y="9963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270,130</a:t>
          </a:r>
        </a:p>
      </xdr:txBody>
    </xdr:sp>
    <xdr:clientData/>
  </xdr:twoCellAnchor>
  <xdr:twoCellAnchor>
    <xdr:from>
      <xdr:col>3</xdr:col>
      <xdr:colOff>104775</xdr:colOff>
      <xdr:row>33</xdr:row>
      <xdr:rowOff>0</xdr:rowOff>
    </xdr:from>
    <xdr:to>
      <xdr:col>3</xdr:col>
      <xdr:colOff>104775</xdr:colOff>
      <xdr:row>41</xdr:row>
      <xdr:rowOff>0</xdr:rowOff>
    </xdr:to>
    <xdr:sp>
      <xdr:nvSpPr>
        <xdr:cNvPr id="1058" name="Line 1438"/>
        <xdr:cNvSpPr>
          <a:spLocks/>
        </xdr:cNvSpPr>
      </xdr:nvSpPr>
      <xdr:spPr>
        <a:xfrm>
          <a:off x="2105025" y="81343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62</xdr:row>
      <xdr:rowOff>0</xdr:rowOff>
    </xdr:from>
    <xdr:to>
      <xdr:col>76</xdr:col>
      <xdr:colOff>0</xdr:colOff>
      <xdr:row>63</xdr:row>
      <xdr:rowOff>0</xdr:rowOff>
    </xdr:to>
    <xdr:sp>
      <xdr:nvSpPr>
        <xdr:cNvPr id="1059" name="text 7166"/>
        <xdr:cNvSpPr txBox="1">
          <a:spLocks noChangeArrowheads="1"/>
        </xdr:cNvSpPr>
      </xdr:nvSpPr>
      <xdr:spPr>
        <a:xfrm>
          <a:off x="55035450" y="1476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twoCellAnchor>
  <xdr:twoCellAnchor>
    <xdr:from>
      <xdr:col>67</xdr:col>
      <xdr:colOff>342900</xdr:colOff>
      <xdr:row>59</xdr:row>
      <xdr:rowOff>114300</xdr:rowOff>
    </xdr:from>
    <xdr:to>
      <xdr:col>67</xdr:col>
      <xdr:colOff>647700</xdr:colOff>
      <xdr:row>61</xdr:row>
      <xdr:rowOff>28575</xdr:rowOff>
    </xdr:to>
    <xdr:grpSp>
      <xdr:nvGrpSpPr>
        <xdr:cNvPr id="1060" name="Group 1443"/>
        <xdr:cNvGrpSpPr>
          <a:grpSpLocks/>
        </xdr:cNvGrpSpPr>
      </xdr:nvGrpSpPr>
      <xdr:grpSpPr>
        <a:xfrm>
          <a:off x="49434750" y="14192250"/>
          <a:ext cx="304800" cy="371475"/>
          <a:chOff x="-58" y="-5993"/>
          <a:chExt cx="28" cy="16224"/>
        </a:xfrm>
        <a:solidFill>
          <a:srgbClr val="FFFFFF"/>
        </a:solidFill>
      </xdr:grpSpPr>
      <xdr:sp>
        <xdr:nvSpPr>
          <xdr:cNvPr id="1061" name="Line 1444"/>
          <xdr:cNvSpPr>
            <a:spLocks/>
          </xdr:cNvSpPr>
        </xdr:nvSpPr>
        <xdr:spPr>
          <a:xfrm flipH="1">
            <a:off x="-44" y="-599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445"/>
          <xdr:cNvSpPr>
            <a:spLocks/>
          </xdr:cNvSpPr>
        </xdr:nvSpPr>
        <xdr:spPr>
          <a:xfrm>
            <a:off x="-58" y="-183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314325</xdr:colOff>
      <xdr:row>21</xdr:row>
      <xdr:rowOff>114300</xdr:rowOff>
    </xdr:from>
    <xdr:ext cx="304800" cy="228600"/>
    <xdr:sp>
      <xdr:nvSpPr>
        <xdr:cNvPr id="1063" name="text 1282"/>
        <xdr:cNvSpPr txBox="1">
          <a:spLocks noChangeArrowheads="1"/>
        </xdr:cNvSpPr>
      </xdr:nvSpPr>
      <xdr:spPr>
        <a:xfrm>
          <a:off x="50377725" y="5505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119</xdr:col>
      <xdr:colOff>962025</xdr:colOff>
      <xdr:row>32</xdr:row>
      <xdr:rowOff>114300</xdr:rowOff>
    </xdr:from>
    <xdr:to>
      <xdr:col>186</xdr:col>
      <xdr:colOff>9525</xdr:colOff>
      <xdr:row>32</xdr:row>
      <xdr:rowOff>114300</xdr:rowOff>
    </xdr:to>
    <xdr:sp>
      <xdr:nvSpPr>
        <xdr:cNvPr id="1064" name="Line 1456"/>
        <xdr:cNvSpPr>
          <a:spLocks/>
        </xdr:cNvSpPr>
      </xdr:nvSpPr>
      <xdr:spPr>
        <a:xfrm>
          <a:off x="88230075" y="8020050"/>
          <a:ext cx="16363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142875</xdr:colOff>
      <xdr:row>31</xdr:row>
      <xdr:rowOff>57150</xdr:rowOff>
    </xdr:from>
    <xdr:to>
      <xdr:col>167</xdr:col>
      <xdr:colOff>57150</xdr:colOff>
      <xdr:row>31</xdr:row>
      <xdr:rowOff>171450</xdr:rowOff>
    </xdr:to>
    <xdr:grpSp>
      <xdr:nvGrpSpPr>
        <xdr:cNvPr id="1065" name="Group 1458"/>
        <xdr:cNvGrpSpPr>
          <a:grpSpLocks/>
        </xdr:cNvGrpSpPr>
      </xdr:nvGrpSpPr>
      <xdr:grpSpPr>
        <a:xfrm>
          <a:off x="89868375" y="7734300"/>
          <a:ext cx="428625" cy="114300"/>
          <a:chOff x="-2180" y="-18"/>
          <a:chExt cx="8775" cy="12"/>
        </a:xfrm>
        <a:solidFill>
          <a:srgbClr val="FFFFFF"/>
        </a:solidFill>
      </xdr:grpSpPr>
      <xdr:sp>
        <xdr:nvSpPr>
          <xdr:cNvPr id="1066" name="Line 1459"/>
          <xdr:cNvSpPr>
            <a:spLocks/>
          </xdr:cNvSpPr>
        </xdr:nvSpPr>
        <xdr:spPr>
          <a:xfrm>
            <a:off x="3221" y="-11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1460"/>
          <xdr:cNvSpPr>
            <a:spLocks/>
          </xdr:cNvSpPr>
        </xdr:nvSpPr>
        <xdr:spPr>
          <a:xfrm>
            <a:off x="5919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461"/>
          <xdr:cNvSpPr>
            <a:spLocks/>
          </xdr:cNvSpPr>
        </xdr:nvSpPr>
        <xdr:spPr>
          <a:xfrm>
            <a:off x="295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462"/>
          <xdr:cNvSpPr>
            <a:spLocks/>
          </xdr:cNvSpPr>
        </xdr:nvSpPr>
        <xdr:spPr>
          <a:xfrm>
            <a:off x="-218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0</xdr:colOff>
      <xdr:row>32</xdr:row>
      <xdr:rowOff>0</xdr:rowOff>
    </xdr:from>
    <xdr:to>
      <xdr:col>187</xdr:col>
      <xdr:colOff>0</xdr:colOff>
      <xdr:row>33</xdr:row>
      <xdr:rowOff>0</xdr:rowOff>
    </xdr:to>
    <xdr:grpSp>
      <xdr:nvGrpSpPr>
        <xdr:cNvPr id="1070" name="Group 1468"/>
        <xdr:cNvGrpSpPr>
          <a:grpSpLocks/>
        </xdr:cNvGrpSpPr>
      </xdr:nvGrpSpPr>
      <xdr:grpSpPr>
        <a:xfrm>
          <a:off x="104584500" y="7905750"/>
          <a:ext cx="514350" cy="228600"/>
          <a:chOff x="-5091" y="553"/>
          <a:chExt cx="19975" cy="20016"/>
        </a:xfrm>
        <a:solidFill>
          <a:srgbClr val="FFFFFF"/>
        </a:solidFill>
      </xdr:grpSpPr>
      <xdr:sp>
        <xdr:nvSpPr>
          <xdr:cNvPr id="1071" name="text 3"/>
          <xdr:cNvSpPr txBox="1">
            <a:spLocks noChangeArrowheads="1"/>
          </xdr:cNvSpPr>
        </xdr:nvSpPr>
        <xdr:spPr>
          <a:xfrm>
            <a:off x="-5091" y="553"/>
            <a:ext cx="19975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Line 1470"/>
          <xdr:cNvSpPr>
            <a:spLocks/>
          </xdr:cNvSpPr>
        </xdr:nvSpPr>
        <xdr:spPr>
          <a:xfrm>
            <a:off x="-2964" y="10561"/>
            <a:ext cx="153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171</xdr:col>
      <xdr:colOff>85725</xdr:colOff>
      <xdr:row>28</xdr:row>
      <xdr:rowOff>133350</xdr:rowOff>
    </xdr:from>
    <xdr:to>
      <xdr:col>171</xdr:col>
      <xdr:colOff>885825</xdr:colOff>
      <xdr:row>29</xdr:row>
      <xdr:rowOff>219075</xdr:rowOff>
    </xdr:to>
    <xdr:pic>
      <xdr:nvPicPr>
        <xdr:cNvPr id="1073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97375" y="71247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171</xdr:col>
      <xdr:colOff>428625</xdr:colOff>
      <xdr:row>30</xdr:row>
      <xdr:rowOff>85725</xdr:rowOff>
    </xdr:from>
    <xdr:to>
      <xdr:col>172</xdr:col>
      <xdr:colOff>133350</xdr:colOff>
      <xdr:row>31</xdr:row>
      <xdr:rowOff>161925</xdr:rowOff>
    </xdr:to>
    <xdr:grpSp>
      <xdr:nvGrpSpPr>
        <xdr:cNvPr id="1074" name="Group 1485"/>
        <xdr:cNvGrpSpPr>
          <a:grpSpLocks/>
        </xdr:cNvGrpSpPr>
      </xdr:nvGrpSpPr>
      <xdr:grpSpPr>
        <a:xfrm>
          <a:off x="93640275" y="7534275"/>
          <a:ext cx="676275" cy="304800"/>
          <a:chOff x="-75" y="-11973"/>
          <a:chExt cx="62" cy="26688"/>
        </a:xfrm>
        <a:solidFill>
          <a:srgbClr val="FFFFFF"/>
        </a:solidFill>
      </xdr:grpSpPr>
      <xdr:sp>
        <xdr:nvSpPr>
          <xdr:cNvPr id="1075" name="Rectangle 1486"/>
          <xdr:cNvSpPr>
            <a:spLocks/>
          </xdr:cNvSpPr>
        </xdr:nvSpPr>
        <xdr:spPr>
          <a:xfrm>
            <a:off x="-74" y="-8637"/>
            <a:ext cx="6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1487"/>
          <xdr:cNvSpPr>
            <a:spLocks/>
          </xdr:cNvSpPr>
        </xdr:nvSpPr>
        <xdr:spPr>
          <a:xfrm>
            <a:off x="-75" y="-11973"/>
            <a:ext cx="6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1488"/>
          <xdr:cNvSpPr>
            <a:spLocks/>
          </xdr:cNvSpPr>
        </xdr:nvSpPr>
        <xdr:spPr>
          <a:xfrm>
            <a:off x="-75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1489"/>
          <xdr:cNvSpPr>
            <a:spLocks/>
          </xdr:cNvSpPr>
        </xdr:nvSpPr>
        <xdr:spPr>
          <a:xfrm>
            <a:off x="-61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1490"/>
          <xdr:cNvSpPr>
            <a:spLocks/>
          </xdr:cNvSpPr>
        </xdr:nvSpPr>
        <xdr:spPr>
          <a:xfrm>
            <a:off x="-47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1491"/>
          <xdr:cNvSpPr>
            <a:spLocks/>
          </xdr:cNvSpPr>
        </xdr:nvSpPr>
        <xdr:spPr>
          <a:xfrm>
            <a:off x="-33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1492"/>
          <xdr:cNvSpPr>
            <a:spLocks/>
          </xdr:cNvSpPr>
        </xdr:nvSpPr>
        <xdr:spPr>
          <a:xfrm>
            <a:off x="-18" y="11379"/>
            <a:ext cx="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1</xdr:row>
      <xdr:rowOff>0</xdr:rowOff>
    </xdr:from>
    <xdr:to>
      <xdr:col>181</xdr:col>
      <xdr:colOff>0</xdr:colOff>
      <xdr:row>2</xdr:row>
      <xdr:rowOff>0</xdr:rowOff>
    </xdr:to>
    <xdr:sp>
      <xdr:nvSpPr>
        <xdr:cNvPr id="1082" name="text 7171"/>
        <xdr:cNvSpPr txBox="1">
          <a:spLocks noChangeArrowheads="1"/>
        </xdr:cNvSpPr>
      </xdr:nvSpPr>
      <xdr:spPr>
        <a:xfrm>
          <a:off x="95669100" y="123825"/>
          <a:ext cx="49720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Nástupiště zastávka Dvořisko</a:t>
          </a:r>
        </a:p>
      </xdr:txBody>
    </xdr:sp>
    <xdr:clientData/>
  </xdr:twoCellAnchor>
  <xdr:twoCellAnchor>
    <xdr:from>
      <xdr:col>172</xdr:col>
      <xdr:colOff>419100</xdr:colOff>
      <xdr:row>30</xdr:row>
      <xdr:rowOff>9525</xdr:rowOff>
    </xdr:from>
    <xdr:to>
      <xdr:col>172</xdr:col>
      <xdr:colOff>419100</xdr:colOff>
      <xdr:row>34</xdr:row>
      <xdr:rowOff>219075</xdr:rowOff>
    </xdr:to>
    <xdr:sp>
      <xdr:nvSpPr>
        <xdr:cNvPr id="1083" name="Line 1511"/>
        <xdr:cNvSpPr>
          <a:spLocks/>
        </xdr:cNvSpPr>
      </xdr:nvSpPr>
      <xdr:spPr>
        <a:xfrm>
          <a:off x="94602300" y="74580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85725</xdr:colOff>
      <xdr:row>28</xdr:row>
      <xdr:rowOff>0</xdr:rowOff>
    </xdr:from>
    <xdr:to>
      <xdr:col>173</xdr:col>
      <xdr:colOff>247650</xdr:colOff>
      <xdr:row>30</xdr:row>
      <xdr:rowOff>0</xdr:rowOff>
    </xdr:to>
    <xdr:sp>
      <xdr:nvSpPr>
        <xdr:cNvPr id="1084" name="text 774"/>
        <xdr:cNvSpPr txBox="1">
          <a:spLocks noChangeArrowheads="1"/>
        </xdr:cNvSpPr>
      </xdr:nvSpPr>
      <xdr:spPr>
        <a:xfrm>
          <a:off x="94268925" y="69913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2,595</a:t>
          </a:r>
        </a:p>
      </xdr:txBody>
    </xdr:sp>
    <xdr:clientData/>
  </xdr:twoCellAnchor>
  <xdr:twoCellAnchor>
    <xdr:from>
      <xdr:col>48</xdr:col>
      <xdr:colOff>266700</xdr:colOff>
      <xdr:row>31</xdr:row>
      <xdr:rowOff>190500</xdr:rowOff>
    </xdr:from>
    <xdr:to>
      <xdr:col>50</xdr:col>
      <xdr:colOff>161925</xdr:colOff>
      <xdr:row>33</xdr:row>
      <xdr:rowOff>28575</xdr:rowOff>
    </xdr:to>
    <xdr:sp>
      <xdr:nvSpPr>
        <xdr:cNvPr id="1085" name="text 71"/>
        <xdr:cNvSpPr txBox="1">
          <a:spLocks noChangeArrowheads="1"/>
        </xdr:cNvSpPr>
      </xdr:nvSpPr>
      <xdr:spPr>
        <a:xfrm>
          <a:off x="35471100" y="7867650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I.</a:t>
          </a:r>
        </a:p>
      </xdr:txBody>
    </xdr:sp>
    <xdr:clientData/>
  </xdr:twoCellAnchor>
  <xdr:twoCellAnchor>
    <xdr:from>
      <xdr:col>62</xdr:col>
      <xdr:colOff>19050</xdr:colOff>
      <xdr:row>22</xdr:row>
      <xdr:rowOff>190500</xdr:rowOff>
    </xdr:from>
    <xdr:to>
      <xdr:col>63</xdr:col>
      <xdr:colOff>895350</xdr:colOff>
      <xdr:row>24</xdr:row>
      <xdr:rowOff>28575</xdr:rowOff>
    </xdr:to>
    <xdr:sp>
      <xdr:nvSpPr>
        <xdr:cNvPr id="1086" name="text 71"/>
        <xdr:cNvSpPr txBox="1">
          <a:spLocks noChangeArrowheads="1"/>
        </xdr:cNvSpPr>
      </xdr:nvSpPr>
      <xdr:spPr>
        <a:xfrm>
          <a:off x="45624750" y="5810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IA.</a:t>
          </a:r>
        </a:p>
      </xdr:txBody>
    </xdr:sp>
    <xdr:clientData/>
  </xdr:twoCellAnchor>
  <xdr:twoCellAnchor>
    <xdr:from>
      <xdr:col>48</xdr:col>
      <xdr:colOff>304800</xdr:colOff>
      <xdr:row>40</xdr:row>
      <xdr:rowOff>190500</xdr:rowOff>
    </xdr:from>
    <xdr:to>
      <xdr:col>50</xdr:col>
      <xdr:colOff>209550</xdr:colOff>
      <xdr:row>42</xdr:row>
      <xdr:rowOff>28575</xdr:rowOff>
    </xdr:to>
    <xdr:sp>
      <xdr:nvSpPr>
        <xdr:cNvPr id="1087" name="text 71"/>
        <xdr:cNvSpPr txBox="1">
          <a:spLocks noChangeArrowheads="1"/>
        </xdr:cNvSpPr>
      </xdr:nvSpPr>
      <xdr:spPr>
        <a:xfrm>
          <a:off x="35509200" y="99250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II.</a:t>
          </a:r>
        </a:p>
      </xdr:txBody>
    </xdr:sp>
    <xdr:clientData/>
  </xdr:twoCellAnchor>
  <xdr:twoCellAnchor>
    <xdr:from>
      <xdr:col>48</xdr:col>
      <xdr:colOff>161925</xdr:colOff>
      <xdr:row>52</xdr:row>
      <xdr:rowOff>200025</xdr:rowOff>
    </xdr:from>
    <xdr:to>
      <xdr:col>50</xdr:col>
      <xdr:colOff>66675</xdr:colOff>
      <xdr:row>54</xdr:row>
      <xdr:rowOff>38100</xdr:rowOff>
    </xdr:to>
    <xdr:sp>
      <xdr:nvSpPr>
        <xdr:cNvPr id="1088" name="text 71"/>
        <xdr:cNvSpPr txBox="1">
          <a:spLocks noChangeArrowheads="1"/>
        </xdr:cNvSpPr>
      </xdr:nvSpPr>
      <xdr:spPr>
        <a:xfrm>
          <a:off x="35366325" y="12677775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NÁSTUPIŠTĚ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III.</a:t>
          </a:r>
        </a:p>
      </xdr:txBody>
    </xdr:sp>
    <xdr:clientData/>
  </xdr:twoCellAnchor>
  <xdr:twoCellAnchor>
    <xdr:from>
      <xdr:col>172</xdr:col>
      <xdr:colOff>85725</xdr:colOff>
      <xdr:row>35</xdr:row>
      <xdr:rowOff>0</xdr:rowOff>
    </xdr:from>
    <xdr:to>
      <xdr:col>173</xdr:col>
      <xdr:colOff>247650</xdr:colOff>
      <xdr:row>37</xdr:row>
      <xdr:rowOff>0</xdr:rowOff>
    </xdr:to>
    <xdr:sp>
      <xdr:nvSpPr>
        <xdr:cNvPr id="1089" name="text 774"/>
        <xdr:cNvSpPr txBox="1">
          <a:spLocks noChangeArrowheads="1"/>
        </xdr:cNvSpPr>
      </xdr:nvSpPr>
      <xdr:spPr>
        <a:xfrm>
          <a:off x="94268925" y="8591550"/>
          <a:ext cx="6762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273,635</a:t>
          </a:r>
        </a:p>
      </xdr:txBody>
    </xdr:sp>
    <xdr:clientData/>
  </xdr:twoCellAnchor>
  <xdr:twoCellAnchor>
    <xdr:from>
      <xdr:col>185</xdr:col>
      <xdr:colOff>0</xdr:colOff>
      <xdr:row>27</xdr:row>
      <xdr:rowOff>0</xdr:rowOff>
    </xdr:from>
    <xdr:to>
      <xdr:col>187</xdr:col>
      <xdr:colOff>0</xdr:colOff>
      <xdr:row>29</xdr:row>
      <xdr:rowOff>0</xdr:rowOff>
    </xdr:to>
    <xdr:sp>
      <xdr:nvSpPr>
        <xdr:cNvPr id="1090" name="text 37"/>
        <xdr:cNvSpPr txBox="1">
          <a:spLocks noChangeArrowheads="1"/>
        </xdr:cNvSpPr>
      </xdr:nvSpPr>
      <xdr:spPr>
        <a:xfrm>
          <a:off x="1036129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Vysoké Mýto</a:t>
          </a:r>
        </a:p>
      </xdr:txBody>
    </xdr:sp>
    <xdr:clientData/>
  </xdr:twoCellAnchor>
  <xdr:twoCellAnchor>
    <xdr:from>
      <xdr:col>172</xdr:col>
      <xdr:colOff>419100</xdr:colOff>
      <xdr:row>67</xdr:row>
      <xdr:rowOff>0</xdr:rowOff>
    </xdr:from>
    <xdr:to>
      <xdr:col>173</xdr:col>
      <xdr:colOff>323850</xdr:colOff>
      <xdr:row>67</xdr:row>
      <xdr:rowOff>114300</xdr:rowOff>
    </xdr:to>
    <xdr:grpSp>
      <xdr:nvGrpSpPr>
        <xdr:cNvPr id="1091" name="Group 1599"/>
        <xdr:cNvGrpSpPr>
          <a:grpSpLocks/>
        </xdr:cNvGrpSpPr>
      </xdr:nvGrpSpPr>
      <xdr:grpSpPr>
        <a:xfrm>
          <a:off x="94602300" y="15906750"/>
          <a:ext cx="419100" cy="114300"/>
          <a:chOff x="-8248" y="1114"/>
          <a:chExt cx="8736" cy="10008"/>
        </a:xfrm>
        <a:solidFill>
          <a:srgbClr val="FFFFFF"/>
        </a:solidFill>
      </xdr:grpSpPr>
      <xdr:sp>
        <xdr:nvSpPr>
          <xdr:cNvPr id="1092" name="Line 1600"/>
          <xdr:cNvSpPr>
            <a:spLocks/>
          </xdr:cNvSpPr>
        </xdr:nvSpPr>
        <xdr:spPr>
          <a:xfrm>
            <a:off x="-2871" y="6118"/>
            <a:ext cx="26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601"/>
          <xdr:cNvSpPr>
            <a:spLocks/>
          </xdr:cNvSpPr>
        </xdr:nvSpPr>
        <xdr:spPr>
          <a:xfrm>
            <a:off x="-185" y="1947"/>
            <a:ext cx="67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1602"/>
          <xdr:cNvSpPr>
            <a:spLocks/>
          </xdr:cNvSpPr>
        </xdr:nvSpPr>
        <xdr:spPr>
          <a:xfrm>
            <a:off x="-5559" y="1114"/>
            <a:ext cx="2689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603"/>
          <xdr:cNvSpPr>
            <a:spLocks/>
          </xdr:cNvSpPr>
        </xdr:nvSpPr>
        <xdr:spPr>
          <a:xfrm>
            <a:off x="-8248" y="1114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247650</xdr:colOff>
      <xdr:row>67</xdr:row>
      <xdr:rowOff>114300</xdr:rowOff>
    </xdr:from>
    <xdr:to>
      <xdr:col>173</xdr:col>
      <xdr:colOff>466725</xdr:colOff>
      <xdr:row>68</xdr:row>
      <xdr:rowOff>114300</xdr:rowOff>
    </xdr:to>
    <xdr:sp>
      <xdr:nvSpPr>
        <xdr:cNvPr id="1096" name="Line 1604"/>
        <xdr:cNvSpPr>
          <a:spLocks/>
        </xdr:cNvSpPr>
      </xdr:nvSpPr>
      <xdr:spPr>
        <a:xfrm flipV="1">
          <a:off x="94430850" y="16021050"/>
          <a:ext cx="733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323850</xdr:colOff>
      <xdr:row>65</xdr:row>
      <xdr:rowOff>219075</xdr:rowOff>
    </xdr:from>
    <xdr:to>
      <xdr:col>173</xdr:col>
      <xdr:colOff>628650</xdr:colOff>
      <xdr:row>67</xdr:row>
      <xdr:rowOff>114300</xdr:rowOff>
    </xdr:to>
    <xdr:grpSp>
      <xdr:nvGrpSpPr>
        <xdr:cNvPr id="1097" name="Group 1606"/>
        <xdr:cNvGrpSpPr>
          <a:grpSpLocks/>
        </xdr:cNvGrpSpPr>
      </xdr:nvGrpSpPr>
      <xdr:grpSpPr>
        <a:xfrm>
          <a:off x="95021400" y="15668625"/>
          <a:ext cx="304800" cy="352425"/>
          <a:chOff x="-59" y="-1513"/>
          <a:chExt cx="28" cy="15392"/>
        </a:xfrm>
        <a:solidFill>
          <a:srgbClr val="FFFFFF"/>
        </a:solidFill>
      </xdr:grpSpPr>
      <xdr:sp>
        <xdr:nvSpPr>
          <xdr:cNvPr id="1098" name="Line 1607"/>
          <xdr:cNvSpPr>
            <a:spLocks/>
          </xdr:cNvSpPr>
        </xdr:nvSpPr>
        <xdr:spPr>
          <a:xfrm>
            <a:off x="-45" y="1055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608"/>
          <xdr:cNvSpPr>
            <a:spLocks/>
          </xdr:cNvSpPr>
        </xdr:nvSpPr>
        <xdr:spPr>
          <a:xfrm>
            <a:off x="-59" y="-15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476250</xdr:colOff>
      <xdr:row>67</xdr:row>
      <xdr:rowOff>114300</xdr:rowOff>
    </xdr:from>
    <xdr:to>
      <xdr:col>183</xdr:col>
      <xdr:colOff>514350</xdr:colOff>
      <xdr:row>67</xdr:row>
      <xdr:rowOff>114300</xdr:rowOff>
    </xdr:to>
    <xdr:sp>
      <xdr:nvSpPr>
        <xdr:cNvPr id="1100" name="Line 1609"/>
        <xdr:cNvSpPr>
          <a:spLocks/>
        </xdr:cNvSpPr>
      </xdr:nvSpPr>
      <xdr:spPr>
        <a:xfrm flipV="1">
          <a:off x="95173800" y="1602105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61</xdr:row>
      <xdr:rowOff>114300</xdr:rowOff>
    </xdr:from>
    <xdr:to>
      <xdr:col>176</xdr:col>
      <xdr:colOff>238125</xdr:colOff>
      <xdr:row>67</xdr:row>
      <xdr:rowOff>114300</xdr:rowOff>
    </xdr:to>
    <xdr:sp>
      <xdr:nvSpPr>
        <xdr:cNvPr id="1101" name="Line 1610"/>
        <xdr:cNvSpPr>
          <a:spLocks/>
        </xdr:cNvSpPr>
      </xdr:nvSpPr>
      <xdr:spPr>
        <a:xfrm flipV="1">
          <a:off x="95173800" y="14649450"/>
          <a:ext cx="22193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504825</xdr:colOff>
      <xdr:row>65</xdr:row>
      <xdr:rowOff>219075</xdr:rowOff>
    </xdr:from>
    <xdr:to>
      <xdr:col>175</xdr:col>
      <xdr:colOff>295275</xdr:colOff>
      <xdr:row>67</xdr:row>
      <xdr:rowOff>114300</xdr:rowOff>
    </xdr:to>
    <xdr:grpSp>
      <xdr:nvGrpSpPr>
        <xdr:cNvPr id="1102" name="Group 1611"/>
        <xdr:cNvGrpSpPr>
          <a:grpSpLocks/>
        </xdr:cNvGrpSpPr>
      </xdr:nvGrpSpPr>
      <xdr:grpSpPr>
        <a:xfrm>
          <a:off x="96173925" y="15668625"/>
          <a:ext cx="304800" cy="352425"/>
          <a:chOff x="-6553" y="-1513"/>
          <a:chExt cx="6272" cy="15392"/>
        </a:xfrm>
        <a:solidFill>
          <a:srgbClr val="FFFFFF"/>
        </a:solidFill>
      </xdr:grpSpPr>
      <xdr:sp>
        <xdr:nvSpPr>
          <xdr:cNvPr id="1103" name="Line 1612"/>
          <xdr:cNvSpPr>
            <a:spLocks/>
          </xdr:cNvSpPr>
        </xdr:nvSpPr>
        <xdr:spPr>
          <a:xfrm>
            <a:off x="-3419" y="1055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613"/>
          <xdr:cNvSpPr>
            <a:spLocks/>
          </xdr:cNvSpPr>
        </xdr:nvSpPr>
        <xdr:spPr>
          <a:xfrm>
            <a:off x="-6553" y="-151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142875</xdr:colOff>
      <xdr:row>65</xdr:row>
      <xdr:rowOff>104775</xdr:rowOff>
    </xdr:from>
    <xdr:to>
      <xdr:col>175</xdr:col>
      <xdr:colOff>904875</xdr:colOff>
      <xdr:row>67</xdr:row>
      <xdr:rowOff>114300</xdr:rowOff>
    </xdr:to>
    <xdr:sp>
      <xdr:nvSpPr>
        <xdr:cNvPr id="1105" name="Line 1614"/>
        <xdr:cNvSpPr>
          <a:spLocks/>
        </xdr:cNvSpPr>
      </xdr:nvSpPr>
      <xdr:spPr>
        <a:xfrm flipV="1">
          <a:off x="96326325" y="15554325"/>
          <a:ext cx="7620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914400</xdr:colOff>
      <xdr:row>65</xdr:row>
      <xdr:rowOff>104775</xdr:rowOff>
    </xdr:from>
    <xdr:to>
      <xdr:col>183</xdr:col>
      <xdr:colOff>504825</xdr:colOff>
      <xdr:row>65</xdr:row>
      <xdr:rowOff>104775</xdr:rowOff>
    </xdr:to>
    <xdr:sp>
      <xdr:nvSpPr>
        <xdr:cNvPr id="1106" name="Line 1615"/>
        <xdr:cNvSpPr>
          <a:spLocks/>
        </xdr:cNvSpPr>
      </xdr:nvSpPr>
      <xdr:spPr>
        <a:xfrm flipV="1">
          <a:off x="97097850" y="15554325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95250</xdr:colOff>
      <xdr:row>59</xdr:row>
      <xdr:rowOff>209550</xdr:rowOff>
    </xdr:from>
    <xdr:to>
      <xdr:col>176</xdr:col>
      <xdr:colOff>409575</xdr:colOff>
      <xdr:row>61</xdr:row>
      <xdr:rowOff>104775</xdr:rowOff>
    </xdr:to>
    <xdr:grpSp>
      <xdr:nvGrpSpPr>
        <xdr:cNvPr id="1107" name="Group 1619"/>
        <xdr:cNvGrpSpPr>
          <a:grpSpLocks/>
        </xdr:cNvGrpSpPr>
      </xdr:nvGrpSpPr>
      <xdr:grpSpPr>
        <a:xfrm>
          <a:off x="97250250" y="14287500"/>
          <a:ext cx="304800" cy="352425"/>
          <a:chOff x="-38" y="-1833"/>
          <a:chExt cx="28" cy="15392"/>
        </a:xfrm>
        <a:solidFill>
          <a:srgbClr val="FFFFFF"/>
        </a:solidFill>
      </xdr:grpSpPr>
      <xdr:sp>
        <xdr:nvSpPr>
          <xdr:cNvPr id="1108" name="Line 1620"/>
          <xdr:cNvSpPr>
            <a:spLocks/>
          </xdr:cNvSpPr>
        </xdr:nvSpPr>
        <xdr:spPr>
          <a:xfrm>
            <a:off x="-24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621"/>
          <xdr:cNvSpPr>
            <a:spLocks/>
          </xdr:cNvSpPr>
        </xdr:nvSpPr>
        <xdr:spPr>
          <a:xfrm>
            <a:off x="-38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314325</xdr:colOff>
      <xdr:row>65</xdr:row>
      <xdr:rowOff>104775</xdr:rowOff>
    </xdr:from>
    <xdr:to>
      <xdr:col>173</xdr:col>
      <xdr:colOff>276225</xdr:colOff>
      <xdr:row>65</xdr:row>
      <xdr:rowOff>104775</xdr:rowOff>
    </xdr:to>
    <xdr:sp>
      <xdr:nvSpPr>
        <xdr:cNvPr id="1110" name="Line 1625"/>
        <xdr:cNvSpPr>
          <a:spLocks/>
        </xdr:cNvSpPr>
      </xdr:nvSpPr>
      <xdr:spPr>
        <a:xfrm flipV="1">
          <a:off x="92040075" y="155543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276225</xdr:colOff>
      <xdr:row>61</xdr:row>
      <xdr:rowOff>104775</xdr:rowOff>
    </xdr:from>
    <xdr:to>
      <xdr:col>184</xdr:col>
      <xdr:colOff>266700</xdr:colOff>
      <xdr:row>61</xdr:row>
      <xdr:rowOff>104775</xdr:rowOff>
    </xdr:to>
    <xdr:sp>
      <xdr:nvSpPr>
        <xdr:cNvPr id="1111" name="Line 1626"/>
        <xdr:cNvSpPr>
          <a:spLocks/>
        </xdr:cNvSpPr>
      </xdr:nvSpPr>
      <xdr:spPr>
        <a:xfrm flipV="1">
          <a:off x="91487625" y="14639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</xdr:colOff>
      <xdr:row>61</xdr:row>
      <xdr:rowOff>104775</xdr:rowOff>
    </xdr:from>
    <xdr:to>
      <xdr:col>175</xdr:col>
      <xdr:colOff>133350</xdr:colOff>
      <xdr:row>63</xdr:row>
      <xdr:rowOff>0</xdr:rowOff>
    </xdr:to>
    <xdr:sp>
      <xdr:nvSpPr>
        <xdr:cNvPr id="1112" name="Line 1627"/>
        <xdr:cNvSpPr>
          <a:spLocks/>
        </xdr:cNvSpPr>
      </xdr:nvSpPr>
      <xdr:spPr>
        <a:xfrm flipV="1">
          <a:off x="95716725" y="14639925"/>
          <a:ext cx="6000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314325</xdr:colOff>
      <xdr:row>63</xdr:row>
      <xdr:rowOff>114300</xdr:rowOff>
    </xdr:from>
    <xdr:to>
      <xdr:col>173</xdr:col>
      <xdr:colOff>314325</xdr:colOff>
      <xdr:row>63</xdr:row>
      <xdr:rowOff>114300</xdr:rowOff>
    </xdr:to>
    <xdr:sp>
      <xdr:nvSpPr>
        <xdr:cNvPr id="1113" name="Line 1628"/>
        <xdr:cNvSpPr>
          <a:spLocks/>
        </xdr:cNvSpPr>
      </xdr:nvSpPr>
      <xdr:spPr>
        <a:xfrm flipV="1">
          <a:off x="92040075" y="151066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323850</xdr:colOff>
      <xdr:row>61</xdr:row>
      <xdr:rowOff>209550</xdr:rowOff>
    </xdr:from>
    <xdr:to>
      <xdr:col>175</xdr:col>
      <xdr:colOff>628650</xdr:colOff>
      <xdr:row>63</xdr:row>
      <xdr:rowOff>104775</xdr:rowOff>
    </xdr:to>
    <xdr:grpSp>
      <xdr:nvGrpSpPr>
        <xdr:cNvPr id="1114" name="Group 1644"/>
        <xdr:cNvGrpSpPr>
          <a:grpSpLocks/>
        </xdr:cNvGrpSpPr>
      </xdr:nvGrpSpPr>
      <xdr:grpSpPr>
        <a:xfrm>
          <a:off x="96507300" y="14744700"/>
          <a:ext cx="304800" cy="352425"/>
          <a:chOff x="-59" y="-1865"/>
          <a:chExt cx="28" cy="15392"/>
        </a:xfrm>
        <a:solidFill>
          <a:srgbClr val="FFFFFF"/>
        </a:solidFill>
      </xdr:grpSpPr>
      <xdr:sp>
        <xdr:nvSpPr>
          <xdr:cNvPr id="1115" name="Line 1645"/>
          <xdr:cNvSpPr>
            <a:spLocks/>
          </xdr:cNvSpPr>
        </xdr:nvSpPr>
        <xdr:spPr>
          <a:xfrm>
            <a:off x="-45" y="1019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646"/>
          <xdr:cNvSpPr>
            <a:spLocks/>
          </xdr:cNvSpPr>
        </xdr:nvSpPr>
        <xdr:spPr>
          <a:xfrm>
            <a:off x="-59" y="-186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504825</xdr:colOff>
      <xdr:row>59</xdr:row>
      <xdr:rowOff>209550</xdr:rowOff>
    </xdr:from>
    <xdr:to>
      <xdr:col>175</xdr:col>
      <xdr:colOff>295275</xdr:colOff>
      <xdr:row>61</xdr:row>
      <xdr:rowOff>104775</xdr:rowOff>
    </xdr:to>
    <xdr:grpSp>
      <xdr:nvGrpSpPr>
        <xdr:cNvPr id="1117" name="Group 1647"/>
        <xdr:cNvGrpSpPr>
          <a:grpSpLocks/>
        </xdr:cNvGrpSpPr>
      </xdr:nvGrpSpPr>
      <xdr:grpSpPr>
        <a:xfrm>
          <a:off x="96173925" y="14287500"/>
          <a:ext cx="304800" cy="352425"/>
          <a:chOff x="-6553" y="-1833"/>
          <a:chExt cx="6272" cy="15392"/>
        </a:xfrm>
        <a:solidFill>
          <a:srgbClr val="FFFFFF"/>
        </a:solidFill>
      </xdr:grpSpPr>
      <xdr:sp>
        <xdr:nvSpPr>
          <xdr:cNvPr id="1118" name="Line 1648"/>
          <xdr:cNvSpPr>
            <a:spLocks/>
          </xdr:cNvSpPr>
        </xdr:nvSpPr>
        <xdr:spPr>
          <a:xfrm>
            <a:off x="-3419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649"/>
          <xdr:cNvSpPr>
            <a:spLocks/>
          </xdr:cNvSpPr>
        </xdr:nvSpPr>
        <xdr:spPr>
          <a:xfrm>
            <a:off x="-6553" y="-1833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295275</xdr:colOff>
      <xdr:row>63</xdr:row>
      <xdr:rowOff>114300</xdr:rowOff>
    </xdr:from>
    <xdr:to>
      <xdr:col>175</xdr:col>
      <xdr:colOff>476250</xdr:colOff>
      <xdr:row>65</xdr:row>
      <xdr:rowOff>95250</xdr:rowOff>
    </xdr:to>
    <xdr:sp>
      <xdr:nvSpPr>
        <xdr:cNvPr id="1120" name="Line 1651"/>
        <xdr:cNvSpPr>
          <a:spLocks/>
        </xdr:cNvSpPr>
      </xdr:nvSpPr>
      <xdr:spPr>
        <a:xfrm flipV="1">
          <a:off x="94992825" y="151066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504825</xdr:colOff>
      <xdr:row>59</xdr:row>
      <xdr:rowOff>209550</xdr:rowOff>
    </xdr:from>
    <xdr:to>
      <xdr:col>177</xdr:col>
      <xdr:colOff>295275</xdr:colOff>
      <xdr:row>61</xdr:row>
      <xdr:rowOff>104775</xdr:rowOff>
    </xdr:to>
    <xdr:grpSp>
      <xdr:nvGrpSpPr>
        <xdr:cNvPr id="1121" name="Group 1652"/>
        <xdr:cNvGrpSpPr>
          <a:grpSpLocks/>
        </xdr:cNvGrpSpPr>
      </xdr:nvGrpSpPr>
      <xdr:grpSpPr>
        <a:xfrm>
          <a:off x="97659825" y="14287500"/>
          <a:ext cx="304800" cy="352425"/>
          <a:chOff x="2287" y="-1833"/>
          <a:chExt cx="6300" cy="15392"/>
        </a:xfrm>
        <a:solidFill>
          <a:srgbClr val="FFFFFF"/>
        </a:solidFill>
      </xdr:grpSpPr>
      <xdr:sp>
        <xdr:nvSpPr>
          <xdr:cNvPr id="1122" name="Line 1653"/>
          <xdr:cNvSpPr>
            <a:spLocks/>
          </xdr:cNvSpPr>
        </xdr:nvSpPr>
        <xdr:spPr>
          <a:xfrm>
            <a:off x="5435" y="10230"/>
            <a:ext cx="2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654"/>
          <xdr:cNvSpPr>
            <a:spLocks/>
          </xdr:cNvSpPr>
        </xdr:nvSpPr>
        <xdr:spPr>
          <a:xfrm>
            <a:off x="2287" y="-1833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152400</xdr:colOff>
      <xdr:row>59</xdr:row>
      <xdr:rowOff>95250</xdr:rowOff>
    </xdr:from>
    <xdr:to>
      <xdr:col>177</xdr:col>
      <xdr:colOff>942975</xdr:colOff>
      <xdr:row>61</xdr:row>
      <xdr:rowOff>95250</xdr:rowOff>
    </xdr:to>
    <xdr:sp>
      <xdr:nvSpPr>
        <xdr:cNvPr id="1124" name="Line 1655"/>
        <xdr:cNvSpPr>
          <a:spLocks/>
        </xdr:cNvSpPr>
      </xdr:nvSpPr>
      <xdr:spPr>
        <a:xfrm flipV="1">
          <a:off x="97821750" y="14173200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952500</xdr:colOff>
      <xdr:row>59</xdr:row>
      <xdr:rowOff>95250</xdr:rowOff>
    </xdr:from>
    <xdr:to>
      <xdr:col>182</xdr:col>
      <xdr:colOff>285750</xdr:colOff>
      <xdr:row>59</xdr:row>
      <xdr:rowOff>95250</xdr:rowOff>
    </xdr:to>
    <xdr:sp>
      <xdr:nvSpPr>
        <xdr:cNvPr id="1125" name="Line 1656"/>
        <xdr:cNvSpPr>
          <a:spLocks/>
        </xdr:cNvSpPr>
      </xdr:nvSpPr>
      <xdr:spPr>
        <a:xfrm flipV="1">
          <a:off x="98621850" y="141732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323850</xdr:colOff>
      <xdr:row>59</xdr:row>
      <xdr:rowOff>209550</xdr:rowOff>
    </xdr:from>
    <xdr:to>
      <xdr:col>183</xdr:col>
      <xdr:colOff>628650</xdr:colOff>
      <xdr:row>61</xdr:row>
      <xdr:rowOff>104775</xdr:rowOff>
    </xdr:to>
    <xdr:grpSp>
      <xdr:nvGrpSpPr>
        <xdr:cNvPr id="1126" name="Group 1663"/>
        <xdr:cNvGrpSpPr>
          <a:grpSpLocks/>
        </xdr:cNvGrpSpPr>
      </xdr:nvGrpSpPr>
      <xdr:grpSpPr>
        <a:xfrm>
          <a:off x="102450900" y="14287500"/>
          <a:ext cx="304800" cy="352425"/>
          <a:chOff x="-59" y="-1833"/>
          <a:chExt cx="28" cy="15392"/>
        </a:xfrm>
        <a:solidFill>
          <a:srgbClr val="FFFFFF"/>
        </a:solidFill>
      </xdr:grpSpPr>
      <xdr:sp>
        <xdr:nvSpPr>
          <xdr:cNvPr id="1127" name="Line 1664"/>
          <xdr:cNvSpPr>
            <a:spLocks/>
          </xdr:cNvSpPr>
        </xdr:nvSpPr>
        <xdr:spPr>
          <a:xfrm>
            <a:off x="-45" y="1023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665"/>
          <xdr:cNvSpPr>
            <a:spLocks/>
          </xdr:cNvSpPr>
        </xdr:nvSpPr>
        <xdr:spPr>
          <a:xfrm>
            <a:off x="-59" y="-1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323850</xdr:colOff>
      <xdr:row>57</xdr:row>
      <xdr:rowOff>200025</xdr:rowOff>
    </xdr:from>
    <xdr:to>
      <xdr:col>179</xdr:col>
      <xdr:colOff>628650</xdr:colOff>
      <xdr:row>59</xdr:row>
      <xdr:rowOff>95250</xdr:rowOff>
    </xdr:to>
    <xdr:grpSp>
      <xdr:nvGrpSpPr>
        <xdr:cNvPr id="1129" name="Group 1666"/>
        <xdr:cNvGrpSpPr>
          <a:grpSpLocks/>
        </xdr:cNvGrpSpPr>
      </xdr:nvGrpSpPr>
      <xdr:grpSpPr>
        <a:xfrm>
          <a:off x="99479100" y="13820775"/>
          <a:ext cx="304800" cy="352425"/>
          <a:chOff x="-59" y="-2217"/>
          <a:chExt cx="28" cy="15392"/>
        </a:xfrm>
        <a:solidFill>
          <a:srgbClr val="FFFFFF"/>
        </a:solidFill>
      </xdr:grpSpPr>
      <xdr:sp>
        <xdr:nvSpPr>
          <xdr:cNvPr id="1130" name="Line 1667"/>
          <xdr:cNvSpPr>
            <a:spLocks/>
          </xdr:cNvSpPr>
        </xdr:nvSpPr>
        <xdr:spPr>
          <a:xfrm>
            <a:off x="-45" y="984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668"/>
          <xdr:cNvSpPr>
            <a:spLocks/>
          </xdr:cNvSpPr>
        </xdr:nvSpPr>
        <xdr:spPr>
          <a:xfrm>
            <a:off x="-59" y="-22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142875</xdr:colOff>
      <xdr:row>51</xdr:row>
      <xdr:rowOff>114300</xdr:rowOff>
    </xdr:from>
    <xdr:to>
      <xdr:col>179</xdr:col>
      <xdr:colOff>476250</xdr:colOff>
      <xdr:row>59</xdr:row>
      <xdr:rowOff>95250</xdr:rowOff>
    </xdr:to>
    <xdr:sp>
      <xdr:nvSpPr>
        <xdr:cNvPr id="1132" name="Line 1669"/>
        <xdr:cNvSpPr>
          <a:spLocks/>
        </xdr:cNvSpPr>
      </xdr:nvSpPr>
      <xdr:spPr>
        <a:xfrm>
          <a:off x="94326075" y="12363450"/>
          <a:ext cx="5305425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266700</xdr:colOff>
      <xdr:row>59</xdr:row>
      <xdr:rowOff>95250</xdr:rowOff>
    </xdr:from>
    <xdr:to>
      <xdr:col>183</xdr:col>
      <xdr:colOff>457200</xdr:colOff>
      <xdr:row>61</xdr:row>
      <xdr:rowOff>95250</xdr:rowOff>
    </xdr:to>
    <xdr:sp>
      <xdr:nvSpPr>
        <xdr:cNvPr id="1133" name="Line 1671"/>
        <xdr:cNvSpPr>
          <a:spLocks/>
        </xdr:cNvSpPr>
      </xdr:nvSpPr>
      <xdr:spPr>
        <a:xfrm flipH="1" flipV="1">
          <a:off x="101879400" y="14173200"/>
          <a:ext cx="704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60</xdr:row>
      <xdr:rowOff>114300</xdr:rowOff>
    </xdr:from>
    <xdr:to>
      <xdr:col>185</xdr:col>
      <xdr:colOff>714375</xdr:colOff>
      <xdr:row>62</xdr:row>
      <xdr:rowOff>114300</xdr:rowOff>
    </xdr:to>
    <xdr:sp>
      <xdr:nvSpPr>
        <xdr:cNvPr id="1134" name="text 2036"/>
        <xdr:cNvSpPr txBox="1">
          <a:spLocks noChangeArrowheads="1"/>
        </xdr:cNvSpPr>
      </xdr:nvSpPr>
      <xdr:spPr>
        <a:xfrm>
          <a:off x="103346250" y="14420850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ČKD</a:t>
          </a:r>
        </a:p>
      </xdr:txBody>
    </xdr:sp>
    <xdr:clientData/>
  </xdr:twoCellAnchor>
  <xdr:twoCellAnchor>
    <xdr:from>
      <xdr:col>175</xdr:col>
      <xdr:colOff>657225</xdr:colOff>
      <xdr:row>53</xdr:row>
      <xdr:rowOff>209550</xdr:rowOff>
    </xdr:from>
    <xdr:to>
      <xdr:col>175</xdr:col>
      <xdr:colOff>962025</xdr:colOff>
      <xdr:row>55</xdr:row>
      <xdr:rowOff>104775</xdr:rowOff>
    </xdr:to>
    <xdr:grpSp>
      <xdr:nvGrpSpPr>
        <xdr:cNvPr id="1135" name="Group 1673"/>
        <xdr:cNvGrpSpPr>
          <a:grpSpLocks/>
        </xdr:cNvGrpSpPr>
      </xdr:nvGrpSpPr>
      <xdr:grpSpPr>
        <a:xfrm>
          <a:off x="96840675" y="12915900"/>
          <a:ext cx="304800" cy="352425"/>
          <a:chOff x="-29" y="-1737"/>
          <a:chExt cx="28" cy="15392"/>
        </a:xfrm>
        <a:solidFill>
          <a:srgbClr val="FFFFFF"/>
        </a:solidFill>
      </xdr:grpSpPr>
      <xdr:sp>
        <xdr:nvSpPr>
          <xdr:cNvPr id="1136" name="Line 1674"/>
          <xdr:cNvSpPr>
            <a:spLocks/>
          </xdr:cNvSpPr>
        </xdr:nvSpPr>
        <xdr:spPr>
          <a:xfrm>
            <a:off x="-15" y="1032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675"/>
          <xdr:cNvSpPr>
            <a:spLocks/>
          </xdr:cNvSpPr>
        </xdr:nvSpPr>
        <xdr:spPr>
          <a:xfrm>
            <a:off x="-29" y="-17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781050</xdr:colOff>
      <xdr:row>55</xdr:row>
      <xdr:rowOff>104775</xdr:rowOff>
    </xdr:from>
    <xdr:to>
      <xdr:col>181</xdr:col>
      <xdr:colOff>714375</xdr:colOff>
      <xdr:row>55</xdr:row>
      <xdr:rowOff>104775</xdr:rowOff>
    </xdr:to>
    <xdr:sp>
      <xdr:nvSpPr>
        <xdr:cNvPr id="1138" name="Line 1676"/>
        <xdr:cNvSpPr>
          <a:spLocks/>
        </xdr:cNvSpPr>
      </xdr:nvSpPr>
      <xdr:spPr>
        <a:xfrm flipV="1">
          <a:off x="96964500" y="132683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771525</xdr:colOff>
      <xdr:row>51</xdr:row>
      <xdr:rowOff>114300</xdr:rowOff>
    </xdr:from>
    <xdr:to>
      <xdr:col>172</xdr:col>
      <xdr:colOff>142875</xdr:colOff>
      <xdr:row>51</xdr:row>
      <xdr:rowOff>114300</xdr:rowOff>
    </xdr:to>
    <xdr:sp>
      <xdr:nvSpPr>
        <xdr:cNvPr id="1139" name="Line 1677"/>
        <xdr:cNvSpPr>
          <a:spLocks/>
        </xdr:cNvSpPr>
      </xdr:nvSpPr>
      <xdr:spPr>
        <a:xfrm flipV="1">
          <a:off x="92497275" y="12363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0</xdr:colOff>
      <xdr:row>65</xdr:row>
      <xdr:rowOff>0</xdr:rowOff>
    </xdr:from>
    <xdr:ext cx="514350" cy="228600"/>
    <xdr:sp>
      <xdr:nvSpPr>
        <xdr:cNvPr id="1140" name="text 7125"/>
        <xdr:cNvSpPr txBox="1">
          <a:spLocks noChangeArrowheads="1"/>
        </xdr:cNvSpPr>
      </xdr:nvSpPr>
      <xdr:spPr>
        <a:xfrm>
          <a:off x="9321165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180</xdr:col>
      <xdr:colOff>0</xdr:colOff>
      <xdr:row>67</xdr:row>
      <xdr:rowOff>0</xdr:rowOff>
    </xdr:from>
    <xdr:ext cx="514350" cy="228600"/>
    <xdr:sp>
      <xdr:nvSpPr>
        <xdr:cNvPr id="1141" name="text 7125"/>
        <xdr:cNvSpPr txBox="1">
          <a:spLocks noChangeArrowheads="1"/>
        </xdr:cNvSpPr>
      </xdr:nvSpPr>
      <xdr:spPr>
        <a:xfrm>
          <a:off x="100126800" y="159067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171</xdr:col>
      <xdr:colOff>0</xdr:colOff>
      <xdr:row>63</xdr:row>
      <xdr:rowOff>0</xdr:rowOff>
    </xdr:from>
    <xdr:ext cx="514350" cy="228600"/>
    <xdr:sp>
      <xdr:nvSpPr>
        <xdr:cNvPr id="1142" name="text 7125"/>
        <xdr:cNvSpPr txBox="1">
          <a:spLocks noChangeArrowheads="1"/>
        </xdr:cNvSpPr>
      </xdr:nvSpPr>
      <xdr:spPr>
        <a:xfrm>
          <a:off x="93211650" y="149923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180</xdr:col>
      <xdr:colOff>0</xdr:colOff>
      <xdr:row>65</xdr:row>
      <xdr:rowOff>0</xdr:rowOff>
    </xdr:from>
    <xdr:ext cx="514350" cy="228600"/>
    <xdr:sp>
      <xdr:nvSpPr>
        <xdr:cNvPr id="1143" name="text 7125"/>
        <xdr:cNvSpPr txBox="1">
          <a:spLocks noChangeArrowheads="1"/>
        </xdr:cNvSpPr>
      </xdr:nvSpPr>
      <xdr:spPr>
        <a:xfrm>
          <a:off x="100126800" y="15449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171</xdr:col>
      <xdr:colOff>0</xdr:colOff>
      <xdr:row>61</xdr:row>
      <xdr:rowOff>0</xdr:rowOff>
    </xdr:from>
    <xdr:ext cx="514350" cy="228600"/>
    <xdr:sp>
      <xdr:nvSpPr>
        <xdr:cNvPr id="1144" name="text 7125"/>
        <xdr:cNvSpPr txBox="1">
          <a:spLocks noChangeArrowheads="1"/>
        </xdr:cNvSpPr>
      </xdr:nvSpPr>
      <xdr:spPr>
        <a:xfrm>
          <a:off x="9321165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180</xdr:col>
      <xdr:colOff>0</xdr:colOff>
      <xdr:row>61</xdr:row>
      <xdr:rowOff>0</xdr:rowOff>
    </xdr:from>
    <xdr:ext cx="514350" cy="228600"/>
    <xdr:sp>
      <xdr:nvSpPr>
        <xdr:cNvPr id="1145" name="text 7125"/>
        <xdr:cNvSpPr txBox="1">
          <a:spLocks noChangeArrowheads="1"/>
        </xdr:cNvSpPr>
      </xdr:nvSpPr>
      <xdr:spPr>
        <a:xfrm>
          <a:off x="100126800" y="14535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oneCellAnchor>
    <xdr:from>
      <xdr:col>180</xdr:col>
      <xdr:colOff>0</xdr:colOff>
      <xdr:row>59</xdr:row>
      <xdr:rowOff>0</xdr:rowOff>
    </xdr:from>
    <xdr:ext cx="514350" cy="228600"/>
    <xdr:sp>
      <xdr:nvSpPr>
        <xdr:cNvPr id="1146" name="text 7125"/>
        <xdr:cNvSpPr txBox="1">
          <a:spLocks noChangeArrowheads="1"/>
        </xdr:cNvSpPr>
      </xdr:nvSpPr>
      <xdr:spPr>
        <a:xfrm>
          <a:off x="100126800" y="140779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171</xdr:col>
      <xdr:colOff>0</xdr:colOff>
      <xdr:row>51</xdr:row>
      <xdr:rowOff>0</xdr:rowOff>
    </xdr:from>
    <xdr:ext cx="514350" cy="228600"/>
    <xdr:sp>
      <xdr:nvSpPr>
        <xdr:cNvPr id="1147" name="text 7125"/>
        <xdr:cNvSpPr txBox="1">
          <a:spLocks noChangeArrowheads="1"/>
        </xdr:cNvSpPr>
      </xdr:nvSpPr>
      <xdr:spPr>
        <a:xfrm>
          <a:off x="93211650" y="122491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180</xdr:col>
      <xdr:colOff>0</xdr:colOff>
      <xdr:row>55</xdr:row>
      <xdr:rowOff>0</xdr:rowOff>
    </xdr:from>
    <xdr:ext cx="514350" cy="228600"/>
    <xdr:sp>
      <xdr:nvSpPr>
        <xdr:cNvPr id="1148" name="text 7125"/>
        <xdr:cNvSpPr txBox="1">
          <a:spLocks noChangeArrowheads="1"/>
        </xdr:cNvSpPr>
      </xdr:nvSpPr>
      <xdr:spPr>
        <a:xfrm>
          <a:off x="100126800" y="1316355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 editAs="absolute">
    <xdr:from>
      <xdr:col>183</xdr:col>
      <xdr:colOff>723900</xdr:colOff>
      <xdr:row>62</xdr:row>
      <xdr:rowOff>57150</xdr:rowOff>
    </xdr:from>
    <xdr:to>
      <xdr:col>184</xdr:col>
      <xdr:colOff>95250</xdr:colOff>
      <xdr:row>62</xdr:row>
      <xdr:rowOff>180975</xdr:rowOff>
    </xdr:to>
    <xdr:sp>
      <xdr:nvSpPr>
        <xdr:cNvPr id="1149" name="kreslení 427"/>
        <xdr:cNvSpPr>
          <a:spLocks/>
        </xdr:cNvSpPr>
      </xdr:nvSpPr>
      <xdr:spPr>
        <a:xfrm>
          <a:off x="102850950" y="148209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69</xdr:row>
      <xdr:rowOff>0</xdr:rowOff>
    </xdr:from>
    <xdr:to>
      <xdr:col>183</xdr:col>
      <xdr:colOff>0</xdr:colOff>
      <xdr:row>71</xdr:row>
      <xdr:rowOff>0</xdr:rowOff>
    </xdr:to>
    <xdr:sp>
      <xdr:nvSpPr>
        <xdr:cNvPr id="1150" name="text 55"/>
        <xdr:cNvSpPr txBox="1">
          <a:spLocks noChangeArrowheads="1"/>
        </xdr:cNvSpPr>
      </xdr:nvSpPr>
      <xdr:spPr>
        <a:xfrm>
          <a:off x="94183200" y="163639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v obrázku</a:t>
          </a:r>
        </a:p>
      </xdr:txBody>
    </xdr:sp>
    <xdr:clientData/>
  </xdr:twoCellAnchor>
  <xdr:twoCellAnchor>
    <xdr:from>
      <xdr:col>172</xdr:col>
      <xdr:colOff>95250</xdr:colOff>
      <xdr:row>66</xdr:row>
      <xdr:rowOff>219075</xdr:rowOff>
    </xdr:from>
    <xdr:to>
      <xdr:col>172</xdr:col>
      <xdr:colOff>409575</xdr:colOff>
      <xdr:row>68</xdr:row>
      <xdr:rowOff>114300</xdr:rowOff>
    </xdr:to>
    <xdr:grpSp>
      <xdr:nvGrpSpPr>
        <xdr:cNvPr id="1151" name="Group 1695"/>
        <xdr:cNvGrpSpPr>
          <a:grpSpLocks/>
        </xdr:cNvGrpSpPr>
      </xdr:nvGrpSpPr>
      <xdr:grpSpPr>
        <a:xfrm>
          <a:off x="94278450" y="15897225"/>
          <a:ext cx="304800" cy="352425"/>
          <a:chOff x="-38" y="-1529"/>
          <a:chExt cx="28" cy="15392"/>
        </a:xfrm>
        <a:solidFill>
          <a:srgbClr val="FFFFFF"/>
        </a:solidFill>
      </xdr:grpSpPr>
      <xdr:sp>
        <xdr:nvSpPr>
          <xdr:cNvPr id="1152" name="Line 1696"/>
          <xdr:cNvSpPr>
            <a:spLocks/>
          </xdr:cNvSpPr>
        </xdr:nvSpPr>
        <xdr:spPr>
          <a:xfrm>
            <a:off x="-24" y="1053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697"/>
          <xdr:cNvSpPr>
            <a:spLocks/>
          </xdr:cNvSpPr>
        </xdr:nvSpPr>
        <xdr:spPr>
          <a:xfrm>
            <a:off x="-38" y="-15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314325</xdr:colOff>
      <xdr:row>63</xdr:row>
      <xdr:rowOff>0</xdr:rowOff>
    </xdr:from>
    <xdr:to>
      <xdr:col>174</xdr:col>
      <xdr:colOff>28575</xdr:colOff>
      <xdr:row>63</xdr:row>
      <xdr:rowOff>114300</xdr:rowOff>
    </xdr:to>
    <xdr:sp>
      <xdr:nvSpPr>
        <xdr:cNvPr id="1154" name="Line 1701"/>
        <xdr:cNvSpPr>
          <a:spLocks/>
        </xdr:cNvSpPr>
      </xdr:nvSpPr>
      <xdr:spPr>
        <a:xfrm flipV="1">
          <a:off x="95011875" y="149923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457200</xdr:colOff>
      <xdr:row>55</xdr:row>
      <xdr:rowOff>171450</xdr:rowOff>
    </xdr:from>
    <xdr:to>
      <xdr:col>177</xdr:col>
      <xdr:colOff>495300</xdr:colOff>
      <xdr:row>56</xdr:row>
      <xdr:rowOff>171450</xdr:rowOff>
    </xdr:to>
    <xdr:grpSp>
      <xdr:nvGrpSpPr>
        <xdr:cNvPr id="1155" name="Group 1703"/>
        <xdr:cNvGrpSpPr>
          <a:grpSpLocks/>
        </xdr:cNvGrpSpPr>
      </xdr:nvGrpSpPr>
      <xdr:grpSpPr>
        <a:xfrm>
          <a:off x="98126550" y="13335000"/>
          <a:ext cx="28575" cy="228600"/>
          <a:chOff x="-47" y="-4067"/>
          <a:chExt cx="3" cy="20016"/>
        </a:xfrm>
        <a:solidFill>
          <a:srgbClr val="FFFFFF"/>
        </a:solidFill>
      </xdr:grpSpPr>
      <xdr:sp>
        <xdr:nvSpPr>
          <xdr:cNvPr id="1156" name="Rectangle 1704"/>
          <xdr:cNvSpPr>
            <a:spLocks/>
          </xdr:cNvSpPr>
        </xdr:nvSpPr>
        <xdr:spPr>
          <a:xfrm>
            <a:off x="-47" y="-40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705"/>
          <xdr:cNvSpPr>
            <a:spLocks/>
          </xdr:cNvSpPr>
        </xdr:nvSpPr>
        <xdr:spPr>
          <a:xfrm>
            <a:off x="-47" y="26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706"/>
          <xdr:cNvSpPr>
            <a:spLocks/>
          </xdr:cNvSpPr>
        </xdr:nvSpPr>
        <xdr:spPr>
          <a:xfrm>
            <a:off x="-47" y="92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0</xdr:colOff>
      <xdr:row>58</xdr:row>
      <xdr:rowOff>47625</xdr:rowOff>
    </xdr:from>
    <xdr:to>
      <xdr:col>178</xdr:col>
      <xdr:colOff>28575</xdr:colOff>
      <xdr:row>59</xdr:row>
      <xdr:rowOff>47625</xdr:rowOff>
    </xdr:to>
    <xdr:grpSp>
      <xdr:nvGrpSpPr>
        <xdr:cNvPr id="1159" name="Group 1711"/>
        <xdr:cNvGrpSpPr>
          <a:grpSpLocks/>
        </xdr:cNvGrpSpPr>
      </xdr:nvGrpSpPr>
      <xdr:grpSpPr>
        <a:xfrm>
          <a:off x="98640900" y="13896975"/>
          <a:ext cx="28575" cy="228600"/>
          <a:chOff x="-4802" y="-14861"/>
          <a:chExt cx="1275" cy="20016"/>
        </a:xfrm>
        <a:solidFill>
          <a:srgbClr val="FFFFFF"/>
        </a:solidFill>
      </xdr:grpSpPr>
      <xdr:sp>
        <xdr:nvSpPr>
          <xdr:cNvPr id="1160" name="Rectangle 1712"/>
          <xdr:cNvSpPr>
            <a:spLocks/>
          </xdr:cNvSpPr>
        </xdr:nvSpPr>
        <xdr:spPr>
          <a:xfrm>
            <a:off x="-4802" y="-1486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713"/>
          <xdr:cNvSpPr>
            <a:spLocks/>
          </xdr:cNvSpPr>
        </xdr:nvSpPr>
        <xdr:spPr>
          <a:xfrm>
            <a:off x="-4802" y="-819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714"/>
          <xdr:cNvSpPr>
            <a:spLocks/>
          </xdr:cNvSpPr>
        </xdr:nvSpPr>
        <xdr:spPr>
          <a:xfrm>
            <a:off x="-4802" y="-151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771525</xdr:colOff>
      <xdr:row>60</xdr:row>
      <xdr:rowOff>47625</xdr:rowOff>
    </xdr:from>
    <xdr:to>
      <xdr:col>177</xdr:col>
      <xdr:colOff>809625</xdr:colOff>
      <xdr:row>61</xdr:row>
      <xdr:rowOff>47625</xdr:rowOff>
    </xdr:to>
    <xdr:grpSp>
      <xdr:nvGrpSpPr>
        <xdr:cNvPr id="1163" name="Group 1715"/>
        <xdr:cNvGrpSpPr>
          <a:grpSpLocks/>
        </xdr:cNvGrpSpPr>
      </xdr:nvGrpSpPr>
      <xdr:grpSpPr>
        <a:xfrm>
          <a:off x="98440875" y="14354175"/>
          <a:ext cx="28575" cy="228600"/>
          <a:chOff x="-18" y="-14829"/>
          <a:chExt cx="3" cy="20016"/>
        </a:xfrm>
        <a:solidFill>
          <a:srgbClr val="FFFFFF"/>
        </a:solidFill>
      </xdr:grpSpPr>
      <xdr:sp>
        <xdr:nvSpPr>
          <xdr:cNvPr id="1164" name="Rectangle 1716"/>
          <xdr:cNvSpPr>
            <a:spLocks/>
          </xdr:cNvSpPr>
        </xdr:nvSpPr>
        <xdr:spPr>
          <a:xfrm>
            <a:off x="-18" y="-148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717"/>
          <xdr:cNvSpPr>
            <a:spLocks/>
          </xdr:cNvSpPr>
        </xdr:nvSpPr>
        <xdr:spPr>
          <a:xfrm>
            <a:off x="-18" y="-81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718"/>
          <xdr:cNvSpPr>
            <a:spLocks/>
          </xdr:cNvSpPr>
        </xdr:nvSpPr>
        <xdr:spPr>
          <a:xfrm>
            <a:off x="-18" y="-14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247650</xdr:colOff>
      <xdr:row>60</xdr:row>
      <xdr:rowOff>0</xdr:rowOff>
    </xdr:from>
    <xdr:to>
      <xdr:col>182</xdr:col>
      <xdr:colOff>285750</xdr:colOff>
      <xdr:row>61</xdr:row>
      <xdr:rowOff>0</xdr:rowOff>
    </xdr:to>
    <xdr:grpSp>
      <xdr:nvGrpSpPr>
        <xdr:cNvPr id="1167" name="Group 1719"/>
        <xdr:cNvGrpSpPr>
          <a:grpSpLocks/>
        </xdr:cNvGrpSpPr>
      </xdr:nvGrpSpPr>
      <xdr:grpSpPr>
        <a:xfrm>
          <a:off x="101860350" y="14306550"/>
          <a:ext cx="28575" cy="228600"/>
          <a:chOff x="-24" y="1001"/>
          <a:chExt cx="3" cy="20016"/>
        </a:xfrm>
        <a:solidFill>
          <a:srgbClr val="FFFFFF"/>
        </a:solidFill>
      </xdr:grpSpPr>
      <xdr:sp>
        <xdr:nvSpPr>
          <xdr:cNvPr id="1168" name="Rectangle 1720"/>
          <xdr:cNvSpPr>
            <a:spLocks/>
          </xdr:cNvSpPr>
        </xdr:nvSpPr>
        <xdr:spPr>
          <a:xfrm>
            <a:off x="-24" y="1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721"/>
          <xdr:cNvSpPr>
            <a:spLocks/>
          </xdr:cNvSpPr>
        </xdr:nvSpPr>
        <xdr:spPr>
          <a:xfrm>
            <a:off x="-24" y="767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722"/>
          <xdr:cNvSpPr>
            <a:spLocks/>
          </xdr:cNvSpPr>
        </xdr:nvSpPr>
        <xdr:spPr>
          <a:xfrm>
            <a:off x="-24" y="14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904875</xdr:colOff>
      <xdr:row>66</xdr:row>
      <xdr:rowOff>0</xdr:rowOff>
    </xdr:from>
    <xdr:to>
      <xdr:col>175</xdr:col>
      <xdr:colOff>942975</xdr:colOff>
      <xdr:row>67</xdr:row>
      <xdr:rowOff>0</xdr:rowOff>
    </xdr:to>
    <xdr:grpSp>
      <xdr:nvGrpSpPr>
        <xdr:cNvPr id="1171" name="Group 1724"/>
        <xdr:cNvGrpSpPr>
          <a:grpSpLocks/>
        </xdr:cNvGrpSpPr>
      </xdr:nvGrpSpPr>
      <xdr:grpSpPr>
        <a:xfrm>
          <a:off x="97088325" y="15678150"/>
          <a:ext cx="28575" cy="228600"/>
          <a:chOff x="-6" y="1097"/>
          <a:chExt cx="3" cy="20016"/>
        </a:xfrm>
        <a:solidFill>
          <a:srgbClr val="FFFFFF"/>
        </a:solidFill>
      </xdr:grpSpPr>
      <xdr:sp>
        <xdr:nvSpPr>
          <xdr:cNvPr id="1172" name="Rectangle 1725"/>
          <xdr:cNvSpPr>
            <a:spLocks/>
          </xdr:cNvSpPr>
        </xdr:nvSpPr>
        <xdr:spPr>
          <a:xfrm>
            <a:off x="-6" y="10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1726"/>
          <xdr:cNvSpPr>
            <a:spLocks/>
          </xdr:cNvSpPr>
        </xdr:nvSpPr>
        <xdr:spPr>
          <a:xfrm>
            <a:off x="-6" y="776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1727"/>
          <xdr:cNvSpPr>
            <a:spLocks/>
          </xdr:cNvSpPr>
        </xdr:nvSpPr>
        <xdr:spPr>
          <a:xfrm>
            <a:off x="-6" y="1444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64</xdr:row>
      <xdr:rowOff>200025</xdr:rowOff>
    </xdr:from>
    <xdr:to>
      <xdr:col>174</xdr:col>
      <xdr:colOff>28575</xdr:colOff>
      <xdr:row>65</xdr:row>
      <xdr:rowOff>200025</xdr:rowOff>
    </xdr:to>
    <xdr:grpSp>
      <xdr:nvGrpSpPr>
        <xdr:cNvPr id="1175" name="Group 1729"/>
        <xdr:cNvGrpSpPr>
          <a:grpSpLocks/>
        </xdr:cNvGrpSpPr>
      </xdr:nvGrpSpPr>
      <xdr:grpSpPr>
        <a:xfrm>
          <a:off x="95669100" y="15420975"/>
          <a:ext cx="28575" cy="228600"/>
          <a:chOff x="-4657" y="-1421"/>
          <a:chExt cx="1275" cy="20016"/>
        </a:xfrm>
        <a:solidFill>
          <a:srgbClr val="FFFFFF"/>
        </a:solidFill>
      </xdr:grpSpPr>
      <xdr:sp>
        <xdr:nvSpPr>
          <xdr:cNvPr id="1176" name="Rectangle 1730"/>
          <xdr:cNvSpPr>
            <a:spLocks/>
          </xdr:cNvSpPr>
        </xdr:nvSpPr>
        <xdr:spPr>
          <a:xfrm>
            <a:off x="-4657" y="-142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731"/>
          <xdr:cNvSpPr>
            <a:spLocks/>
          </xdr:cNvSpPr>
        </xdr:nvSpPr>
        <xdr:spPr>
          <a:xfrm>
            <a:off x="-4657" y="524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1732"/>
          <xdr:cNvSpPr>
            <a:spLocks/>
          </xdr:cNvSpPr>
        </xdr:nvSpPr>
        <xdr:spPr>
          <a:xfrm>
            <a:off x="-4657" y="1192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581025</xdr:colOff>
      <xdr:row>61</xdr:row>
      <xdr:rowOff>200025</xdr:rowOff>
    </xdr:from>
    <xdr:to>
      <xdr:col>173</xdr:col>
      <xdr:colOff>609600</xdr:colOff>
      <xdr:row>62</xdr:row>
      <xdr:rowOff>200025</xdr:rowOff>
    </xdr:to>
    <xdr:grpSp>
      <xdr:nvGrpSpPr>
        <xdr:cNvPr id="1179" name="Group 1734"/>
        <xdr:cNvGrpSpPr>
          <a:grpSpLocks/>
        </xdr:cNvGrpSpPr>
      </xdr:nvGrpSpPr>
      <xdr:grpSpPr>
        <a:xfrm>
          <a:off x="95278575" y="14735175"/>
          <a:ext cx="28575" cy="228600"/>
          <a:chOff x="-36" y="-1469"/>
          <a:chExt cx="3" cy="20016"/>
        </a:xfrm>
        <a:solidFill>
          <a:srgbClr val="FFFFFF"/>
        </a:solidFill>
      </xdr:grpSpPr>
      <xdr:sp>
        <xdr:nvSpPr>
          <xdr:cNvPr id="1180" name="Rectangle 1735"/>
          <xdr:cNvSpPr>
            <a:spLocks/>
          </xdr:cNvSpPr>
        </xdr:nvSpPr>
        <xdr:spPr>
          <a:xfrm>
            <a:off x="-36" y="-14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1736"/>
          <xdr:cNvSpPr>
            <a:spLocks/>
          </xdr:cNvSpPr>
        </xdr:nvSpPr>
        <xdr:spPr>
          <a:xfrm>
            <a:off x="-36" y="5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1737"/>
          <xdr:cNvSpPr>
            <a:spLocks/>
          </xdr:cNvSpPr>
        </xdr:nvSpPr>
        <xdr:spPr>
          <a:xfrm>
            <a:off x="-36" y="11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733425</xdr:colOff>
      <xdr:row>23</xdr:row>
      <xdr:rowOff>0</xdr:rowOff>
    </xdr:from>
    <xdr:to>
      <xdr:col>59</xdr:col>
      <xdr:colOff>647700</xdr:colOff>
      <xdr:row>25</xdr:row>
      <xdr:rowOff>85725</xdr:rowOff>
    </xdr:to>
    <xdr:grpSp>
      <xdr:nvGrpSpPr>
        <xdr:cNvPr id="1183" name="Group 1739"/>
        <xdr:cNvGrpSpPr>
          <a:grpSpLocks/>
        </xdr:cNvGrpSpPr>
      </xdr:nvGrpSpPr>
      <xdr:grpSpPr>
        <a:xfrm>
          <a:off x="42395775" y="5848350"/>
          <a:ext cx="1400175" cy="542925"/>
          <a:chOff x="416" y="136"/>
          <a:chExt cx="18944" cy="15846"/>
        </a:xfrm>
        <a:solidFill>
          <a:srgbClr val="FFFFFF"/>
        </a:solidFill>
      </xdr:grpSpPr>
      <xdr:sp>
        <xdr:nvSpPr>
          <xdr:cNvPr id="1184" name="Rectangle 1740"/>
          <xdr:cNvSpPr>
            <a:spLocks/>
          </xdr:cNvSpPr>
        </xdr:nvSpPr>
        <xdr:spPr>
          <a:xfrm>
            <a:off x="714" y="2081"/>
            <a:ext cx="18499" cy="1195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741"/>
          <xdr:cNvSpPr>
            <a:spLocks/>
          </xdr:cNvSpPr>
        </xdr:nvSpPr>
        <xdr:spPr>
          <a:xfrm>
            <a:off x="416" y="136"/>
            <a:ext cx="18944" cy="158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742"/>
          <xdr:cNvSpPr>
            <a:spLocks/>
          </xdr:cNvSpPr>
        </xdr:nvSpPr>
        <xdr:spPr>
          <a:xfrm>
            <a:off x="416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1743"/>
          <xdr:cNvSpPr>
            <a:spLocks/>
          </xdr:cNvSpPr>
        </xdr:nvSpPr>
        <xdr:spPr>
          <a:xfrm>
            <a:off x="4560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1744"/>
          <xdr:cNvSpPr>
            <a:spLocks/>
          </xdr:cNvSpPr>
        </xdr:nvSpPr>
        <xdr:spPr>
          <a:xfrm>
            <a:off x="9149" y="14037"/>
            <a:ext cx="1331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745"/>
          <xdr:cNvSpPr>
            <a:spLocks/>
          </xdr:cNvSpPr>
        </xdr:nvSpPr>
        <xdr:spPr>
          <a:xfrm>
            <a:off x="13587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1746"/>
          <xdr:cNvSpPr>
            <a:spLocks/>
          </xdr:cNvSpPr>
        </xdr:nvSpPr>
        <xdr:spPr>
          <a:xfrm>
            <a:off x="17882" y="14037"/>
            <a:ext cx="1482" cy="19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170</xdr:col>
      <xdr:colOff>104775</xdr:colOff>
      <xdr:row>26</xdr:row>
      <xdr:rowOff>38100</xdr:rowOff>
    </xdr:from>
    <xdr:ext cx="1914525" cy="323850"/>
    <xdr:sp>
      <xdr:nvSpPr>
        <xdr:cNvPr id="1191" name="text 54"/>
        <xdr:cNvSpPr>
          <a:spLocks/>
        </xdr:cNvSpPr>
      </xdr:nvSpPr>
      <xdr:spPr>
        <a:xfrm>
          <a:off x="92802075" y="6572250"/>
          <a:ext cx="19145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Dvořisko z - km 2,515</a:t>
          </a:r>
        </a:p>
      </xdr:txBody>
    </xdr:sp>
    <xdr:clientData/>
  </xdr:oneCellAnchor>
  <xdr:oneCellAnchor>
    <xdr:from>
      <xdr:col>2</xdr:col>
      <xdr:colOff>133350</xdr:colOff>
      <xdr:row>32</xdr:row>
      <xdr:rowOff>0</xdr:rowOff>
    </xdr:from>
    <xdr:ext cx="971550" cy="228600"/>
    <xdr:sp>
      <xdr:nvSpPr>
        <xdr:cNvPr id="1192" name="text 774"/>
        <xdr:cNvSpPr txBox="1">
          <a:spLocks noChangeArrowheads="1"/>
        </xdr:cNvSpPr>
      </xdr:nvSpPr>
      <xdr:spPr>
        <a:xfrm>
          <a:off x="16192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98</xdr:col>
      <xdr:colOff>171450</xdr:colOff>
      <xdr:row>61</xdr:row>
      <xdr:rowOff>0</xdr:rowOff>
    </xdr:from>
    <xdr:ext cx="971550" cy="228600"/>
    <xdr:sp>
      <xdr:nvSpPr>
        <xdr:cNvPr id="1193" name="text 774"/>
        <xdr:cNvSpPr txBox="1">
          <a:spLocks noChangeArrowheads="1"/>
        </xdr:cNvSpPr>
      </xdr:nvSpPr>
      <xdr:spPr>
        <a:xfrm>
          <a:off x="72523350" y="1453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P4892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172</xdr:col>
      <xdr:colOff>85725</xdr:colOff>
      <xdr:row>37</xdr:row>
      <xdr:rowOff>0</xdr:rowOff>
    </xdr:from>
    <xdr:ext cx="676275" cy="228600"/>
    <xdr:sp>
      <xdr:nvSpPr>
        <xdr:cNvPr id="1194" name="text 774"/>
        <xdr:cNvSpPr txBox="1">
          <a:spLocks noChangeArrowheads="1"/>
        </xdr:cNvSpPr>
      </xdr:nvSpPr>
      <xdr:spPr>
        <a:xfrm>
          <a:off x="94268925" y="9048750"/>
          <a:ext cx="6762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P5156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5" name="Line 175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6" name="Line 175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7" name="Line 1757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8" name="Line 1758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199" name="Line 1759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0" name="Line 1760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1" name="Line 1761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2" name="Line 1762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3" name="Line 1763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4" name="Line 1764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5" name="Line 1765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68</xdr:row>
      <xdr:rowOff>19050</xdr:rowOff>
    </xdr:from>
    <xdr:to>
      <xdr:col>75</xdr:col>
      <xdr:colOff>504825</xdr:colOff>
      <xdr:row>68</xdr:row>
      <xdr:rowOff>19050</xdr:rowOff>
    </xdr:to>
    <xdr:sp>
      <xdr:nvSpPr>
        <xdr:cNvPr id="1206" name="Line 1766"/>
        <xdr:cNvSpPr>
          <a:spLocks/>
        </xdr:cNvSpPr>
      </xdr:nvSpPr>
      <xdr:spPr>
        <a:xfrm flipH="1">
          <a:off x="55035450" y="1615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7" name="Line 176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8" name="Line 176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09" name="Line 1769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0" name="Line 1770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1" name="Line 1771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2" name="Line 1772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3" name="Line 1773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4" name="Line 1774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5" name="Line 1775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6" name="Line 1776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7" name="Line 1777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218" name="Line 1778"/>
        <xdr:cNvSpPr>
          <a:spLocks/>
        </xdr:cNvSpPr>
      </xdr:nvSpPr>
      <xdr:spPr>
        <a:xfrm flipH="1">
          <a:off x="55997475" y="1615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495300</xdr:colOff>
      <xdr:row>71</xdr:row>
      <xdr:rowOff>57150</xdr:rowOff>
    </xdr:from>
    <xdr:ext cx="3448050" cy="228600"/>
    <xdr:sp>
      <xdr:nvSpPr>
        <xdr:cNvPr id="1219" name="text 348"/>
        <xdr:cNvSpPr txBox="1">
          <a:spLocks noChangeArrowheads="1"/>
        </xdr:cNvSpPr>
      </xdr:nvSpPr>
      <xdr:spPr>
        <a:xfrm>
          <a:off x="58502550" y="16878300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271,547 v.č.36 = 0,000 vlečky V4412</a:t>
          </a:r>
        </a:p>
      </xdr:txBody>
    </xdr:sp>
    <xdr:clientData/>
  </xdr:one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0" name="Line 178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1" name="Line 178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2" name="Line 1782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3" name="Line 1783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4" name="Line 1784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5" name="Line 1785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6" name="Line 1786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7" name="Line 1787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8" name="Line 1788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29" name="Line 1789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30" name="Line 1790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29</xdr:row>
      <xdr:rowOff>19050</xdr:rowOff>
    </xdr:from>
    <xdr:to>
      <xdr:col>183</xdr:col>
      <xdr:colOff>504825</xdr:colOff>
      <xdr:row>29</xdr:row>
      <xdr:rowOff>19050</xdr:rowOff>
    </xdr:to>
    <xdr:sp>
      <xdr:nvSpPr>
        <xdr:cNvPr id="1231" name="Line 1791"/>
        <xdr:cNvSpPr>
          <a:spLocks/>
        </xdr:cNvSpPr>
      </xdr:nvSpPr>
      <xdr:spPr>
        <a:xfrm flipH="1">
          <a:off x="10212705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2" name="Line 179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3" name="Line 179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4" name="Line 1794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5" name="Line 1795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6" name="Line 1796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7" name="Line 1797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8" name="Line 1798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39" name="Line 1799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40" name="Line 1800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41" name="Line 1801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42" name="Line 1802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29</xdr:row>
      <xdr:rowOff>19050</xdr:rowOff>
    </xdr:from>
    <xdr:to>
      <xdr:col>184</xdr:col>
      <xdr:colOff>504825</xdr:colOff>
      <xdr:row>29</xdr:row>
      <xdr:rowOff>19050</xdr:rowOff>
    </xdr:to>
    <xdr:sp>
      <xdr:nvSpPr>
        <xdr:cNvPr id="1243" name="Line 1803"/>
        <xdr:cNvSpPr>
          <a:spLocks/>
        </xdr:cNvSpPr>
      </xdr:nvSpPr>
      <xdr:spPr>
        <a:xfrm flipH="1">
          <a:off x="10308907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4" name="Line 180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5" name="Line 180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6" name="Line 1806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7" name="Line 1807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8" name="Line 1808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49" name="Line 1809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0" name="Line 1810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1" name="Line 1811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2" name="Line 1812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3" name="Line 1813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4" name="Line 1814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69</xdr:row>
      <xdr:rowOff>19050</xdr:rowOff>
    </xdr:from>
    <xdr:to>
      <xdr:col>75</xdr:col>
      <xdr:colOff>504825</xdr:colOff>
      <xdr:row>69</xdr:row>
      <xdr:rowOff>19050</xdr:rowOff>
    </xdr:to>
    <xdr:sp>
      <xdr:nvSpPr>
        <xdr:cNvPr id="1255" name="Line 1815"/>
        <xdr:cNvSpPr>
          <a:spLocks/>
        </xdr:cNvSpPr>
      </xdr:nvSpPr>
      <xdr:spPr>
        <a:xfrm flipH="1">
          <a:off x="55035450" y="1638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6" name="Line 181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7" name="Line 181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8" name="Line 1818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59" name="Line 1819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0" name="Line 1820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1" name="Line 1821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2" name="Line 1822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3" name="Line 1823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4" name="Line 1824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5" name="Line 1825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6" name="Line 1826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69</xdr:row>
      <xdr:rowOff>19050</xdr:rowOff>
    </xdr:from>
    <xdr:to>
      <xdr:col>76</xdr:col>
      <xdr:colOff>504825</xdr:colOff>
      <xdr:row>69</xdr:row>
      <xdr:rowOff>19050</xdr:rowOff>
    </xdr:to>
    <xdr:sp>
      <xdr:nvSpPr>
        <xdr:cNvPr id="1267" name="Line 1827"/>
        <xdr:cNvSpPr>
          <a:spLocks/>
        </xdr:cNvSpPr>
      </xdr:nvSpPr>
      <xdr:spPr>
        <a:xfrm flipH="1">
          <a:off x="55997475" y="1638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8" name="Line 182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69" name="Line 182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0" name="Line 1830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1" name="Line 1831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2" name="Line 1832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3" name="Line 1833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4" name="Line 1834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5" name="Line 1835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6" name="Line 1836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7" name="Line 1837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8" name="Line 1838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67</xdr:row>
      <xdr:rowOff>19050</xdr:rowOff>
    </xdr:from>
    <xdr:to>
      <xdr:col>75</xdr:col>
      <xdr:colOff>504825</xdr:colOff>
      <xdr:row>67</xdr:row>
      <xdr:rowOff>19050</xdr:rowOff>
    </xdr:to>
    <xdr:sp>
      <xdr:nvSpPr>
        <xdr:cNvPr id="1279" name="Line 1839"/>
        <xdr:cNvSpPr>
          <a:spLocks/>
        </xdr:cNvSpPr>
      </xdr:nvSpPr>
      <xdr:spPr>
        <a:xfrm flipH="1">
          <a:off x="55035450" y="1592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0" name="Line 184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1" name="Line 184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2" name="Line 1842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3" name="Line 1843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4" name="Line 1844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5" name="Line 1845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6" name="Line 1846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7" name="Line 1847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8" name="Line 1848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89" name="Line 1849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90" name="Line 1850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67</xdr:row>
      <xdr:rowOff>19050</xdr:rowOff>
    </xdr:from>
    <xdr:to>
      <xdr:col>76</xdr:col>
      <xdr:colOff>504825</xdr:colOff>
      <xdr:row>67</xdr:row>
      <xdr:rowOff>19050</xdr:rowOff>
    </xdr:to>
    <xdr:sp>
      <xdr:nvSpPr>
        <xdr:cNvPr id="1291" name="Line 1851"/>
        <xdr:cNvSpPr>
          <a:spLocks/>
        </xdr:cNvSpPr>
      </xdr:nvSpPr>
      <xdr:spPr>
        <a:xfrm flipH="1">
          <a:off x="55997475" y="1592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466725</xdr:colOff>
      <xdr:row>48</xdr:row>
      <xdr:rowOff>66675</xdr:rowOff>
    </xdr:from>
    <xdr:to>
      <xdr:col>87</xdr:col>
      <xdr:colOff>304800</xdr:colOff>
      <xdr:row>48</xdr:row>
      <xdr:rowOff>190500</xdr:rowOff>
    </xdr:to>
    <xdr:sp>
      <xdr:nvSpPr>
        <xdr:cNvPr id="1292" name="kreslení 427"/>
        <xdr:cNvSpPr>
          <a:spLocks/>
        </xdr:cNvSpPr>
      </xdr:nvSpPr>
      <xdr:spPr>
        <a:xfrm>
          <a:off x="63903225" y="11630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171450</xdr:colOff>
      <xdr:row>70</xdr:row>
      <xdr:rowOff>66675</xdr:rowOff>
    </xdr:from>
    <xdr:to>
      <xdr:col>109</xdr:col>
      <xdr:colOff>9525</xdr:colOff>
      <xdr:row>70</xdr:row>
      <xdr:rowOff>190500</xdr:rowOff>
    </xdr:to>
    <xdr:sp>
      <xdr:nvSpPr>
        <xdr:cNvPr id="1293" name="kreslení 427"/>
        <xdr:cNvSpPr>
          <a:spLocks/>
        </xdr:cNvSpPr>
      </xdr:nvSpPr>
      <xdr:spPr>
        <a:xfrm>
          <a:off x="79952850" y="16659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40</xdr:row>
      <xdr:rowOff>219075</xdr:rowOff>
    </xdr:from>
    <xdr:to>
      <xdr:col>53</xdr:col>
      <xdr:colOff>657225</xdr:colOff>
      <xdr:row>41</xdr:row>
      <xdr:rowOff>219075</xdr:rowOff>
    </xdr:to>
    <xdr:sp>
      <xdr:nvSpPr>
        <xdr:cNvPr id="1294" name="Rectangle 1857"/>
        <xdr:cNvSpPr>
          <a:spLocks/>
        </xdr:cNvSpPr>
      </xdr:nvSpPr>
      <xdr:spPr>
        <a:xfrm>
          <a:off x="38823900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40</xdr:row>
      <xdr:rowOff>219075</xdr:rowOff>
    </xdr:from>
    <xdr:to>
      <xdr:col>53</xdr:col>
      <xdr:colOff>0</xdr:colOff>
      <xdr:row>41</xdr:row>
      <xdr:rowOff>219075</xdr:rowOff>
    </xdr:to>
    <xdr:sp>
      <xdr:nvSpPr>
        <xdr:cNvPr id="1295" name="Rectangle 1858"/>
        <xdr:cNvSpPr>
          <a:spLocks/>
        </xdr:cNvSpPr>
      </xdr:nvSpPr>
      <xdr:spPr>
        <a:xfrm>
          <a:off x="38166675" y="9953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31</xdr:row>
      <xdr:rowOff>219075</xdr:rowOff>
    </xdr:from>
    <xdr:to>
      <xdr:col>53</xdr:col>
      <xdr:colOff>657225</xdr:colOff>
      <xdr:row>32</xdr:row>
      <xdr:rowOff>219075</xdr:rowOff>
    </xdr:to>
    <xdr:sp>
      <xdr:nvSpPr>
        <xdr:cNvPr id="1296" name="Rectangle 1859"/>
        <xdr:cNvSpPr>
          <a:spLocks/>
        </xdr:cNvSpPr>
      </xdr:nvSpPr>
      <xdr:spPr>
        <a:xfrm>
          <a:off x="38823900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52</xdr:row>
      <xdr:rowOff>219075</xdr:rowOff>
    </xdr:from>
    <xdr:to>
      <xdr:col>53</xdr:col>
      <xdr:colOff>657225</xdr:colOff>
      <xdr:row>53</xdr:row>
      <xdr:rowOff>219075</xdr:rowOff>
    </xdr:to>
    <xdr:sp>
      <xdr:nvSpPr>
        <xdr:cNvPr id="1297" name="Rectangle 1860"/>
        <xdr:cNvSpPr>
          <a:spLocks/>
        </xdr:cNvSpPr>
      </xdr:nvSpPr>
      <xdr:spPr>
        <a:xfrm>
          <a:off x="38823900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219075</xdr:rowOff>
    </xdr:from>
    <xdr:to>
      <xdr:col>53</xdr:col>
      <xdr:colOff>0</xdr:colOff>
      <xdr:row>32</xdr:row>
      <xdr:rowOff>219075</xdr:rowOff>
    </xdr:to>
    <xdr:sp>
      <xdr:nvSpPr>
        <xdr:cNvPr id="1298" name="Rectangle 1862"/>
        <xdr:cNvSpPr>
          <a:spLocks/>
        </xdr:cNvSpPr>
      </xdr:nvSpPr>
      <xdr:spPr>
        <a:xfrm>
          <a:off x="38166675" y="7896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219075</xdr:rowOff>
    </xdr:from>
    <xdr:to>
      <xdr:col>53</xdr:col>
      <xdr:colOff>0</xdr:colOff>
      <xdr:row>53</xdr:row>
      <xdr:rowOff>219075</xdr:rowOff>
    </xdr:to>
    <xdr:sp>
      <xdr:nvSpPr>
        <xdr:cNvPr id="1299" name="Rectangle 1863"/>
        <xdr:cNvSpPr>
          <a:spLocks/>
        </xdr:cNvSpPr>
      </xdr:nvSpPr>
      <xdr:spPr>
        <a:xfrm>
          <a:off x="38166675" y="12696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48</xdr:row>
      <xdr:rowOff>95250</xdr:rowOff>
    </xdr:from>
    <xdr:to>
      <xdr:col>15</xdr:col>
      <xdr:colOff>647700</xdr:colOff>
      <xdr:row>49</xdr:row>
      <xdr:rowOff>0</xdr:rowOff>
    </xdr:to>
    <xdr:sp>
      <xdr:nvSpPr>
        <xdr:cNvPr id="1300" name="Line 1873"/>
        <xdr:cNvSpPr>
          <a:spLocks/>
        </xdr:cNvSpPr>
      </xdr:nvSpPr>
      <xdr:spPr>
        <a:xfrm flipV="1">
          <a:off x="11001375" y="116586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647700</xdr:colOff>
      <xdr:row>31</xdr:row>
      <xdr:rowOff>114300</xdr:rowOff>
    </xdr:from>
    <xdr:to>
      <xdr:col>15</xdr:col>
      <xdr:colOff>647700</xdr:colOff>
      <xdr:row>48</xdr:row>
      <xdr:rowOff>95250</xdr:rowOff>
    </xdr:to>
    <xdr:sp>
      <xdr:nvSpPr>
        <xdr:cNvPr id="1301" name="Line 1874"/>
        <xdr:cNvSpPr>
          <a:spLocks/>
        </xdr:cNvSpPr>
      </xdr:nvSpPr>
      <xdr:spPr>
        <a:xfrm flipV="1">
          <a:off x="111061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533400</xdr:colOff>
      <xdr:row>31</xdr:row>
      <xdr:rowOff>9525</xdr:rowOff>
    </xdr:from>
    <xdr:to>
      <xdr:col>15</xdr:col>
      <xdr:colOff>647700</xdr:colOff>
      <xdr:row>31</xdr:row>
      <xdr:rowOff>123825</xdr:rowOff>
    </xdr:to>
    <xdr:sp>
      <xdr:nvSpPr>
        <xdr:cNvPr id="1302" name="Line 1875"/>
        <xdr:cNvSpPr>
          <a:spLocks/>
        </xdr:cNvSpPr>
      </xdr:nvSpPr>
      <xdr:spPr>
        <a:xfrm flipH="1" flipV="1">
          <a:off x="10991850" y="76866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9525</xdr:rowOff>
    </xdr:from>
    <xdr:to>
      <xdr:col>15</xdr:col>
      <xdr:colOff>885825</xdr:colOff>
      <xdr:row>31</xdr:row>
      <xdr:rowOff>123825</xdr:rowOff>
    </xdr:to>
    <xdr:sp>
      <xdr:nvSpPr>
        <xdr:cNvPr id="1303" name="Line 1876"/>
        <xdr:cNvSpPr>
          <a:spLocks/>
        </xdr:cNvSpPr>
      </xdr:nvSpPr>
      <xdr:spPr>
        <a:xfrm flipV="1">
          <a:off x="11258550" y="7686675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31</xdr:row>
      <xdr:rowOff>114300</xdr:rowOff>
    </xdr:from>
    <xdr:to>
      <xdr:col>15</xdr:col>
      <xdr:colOff>800100</xdr:colOff>
      <xdr:row>48</xdr:row>
      <xdr:rowOff>95250</xdr:rowOff>
    </xdr:to>
    <xdr:sp>
      <xdr:nvSpPr>
        <xdr:cNvPr id="1304" name="Line 1877"/>
        <xdr:cNvSpPr>
          <a:spLocks/>
        </xdr:cNvSpPr>
      </xdr:nvSpPr>
      <xdr:spPr>
        <a:xfrm flipV="1">
          <a:off x="11258550" y="7791450"/>
          <a:ext cx="0" cy="38671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48</xdr:row>
      <xdr:rowOff>85725</xdr:rowOff>
    </xdr:from>
    <xdr:to>
      <xdr:col>15</xdr:col>
      <xdr:colOff>895350</xdr:colOff>
      <xdr:row>48</xdr:row>
      <xdr:rowOff>219075</xdr:rowOff>
    </xdr:to>
    <xdr:sp>
      <xdr:nvSpPr>
        <xdr:cNvPr id="1305" name="Line 1878"/>
        <xdr:cNvSpPr>
          <a:spLocks/>
        </xdr:cNvSpPr>
      </xdr:nvSpPr>
      <xdr:spPr>
        <a:xfrm flipH="1" flipV="1">
          <a:off x="11258550" y="1164907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66</xdr:row>
      <xdr:rowOff>0</xdr:rowOff>
    </xdr:from>
    <xdr:to>
      <xdr:col>16</xdr:col>
      <xdr:colOff>504825</xdr:colOff>
      <xdr:row>68</xdr:row>
      <xdr:rowOff>0</xdr:rowOff>
    </xdr:to>
    <xdr:sp>
      <xdr:nvSpPr>
        <xdr:cNvPr id="1306" name="text 6"/>
        <xdr:cNvSpPr txBox="1">
          <a:spLocks noChangeArrowheads="1"/>
        </xdr:cNvSpPr>
      </xdr:nvSpPr>
      <xdr:spPr>
        <a:xfrm>
          <a:off x="6962775" y="1567815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971550</xdr:colOff>
      <xdr:row>76</xdr:row>
      <xdr:rowOff>0</xdr:rowOff>
    </xdr:from>
    <xdr:to>
      <xdr:col>121</xdr:col>
      <xdr:colOff>0</xdr:colOff>
      <xdr:row>78</xdr:row>
      <xdr:rowOff>0</xdr:rowOff>
    </xdr:to>
    <xdr:sp>
      <xdr:nvSpPr>
        <xdr:cNvPr id="1307" name="text 6"/>
        <xdr:cNvSpPr txBox="1">
          <a:spLocks noChangeArrowheads="1"/>
        </xdr:cNvSpPr>
      </xdr:nvSpPr>
      <xdr:spPr>
        <a:xfrm>
          <a:off x="84239100" y="179641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45</xdr:row>
      <xdr:rowOff>0</xdr:rowOff>
    </xdr:from>
    <xdr:to>
      <xdr:col>120</xdr:col>
      <xdr:colOff>504825</xdr:colOff>
      <xdr:row>47</xdr:row>
      <xdr:rowOff>0</xdr:rowOff>
    </xdr:to>
    <xdr:sp>
      <xdr:nvSpPr>
        <xdr:cNvPr id="1308" name="text 6"/>
        <xdr:cNvSpPr txBox="1">
          <a:spLocks noChangeArrowheads="1"/>
        </xdr:cNvSpPr>
      </xdr:nvSpPr>
      <xdr:spPr>
        <a:xfrm>
          <a:off x="84229575" y="108775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113</xdr:col>
      <xdr:colOff>962025</xdr:colOff>
      <xdr:row>19</xdr:row>
      <xdr:rowOff>0</xdr:rowOff>
    </xdr:from>
    <xdr:to>
      <xdr:col>120</xdr:col>
      <xdr:colOff>504825</xdr:colOff>
      <xdr:row>21</xdr:row>
      <xdr:rowOff>0</xdr:rowOff>
    </xdr:to>
    <xdr:sp>
      <xdr:nvSpPr>
        <xdr:cNvPr id="1309" name="text 6"/>
        <xdr:cNvSpPr txBox="1">
          <a:spLocks noChangeArrowheads="1"/>
        </xdr:cNvSpPr>
      </xdr:nvSpPr>
      <xdr:spPr>
        <a:xfrm>
          <a:off x="84229575" y="4933950"/>
          <a:ext cx="45148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oneCell">
    <xdr:from>
      <xdr:col>49</xdr:col>
      <xdr:colOff>523875</xdr:colOff>
      <xdr:row>22</xdr:row>
      <xdr:rowOff>114300</xdr:rowOff>
    </xdr:from>
    <xdr:to>
      <xdr:col>51</xdr:col>
      <xdr:colOff>295275</xdr:colOff>
      <xdr:row>24</xdr:row>
      <xdr:rowOff>114300</xdr:rowOff>
    </xdr:to>
    <xdr:pic>
      <xdr:nvPicPr>
        <xdr:cNvPr id="1310" name="obrázek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42625" y="5734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63</xdr:row>
      <xdr:rowOff>123825</xdr:rowOff>
    </xdr:from>
    <xdr:to>
      <xdr:col>50</xdr:col>
      <xdr:colOff>428625</xdr:colOff>
      <xdr:row>65</xdr:row>
      <xdr:rowOff>114300</xdr:rowOff>
    </xdr:to>
    <xdr:sp>
      <xdr:nvSpPr>
        <xdr:cNvPr id="1311" name="Line 1886"/>
        <xdr:cNvSpPr>
          <a:spLocks/>
        </xdr:cNvSpPr>
      </xdr:nvSpPr>
      <xdr:spPr>
        <a:xfrm>
          <a:off x="37118925" y="15116175"/>
          <a:ext cx="0" cy="447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63</xdr:row>
      <xdr:rowOff>114300</xdr:rowOff>
    </xdr:from>
    <xdr:to>
      <xdr:col>50</xdr:col>
      <xdr:colOff>428625</xdr:colOff>
      <xdr:row>63</xdr:row>
      <xdr:rowOff>114300</xdr:rowOff>
    </xdr:to>
    <xdr:sp>
      <xdr:nvSpPr>
        <xdr:cNvPr id="1312" name="Line 1887"/>
        <xdr:cNvSpPr>
          <a:spLocks/>
        </xdr:cNvSpPr>
      </xdr:nvSpPr>
      <xdr:spPr>
        <a:xfrm flipH="1">
          <a:off x="35194875" y="15106650"/>
          <a:ext cx="1924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457200</xdr:colOff>
      <xdr:row>22</xdr:row>
      <xdr:rowOff>19050</xdr:rowOff>
    </xdr:from>
    <xdr:to>
      <xdr:col>62</xdr:col>
      <xdr:colOff>0</xdr:colOff>
      <xdr:row>23</xdr:row>
      <xdr:rowOff>19050</xdr:rowOff>
    </xdr:to>
    <xdr:sp>
      <xdr:nvSpPr>
        <xdr:cNvPr id="1313" name="text 7125"/>
        <xdr:cNvSpPr txBox="1">
          <a:spLocks noChangeArrowheads="1"/>
        </xdr:cNvSpPr>
      </xdr:nvSpPr>
      <xdr:spPr>
        <a:xfrm>
          <a:off x="4509135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61</xdr:col>
      <xdr:colOff>457200</xdr:colOff>
      <xdr:row>23</xdr:row>
      <xdr:rowOff>209550</xdr:rowOff>
    </xdr:from>
    <xdr:to>
      <xdr:col>62</xdr:col>
      <xdr:colOff>0</xdr:colOff>
      <xdr:row>24</xdr:row>
      <xdr:rowOff>209550</xdr:rowOff>
    </xdr:to>
    <xdr:sp>
      <xdr:nvSpPr>
        <xdr:cNvPr id="1314" name="text 7125"/>
        <xdr:cNvSpPr txBox="1">
          <a:spLocks noChangeArrowheads="1"/>
        </xdr:cNvSpPr>
      </xdr:nvSpPr>
      <xdr:spPr>
        <a:xfrm>
          <a:off x="45091350" y="6057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51</xdr:col>
      <xdr:colOff>0</xdr:colOff>
      <xdr:row>32</xdr:row>
      <xdr:rowOff>0</xdr:rowOff>
    </xdr:from>
    <xdr:to>
      <xdr:col>51</xdr:col>
      <xdr:colOff>514350</xdr:colOff>
      <xdr:row>33</xdr:row>
      <xdr:rowOff>0</xdr:rowOff>
    </xdr:to>
    <xdr:sp>
      <xdr:nvSpPr>
        <xdr:cNvPr id="1315" name="text 7125"/>
        <xdr:cNvSpPr txBox="1">
          <a:spLocks noChangeArrowheads="1"/>
        </xdr:cNvSpPr>
      </xdr:nvSpPr>
      <xdr:spPr>
        <a:xfrm>
          <a:off x="372046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51</xdr:col>
      <xdr:colOff>514350</xdr:colOff>
      <xdr:row>42</xdr:row>
      <xdr:rowOff>0</xdr:rowOff>
    </xdr:to>
    <xdr:sp>
      <xdr:nvSpPr>
        <xdr:cNvPr id="1316" name="text 7125"/>
        <xdr:cNvSpPr txBox="1">
          <a:spLocks noChangeArrowheads="1"/>
        </xdr:cNvSpPr>
      </xdr:nvSpPr>
      <xdr:spPr>
        <a:xfrm>
          <a:off x="37204650" y="996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514350</xdr:colOff>
      <xdr:row>54</xdr:row>
      <xdr:rowOff>0</xdr:rowOff>
    </xdr:to>
    <xdr:sp>
      <xdr:nvSpPr>
        <xdr:cNvPr id="1317" name="text 7125"/>
        <xdr:cNvSpPr txBox="1">
          <a:spLocks noChangeArrowheads="1"/>
        </xdr:cNvSpPr>
      </xdr:nvSpPr>
      <xdr:spPr>
        <a:xfrm>
          <a:off x="37204650" y="1270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171</xdr:col>
      <xdr:colOff>590550</xdr:colOff>
      <xdr:row>30</xdr:row>
      <xdr:rowOff>123825</xdr:rowOff>
    </xdr:from>
    <xdr:to>
      <xdr:col>171</xdr:col>
      <xdr:colOff>942975</xdr:colOff>
      <xdr:row>31</xdr:row>
      <xdr:rowOff>123825</xdr:rowOff>
    </xdr:to>
    <xdr:sp>
      <xdr:nvSpPr>
        <xdr:cNvPr id="1318" name="text 7125"/>
        <xdr:cNvSpPr txBox="1">
          <a:spLocks noChangeArrowheads="1"/>
        </xdr:cNvSpPr>
      </xdr:nvSpPr>
      <xdr:spPr>
        <a:xfrm>
          <a:off x="93802200" y="757237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67</a:t>
          </a:r>
        </a:p>
      </xdr:txBody>
    </xdr:sp>
    <xdr:clientData/>
  </xdr:twoCellAnchor>
  <xdr:twoCellAnchor>
    <xdr:from>
      <xdr:col>53</xdr:col>
      <xdr:colOff>133350</xdr:colOff>
      <xdr:row>24</xdr:row>
      <xdr:rowOff>0</xdr:rowOff>
    </xdr:from>
    <xdr:to>
      <xdr:col>57</xdr:col>
      <xdr:colOff>200025</xdr:colOff>
      <xdr:row>25</xdr:row>
      <xdr:rowOff>0</xdr:rowOff>
    </xdr:to>
    <xdr:sp>
      <xdr:nvSpPr>
        <xdr:cNvPr id="1319" name="Rectangle 1859"/>
        <xdr:cNvSpPr>
          <a:spLocks/>
        </xdr:cNvSpPr>
      </xdr:nvSpPr>
      <xdr:spPr>
        <a:xfrm>
          <a:off x="38823900" y="6076950"/>
          <a:ext cx="30384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65</xdr:row>
      <xdr:rowOff>0</xdr:rowOff>
    </xdr:from>
    <xdr:to>
      <xdr:col>72</xdr:col>
      <xdr:colOff>0</xdr:colOff>
      <xdr:row>66</xdr:row>
      <xdr:rowOff>0</xdr:rowOff>
    </xdr:to>
    <xdr:sp>
      <xdr:nvSpPr>
        <xdr:cNvPr id="1320" name="text 7166"/>
        <xdr:cNvSpPr txBox="1">
          <a:spLocks noChangeArrowheads="1"/>
        </xdr:cNvSpPr>
      </xdr:nvSpPr>
      <xdr:spPr>
        <a:xfrm>
          <a:off x="52063650" y="15449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1" name="Line 180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2" name="Line 180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3" name="Line 1806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4" name="Line 1807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5" name="Line 1808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6" name="Line 1809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7" name="Line 1810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8" name="Line 1811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29" name="Line 1812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30" name="Line 1813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31" name="Line 1814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26</xdr:row>
      <xdr:rowOff>19050</xdr:rowOff>
    </xdr:from>
    <xdr:to>
      <xdr:col>175</xdr:col>
      <xdr:colOff>504825</xdr:colOff>
      <xdr:row>26</xdr:row>
      <xdr:rowOff>19050</xdr:rowOff>
    </xdr:to>
    <xdr:sp>
      <xdr:nvSpPr>
        <xdr:cNvPr id="1332" name="Line 1815"/>
        <xdr:cNvSpPr>
          <a:spLocks/>
        </xdr:cNvSpPr>
      </xdr:nvSpPr>
      <xdr:spPr>
        <a:xfrm flipH="1">
          <a:off x="961834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3" name="Line 181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4" name="Line 181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5" name="Line 1818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6" name="Line 1819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7" name="Line 1820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8" name="Line 1821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39" name="Line 1822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40" name="Line 1823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41" name="Line 1824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42" name="Line 1825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43" name="Line 1826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962025</xdr:colOff>
      <xdr:row>26</xdr:row>
      <xdr:rowOff>19050</xdr:rowOff>
    </xdr:from>
    <xdr:to>
      <xdr:col>176</xdr:col>
      <xdr:colOff>504825</xdr:colOff>
      <xdr:row>26</xdr:row>
      <xdr:rowOff>19050</xdr:rowOff>
    </xdr:to>
    <xdr:sp>
      <xdr:nvSpPr>
        <xdr:cNvPr id="1344" name="Line 1827"/>
        <xdr:cNvSpPr>
          <a:spLocks/>
        </xdr:cNvSpPr>
      </xdr:nvSpPr>
      <xdr:spPr>
        <a:xfrm flipH="1">
          <a:off x="971454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5" name="Line 180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6" name="Line 180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7" name="Line 1806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8" name="Line 1807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49" name="Line 1808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0" name="Line 1809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1" name="Line 1810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2" name="Line 1811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3" name="Line 1812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4" name="Line 1813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5" name="Line 1814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962025</xdr:colOff>
      <xdr:row>59</xdr:row>
      <xdr:rowOff>19050</xdr:rowOff>
    </xdr:from>
    <xdr:to>
      <xdr:col>184</xdr:col>
      <xdr:colOff>504825</xdr:colOff>
      <xdr:row>59</xdr:row>
      <xdr:rowOff>19050</xdr:rowOff>
    </xdr:to>
    <xdr:sp>
      <xdr:nvSpPr>
        <xdr:cNvPr id="1356" name="Line 1815"/>
        <xdr:cNvSpPr>
          <a:spLocks/>
        </xdr:cNvSpPr>
      </xdr:nvSpPr>
      <xdr:spPr>
        <a:xfrm flipH="1">
          <a:off x="103089075" y="1409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7" name="Line 181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8" name="Line 181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59" name="Line 1818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0" name="Line 1819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1" name="Line 1820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2" name="Line 1821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3" name="Line 1822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4" name="Line 1823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5" name="Line 1824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6" name="Line 1825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7" name="Line 1826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514350</xdr:colOff>
      <xdr:row>59</xdr:row>
      <xdr:rowOff>19050</xdr:rowOff>
    </xdr:from>
    <xdr:to>
      <xdr:col>185</xdr:col>
      <xdr:colOff>504825</xdr:colOff>
      <xdr:row>59</xdr:row>
      <xdr:rowOff>19050</xdr:rowOff>
    </xdr:to>
    <xdr:sp>
      <xdr:nvSpPr>
        <xdr:cNvPr id="1368" name="Line 1827"/>
        <xdr:cNvSpPr>
          <a:spLocks/>
        </xdr:cNvSpPr>
      </xdr:nvSpPr>
      <xdr:spPr>
        <a:xfrm flipH="1">
          <a:off x="103612950" y="1409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69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0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1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2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3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4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5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6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7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8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79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80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1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2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3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4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5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6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7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8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89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90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91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392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3" name="Line 180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4" name="Line 180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5" name="Line 1806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6" name="Line 1807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7" name="Line 1808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8" name="Line 1809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399" name="Line 1810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00" name="Line 1811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01" name="Line 1812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02" name="Line 1813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03" name="Line 1814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514350</xdr:colOff>
      <xdr:row>26</xdr:row>
      <xdr:rowOff>19050</xdr:rowOff>
    </xdr:from>
    <xdr:to>
      <xdr:col>167</xdr:col>
      <xdr:colOff>504825</xdr:colOff>
      <xdr:row>26</xdr:row>
      <xdr:rowOff>19050</xdr:rowOff>
    </xdr:to>
    <xdr:sp>
      <xdr:nvSpPr>
        <xdr:cNvPr id="1404" name="Line 1815"/>
        <xdr:cNvSpPr>
          <a:spLocks/>
        </xdr:cNvSpPr>
      </xdr:nvSpPr>
      <xdr:spPr>
        <a:xfrm flipH="1">
          <a:off x="9023985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5" name="Line 181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6" name="Line 181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7" name="Line 1818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8" name="Line 1819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09" name="Line 1820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0" name="Line 1821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1" name="Line 1822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2" name="Line 1823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3" name="Line 1824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4" name="Line 1825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5" name="Line 1826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962025</xdr:colOff>
      <xdr:row>26</xdr:row>
      <xdr:rowOff>19050</xdr:rowOff>
    </xdr:from>
    <xdr:to>
      <xdr:col>168</xdr:col>
      <xdr:colOff>504825</xdr:colOff>
      <xdr:row>26</xdr:row>
      <xdr:rowOff>19050</xdr:rowOff>
    </xdr:to>
    <xdr:sp>
      <xdr:nvSpPr>
        <xdr:cNvPr id="1416" name="Line 1827"/>
        <xdr:cNvSpPr>
          <a:spLocks/>
        </xdr:cNvSpPr>
      </xdr:nvSpPr>
      <xdr:spPr>
        <a:xfrm flipH="1">
          <a:off x="9120187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3.xm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4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18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320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321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322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14.25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615"/>
      <c r="F8" s="615"/>
      <c r="G8" s="615"/>
      <c r="H8" s="615"/>
      <c r="I8" s="616"/>
      <c r="J8" s="616"/>
      <c r="K8" s="616"/>
      <c r="L8" s="423"/>
      <c r="M8" s="426"/>
    </row>
    <row r="9" spans="1:13" ht="12" customHeight="1">
      <c r="A9" s="427"/>
      <c r="B9" s="428"/>
      <c r="C9" s="429"/>
      <c r="D9" s="450"/>
      <c r="E9" s="450"/>
      <c r="F9" s="450"/>
      <c r="G9" s="689"/>
      <c r="H9" s="450"/>
      <c r="I9" s="450"/>
      <c r="J9" s="690"/>
      <c r="K9" s="690"/>
      <c r="L9" s="691"/>
      <c r="M9" s="432"/>
    </row>
    <row r="10" spans="1:13" ht="25.5" customHeight="1">
      <c r="A10" s="427"/>
      <c r="B10" s="686" t="s">
        <v>5</v>
      </c>
      <c r="C10" s="687"/>
      <c r="D10" s="445"/>
      <c r="E10" s="436"/>
      <c r="F10" s="436"/>
      <c r="G10" s="437" t="s">
        <v>6</v>
      </c>
      <c r="H10" s="436"/>
      <c r="I10" s="436"/>
      <c r="J10" s="435"/>
      <c r="K10" s="435"/>
      <c r="L10" s="688"/>
      <c r="M10" s="432"/>
    </row>
    <row r="11" spans="1:13" ht="25.5" customHeight="1">
      <c r="A11" s="427"/>
      <c r="B11" s="433" t="s">
        <v>7</v>
      </c>
      <c r="C11" s="622"/>
      <c r="D11" s="442"/>
      <c r="E11" s="442"/>
      <c r="F11" s="442"/>
      <c r="G11" s="617" t="s">
        <v>8</v>
      </c>
      <c r="H11" s="442"/>
      <c r="I11" s="442"/>
      <c r="J11" s="442"/>
      <c r="K11" s="533" t="s">
        <v>9</v>
      </c>
      <c r="L11" s="439"/>
      <c r="M11" s="432"/>
    </row>
    <row r="12" spans="1:13" ht="25.5" customHeight="1">
      <c r="A12" s="427"/>
      <c r="B12" s="613" t="s">
        <v>10</v>
      </c>
      <c r="C12" s="621"/>
      <c r="D12" s="445"/>
      <c r="E12" s="445"/>
      <c r="F12" s="445"/>
      <c r="G12" s="444" t="s">
        <v>11</v>
      </c>
      <c r="H12" s="445"/>
      <c r="I12" s="445"/>
      <c r="J12" s="445"/>
      <c r="K12" s="445"/>
      <c r="L12" s="612"/>
      <c r="M12" s="432"/>
    </row>
    <row r="13" spans="1:13" ht="25.5" customHeight="1">
      <c r="A13" s="427"/>
      <c r="B13" s="614" t="s">
        <v>12</v>
      </c>
      <c r="C13" s="438"/>
      <c r="D13" s="445"/>
      <c r="E13" s="445"/>
      <c r="F13" s="445"/>
      <c r="G13" s="692">
        <v>271.04</v>
      </c>
      <c r="H13" s="445"/>
      <c r="I13" s="445"/>
      <c r="J13" s="445"/>
      <c r="K13" s="445"/>
      <c r="L13" s="486"/>
      <c r="M13" s="432"/>
    </row>
    <row r="14" spans="1:13" ht="25.5" customHeight="1">
      <c r="A14" s="427"/>
      <c r="B14" s="620" t="s">
        <v>13</v>
      </c>
      <c r="C14" s="618"/>
      <c r="D14" s="445"/>
      <c r="E14" s="445"/>
      <c r="F14" s="445"/>
      <c r="G14" s="777" t="s">
        <v>338</v>
      </c>
      <c r="H14" s="445"/>
      <c r="I14" s="445"/>
      <c r="J14" s="445"/>
      <c r="K14" s="445"/>
      <c r="L14" s="486"/>
      <c r="M14" s="432"/>
    </row>
    <row r="15" spans="1:13" ht="25.5" customHeight="1">
      <c r="A15" s="427"/>
      <c r="B15" s="620"/>
      <c r="C15" s="618"/>
      <c r="D15" s="445"/>
      <c r="E15" s="445"/>
      <c r="F15" s="445"/>
      <c r="G15" s="778" t="s">
        <v>339</v>
      </c>
      <c r="H15" s="445"/>
      <c r="I15" s="445"/>
      <c r="J15" s="445"/>
      <c r="K15" s="445"/>
      <c r="L15" s="486"/>
      <c r="M15" s="432"/>
    </row>
    <row r="16" spans="1:13" ht="12" customHeight="1">
      <c r="A16" s="427"/>
      <c r="B16" s="446"/>
      <c r="C16" s="447"/>
      <c r="D16" s="465"/>
      <c r="E16" s="465"/>
      <c r="F16" s="465"/>
      <c r="G16" s="623"/>
      <c r="H16" s="465"/>
      <c r="I16" s="465"/>
      <c r="J16" s="465"/>
      <c r="K16" s="465"/>
      <c r="L16" s="499"/>
      <c r="M16" s="432"/>
    </row>
    <row r="17" spans="1:13" ht="15" customHeight="1">
      <c r="A17" s="48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32"/>
    </row>
    <row r="18" spans="1:13" s="412" customFormat="1" ht="12" customHeight="1">
      <c r="A18" s="427"/>
      <c r="B18" s="428"/>
      <c r="C18" s="429"/>
      <c r="D18" s="430"/>
      <c r="E18" s="449"/>
      <c r="F18" s="431"/>
      <c r="G18" s="449"/>
      <c r="H18" s="449"/>
      <c r="I18" s="450"/>
      <c r="J18" s="449"/>
      <c r="K18" s="449"/>
      <c r="L18" s="451"/>
      <c r="M18" s="432"/>
    </row>
    <row r="19" spans="1:13" s="412" customFormat="1" ht="25.5" customHeight="1">
      <c r="A19" s="427"/>
      <c r="B19" s="686" t="s">
        <v>14</v>
      </c>
      <c r="C19" s="687"/>
      <c r="D19" s="445"/>
      <c r="E19" s="619" t="s">
        <v>15</v>
      </c>
      <c r="F19" s="443"/>
      <c r="G19" s="619"/>
      <c r="H19" s="619" t="s">
        <v>16</v>
      </c>
      <c r="I19" s="698"/>
      <c r="J19" s="619"/>
      <c r="K19" s="619" t="s">
        <v>17</v>
      </c>
      <c r="L19" s="699"/>
      <c r="M19" s="432"/>
    </row>
    <row r="20" spans="1:13" s="412" customFormat="1" ht="25.5" customHeight="1">
      <c r="A20" s="427"/>
      <c r="B20" s="433" t="s">
        <v>18</v>
      </c>
      <c r="C20" s="434"/>
      <c r="D20" s="437"/>
      <c r="E20" s="437" t="s">
        <v>19</v>
      </c>
      <c r="F20" s="437"/>
      <c r="G20" s="437"/>
      <c r="H20" s="437" t="s">
        <v>20</v>
      </c>
      <c r="I20" s="437"/>
      <c r="J20" s="437"/>
      <c r="K20" s="437" t="s">
        <v>21</v>
      </c>
      <c r="L20" s="624"/>
      <c r="M20" s="452"/>
    </row>
    <row r="21" spans="1:13" s="412" customFormat="1" ht="25.5" customHeight="1">
      <c r="A21" s="427"/>
      <c r="B21" s="440" t="s">
        <v>22</v>
      </c>
      <c r="C21" s="441"/>
      <c r="D21" s="442"/>
      <c r="E21" s="453" t="s">
        <v>23</v>
      </c>
      <c r="F21" s="453"/>
      <c r="G21" s="442"/>
      <c r="H21" s="453" t="s">
        <v>332</v>
      </c>
      <c r="I21" s="724"/>
      <c r="J21" s="453"/>
      <c r="K21" s="453" t="s">
        <v>24</v>
      </c>
      <c r="L21" s="454"/>
      <c r="M21" s="452"/>
    </row>
    <row r="22" spans="1:13" s="412" customFormat="1" ht="25.5" customHeight="1">
      <c r="A22" s="427"/>
      <c r="B22" s="455" t="s">
        <v>25</v>
      </c>
      <c r="C22" s="456"/>
      <c r="D22" s="457"/>
      <c r="E22" s="458">
        <v>10</v>
      </c>
      <c r="F22" s="453"/>
      <c r="G22" s="458"/>
      <c r="H22" s="458">
        <v>16</v>
      </c>
      <c r="I22" s="459"/>
      <c r="J22" s="534"/>
      <c r="K22" s="534">
        <v>14</v>
      </c>
      <c r="L22" s="460"/>
      <c r="M22" s="452"/>
    </row>
    <row r="23" spans="1:13" s="412" customFormat="1" ht="25.5" customHeight="1">
      <c r="A23" s="427"/>
      <c r="B23" s="625"/>
      <c r="C23" s="626" t="s">
        <v>26</v>
      </c>
      <c r="D23" s="462"/>
      <c r="E23" s="462" t="s">
        <v>27</v>
      </c>
      <c r="F23" s="627"/>
      <c r="G23" s="628" t="s">
        <v>28</v>
      </c>
      <c r="H23" s="461" t="s">
        <v>29</v>
      </c>
      <c r="I23" s="629"/>
      <c r="J23" s="462" t="s">
        <v>340</v>
      </c>
      <c r="K23" s="463" t="s">
        <v>341</v>
      </c>
      <c r="L23" s="464"/>
      <c r="M23" s="452"/>
    </row>
    <row r="24" spans="1:13" ht="25.5" customHeight="1">
      <c r="A24" s="427"/>
      <c r="B24" s="620"/>
      <c r="C24" s="700" t="s">
        <v>30</v>
      </c>
      <c r="D24" s="700"/>
      <c r="E24" s="700" t="s">
        <v>31</v>
      </c>
      <c r="F24" s="701"/>
      <c r="G24" s="704" t="s">
        <v>32</v>
      </c>
      <c r="H24" s="702" t="s">
        <v>33</v>
      </c>
      <c r="I24" s="703"/>
      <c r="J24" s="445"/>
      <c r="K24" s="438" t="s">
        <v>34</v>
      </c>
      <c r="L24" s="439"/>
      <c r="M24" s="452"/>
    </row>
    <row r="25" spans="1:13" ht="12" customHeight="1">
      <c r="A25" s="466"/>
      <c r="B25" s="705"/>
      <c r="C25" s="706"/>
      <c r="D25" s="707"/>
      <c r="E25" s="508"/>
      <c r="F25" s="508"/>
      <c r="G25" s="708"/>
      <c r="H25" s="709"/>
      <c r="I25" s="630"/>
      <c r="J25" s="508"/>
      <c r="K25" s="508"/>
      <c r="L25" s="510"/>
      <c r="M25" s="432"/>
    </row>
    <row r="26" spans="1:13" ht="15" customHeight="1">
      <c r="A26" s="487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32"/>
    </row>
    <row r="27" spans="1:13" ht="21" customHeight="1">
      <c r="A27" s="487"/>
      <c r="B27" s="467"/>
      <c r="C27" s="468"/>
      <c r="D27" s="468"/>
      <c r="E27" s="468"/>
      <c r="F27" s="468"/>
      <c r="G27" s="469" t="s">
        <v>35</v>
      </c>
      <c r="H27" s="468"/>
      <c r="I27" s="468"/>
      <c r="J27" s="470"/>
      <c r="K27" s="470"/>
      <c r="L27" s="471"/>
      <c r="M27" s="432"/>
    </row>
    <row r="28" spans="1:13" s="412" customFormat="1" ht="15.75" thickBot="1">
      <c r="A28" s="487"/>
      <c r="B28" s="474" t="s">
        <v>36</v>
      </c>
      <c r="C28" s="475" t="s">
        <v>37</v>
      </c>
      <c r="D28" s="475" t="s">
        <v>38</v>
      </c>
      <c r="E28" s="476" t="s">
        <v>39</v>
      </c>
      <c r="F28" s="477"/>
      <c r="G28" s="478"/>
      <c r="H28" s="478"/>
      <c r="I28" s="479" t="s">
        <v>40</v>
      </c>
      <c r="J28" s="478"/>
      <c r="K28" s="478"/>
      <c r="L28" s="480"/>
      <c r="M28" s="432"/>
    </row>
    <row r="29" spans="1:13" s="412" customFormat="1" ht="12" customHeight="1" thickTop="1">
      <c r="A29" s="487"/>
      <c r="B29" s="680"/>
      <c r="C29" s="681"/>
      <c r="D29" s="681"/>
      <c r="E29" s="538"/>
      <c r="F29" s="682"/>
      <c r="G29" s="683"/>
      <c r="H29" s="683"/>
      <c r="I29" s="538"/>
      <c r="J29" s="683"/>
      <c r="K29" s="683"/>
      <c r="L29" s="684"/>
      <c r="M29" s="432"/>
    </row>
    <row r="30" spans="1:13" s="412" customFormat="1" ht="21" customHeight="1">
      <c r="A30" s="487"/>
      <c r="B30" s="488" t="s">
        <v>41</v>
      </c>
      <c r="C30" s="711">
        <v>271.187</v>
      </c>
      <c r="D30" s="711">
        <v>271.268</v>
      </c>
      <c r="E30" s="725">
        <f>(D30-C30)*1000</f>
        <v>80.99999999996044</v>
      </c>
      <c r="F30" s="500"/>
      <c r="G30" s="402"/>
      <c r="H30" s="402"/>
      <c r="I30" s="545" t="s">
        <v>310</v>
      </c>
      <c r="J30" s="402"/>
      <c r="K30" s="402"/>
      <c r="L30" s="501"/>
      <c r="M30" s="432"/>
    </row>
    <row r="31" spans="1:13" s="412" customFormat="1" ht="21" customHeight="1">
      <c r="A31" s="466"/>
      <c r="B31" s="488" t="s">
        <v>42</v>
      </c>
      <c r="C31" s="711">
        <v>271.187</v>
      </c>
      <c r="D31" s="711">
        <v>271.268</v>
      </c>
      <c r="E31" s="725">
        <f>(D31-C31)*1000</f>
        <v>80.99999999996044</v>
      </c>
      <c r="F31" s="502"/>
      <c r="G31" s="402"/>
      <c r="H31" s="402"/>
      <c r="I31" s="545" t="s">
        <v>43</v>
      </c>
      <c r="J31" s="503"/>
      <c r="K31" s="503"/>
      <c r="L31" s="501"/>
      <c r="M31" s="432"/>
    </row>
    <row r="32" spans="1:13" ht="21" customHeight="1">
      <c r="A32" s="466"/>
      <c r="B32" s="488" t="s">
        <v>44</v>
      </c>
      <c r="C32" s="711">
        <v>271.153</v>
      </c>
      <c r="D32" s="711">
        <v>271.268</v>
      </c>
      <c r="E32" s="725">
        <f>(D32-C32)*1000</f>
        <v>114.99999999995225</v>
      </c>
      <c r="F32" s="500"/>
      <c r="G32" s="402"/>
      <c r="H32" s="402"/>
      <c r="I32" s="545" t="s">
        <v>309</v>
      </c>
      <c r="J32" s="402"/>
      <c r="K32" s="402"/>
      <c r="L32" s="501"/>
      <c r="M32" s="432"/>
    </row>
    <row r="33" spans="1:13" s="412" customFormat="1" ht="21" customHeight="1">
      <c r="A33" s="487"/>
      <c r="B33" s="488"/>
      <c r="C33" s="592"/>
      <c r="D33" s="592"/>
      <c r="E33" s="594"/>
      <c r="F33" s="500"/>
      <c r="G33" s="402"/>
      <c r="H33" s="402"/>
      <c r="I33" s="545" t="s">
        <v>337</v>
      </c>
      <c r="J33" s="723"/>
      <c r="K33" s="723"/>
      <c r="L33" s="501"/>
      <c r="M33" s="432"/>
    </row>
    <row r="34" spans="1:13" ht="21" customHeight="1">
      <c r="A34" s="466"/>
      <c r="B34" s="488" t="s">
        <v>45</v>
      </c>
      <c r="C34" s="592">
        <v>270.86</v>
      </c>
      <c r="D34" s="592">
        <v>271.26</v>
      </c>
      <c r="E34" s="593">
        <f>(D34-C34)*1000</f>
        <v>399.99999999997726</v>
      </c>
      <c r="F34" s="500"/>
      <c r="G34" s="402"/>
      <c r="H34" s="402"/>
      <c r="I34" s="545" t="s">
        <v>46</v>
      </c>
      <c r="J34" s="402"/>
      <c r="K34" s="402"/>
      <c r="L34" s="501"/>
      <c r="M34" s="432"/>
    </row>
    <row r="35" spans="1:13" s="412" customFormat="1" ht="21" customHeight="1">
      <c r="A35" s="487"/>
      <c r="B35" s="488"/>
      <c r="C35" s="592"/>
      <c r="D35" s="592"/>
      <c r="E35" s="594"/>
      <c r="F35" s="500"/>
      <c r="G35" s="402"/>
      <c r="H35" s="402"/>
      <c r="I35" s="545" t="s">
        <v>47</v>
      </c>
      <c r="J35" s="402"/>
      <c r="K35" s="402"/>
      <c r="L35" s="501"/>
      <c r="M35" s="432"/>
    </row>
    <row r="36" spans="1:13" s="412" customFormat="1" ht="21" customHeight="1">
      <c r="A36" s="466"/>
      <c r="B36" s="488" t="s">
        <v>48</v>
      </c>
      <c r="C36" s="592">
        <v>270.86</v>
      </c>
      <c r="D36" s="592">
        <v>271.26</v>
      </c>
      <c r="E36" s="593">
        <f>(D36-C36)*1000</f>
        <v>399.99999999997726</v>
      </c>
      <c r="F36" s="500"/>
      <c r="G36" s="402"/>
      <c r="H36" s="402"/>
      <c r="I36" s="545" t="s">
        <v>49</v>
      </c>
      <c r="J36" s="402"/>
      <c r="K36" s="503"/>
      <c r="L36" s="501"/>
      <c r="M36" s="432"/>
    </row>
    <row r="37" spans="1:13" s="412" customFormat="1" ht="21" customHeight="1">
      <c r="A37" s="487"/>
      <c r="B37" s="488"/>
      <c r="C37" s="592"/>
      <c r="D37" s="592"/>
      <c r="E37" s="594"/>
      <c r="F37" s="504"/>
      <c r="G37" s="402"/>
      <c r="H37" s="402"/>
      <c r="I37" s="545" t="s">
        <v>47</v>
      </c>
      <c r="J37" s="402"/>
      <c r="K37" s="402"/>
      <c r="L37" s="501"/>
      <c r="M37" s="432"/>
    </row>
    <row r="38" spans="1:13" s="412" customFormat="1" ht="21" customHeight="1">
      <c r="A38" s="466"/>
      <c r="B38" s="488" t="s">
        <v>50</v>
      </c>
      <c r="C38" s="711">
        <v>270.942</v>
      </c>
      <c r="D38" s="711">
        <v>271.122</v>
      </c>
      <c r="E38" s="725">
        <f>(D38-C38)*1000</f>
        <v>180.00000000000682</v>
      </c>
      <c r="F38" s="500"/>
      <c r="G38" s="402"/>
      <c r="H38" s="402"/>
      <c r="I38" s="545" t="s">
        <v>51</v>
      </c>
      <c r="J38" s="503"/>
      <c r="K38" s="503"/>
      <c r="L38" s="501"/>
      <c r="M38" s="432"/>
    </row>
    <row r="39" spans="1:13" ht="21" customHeight="1">
      <c r="A39" s="466"/>
      <c r="B39" s="694"/>
      <c r="C39" s="695"/>
      <c r="D39" s="696"/>
      <c r="E39" s="693"/>
      <c r="F39" s="502"/>
      <c r="G39" s="693"/>
      <c r="H39" s="693"/>
      <c r="I39" s="545" t="s">
        <v>47</v>
      </c>
      <c r="J39" s="693"/>
      <c r="K39" s="693"/>
      <c r="L39" s="697"/>
      <c r="M39" s="432"/>
    </row>
    <row r="40" spans="1:13" ht="12" customHeight="1">
      <c r="A40" s="466"/>
      <c r="B40" s="505"/>
      <c r="C40" s="506"/>
      <c r="D40" s="507"/>
      <c r="E40" s="508"/>
      <c r="F40" s="509"/>
      <c r="G40" s="508"/>
      <c r="H40" s="508"/>
      <c r="I40" s="630"/>
      <c r="J40" s="508"/>
      <c r="K40" s="508"/>
      <c r="L40" s="510"/>
      <c r="M40" s="432"/>
    </row>
    <row r="41" spans="1:13" ht="15" customHeight="1">
      <c r="A41" s="487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32"/>
    </row>
    <row r="42" spans="1:13" s="472" customFormat="1" ht="21" customHeight="1">
      <c r="A42" s="466"/>
      <c r="B42" s="467"/>
      <c r="C42" s="468"/>
      <c r="D42" s="468"/>
      <c r="E42" s="468"/>
      <c r="F42" s="468"/>
      <c r="G42" s="469" t="s">
        <v>52</v>
      </c>
      <c r="H42" s="468"/>
      <c r="I42" s="468"/>
      <c r="J42" s="470"/>
      <c r="K42" s="470"/>
      <c r="L42" s="471"/>
      <c r="M42" s="432"/>
    </row>
    <row r="43" spans="1:13" s="412" customFormat="1" ht="15.75" thickBot="1">
      <c r="A43" s="473"/>
      <c r="B43" s="474" t="s">
        <v>36</v>
      </c>
      <c r="C43" s="475" t="s">
        <v>37</v>
      </c>
      <c r="D43" s="475" t="s">
        <v>38</v>
      </c>
      <c r="E43" s="476" t="s">
        <v>39</v>
      </c>
      <c r="F43" s="477"/>
      <c r="G43" s="478"/>
      <c r="H43" s="478"/>
      <c r="I43" s="479" t="s">
        <v>40</v>
      </c>
      <c r="J43" s="478"/>
      <c r="K43" s="478"/>
      <c r="L43" s="480"/>
      <c r="M43" s="432"/>
    </row>
    <row r="44" spans="1:13" s="412" customFormat="1" ht="12" customHeight="1" thickTop="1">
      <c r="A44" s="473"/>
      <c r="B44" s="680"/>
      <c r="C44" s="681"/>
      <c r="D44" s="681"/>
      <c r="E44" s="538"/>
      <c r="F44" s="682"/>
      <c r="G44" s="683"/>
      <c r="H44" s="683"/>
      <c r="I44" s="538"/>
      <c r="J44" s="683"/>
      <c r="K44" s="683"/>
      <c r="L44" s="684"/>
      <c r="M44" s="432"/>
    </row>
    <row r="45" spans="1:13" s="412" customFormat="1" ht="12.75" customHeight="1">
      <c r="A45" s="487"/>
      <c r="B45" s="488" t="s">
        <v>53</v>
      </c>
      <c r="C45" s="726">
        <v>270.394</v>
      </c>
      <c r="D45" s="489">
        <v>270.495</v>
      </c>
      <c r="E45" s="725">
        <f>(D45-C45)*1000</f>
        <v>100.99999999999909</v>
      </c>
      <c r="F45" s="668"/>
      <c r="G45" s="669"/>
      <c r="H45" s="670"/>
      <c r="I45" s="538" t="s">
        <v>54</v>
      </c>
      <c r="J45" s="669"/>
      <c r="K45" s="669"/>
      <c r="L45" s="671"/>
      <c r="M45" s="432"/>
    </row>
    <row r="46" spans="1:13" s="412" customFormat="1" ht="12.75" customHeight="1">
      <c r="A46" s="487"/>
      <c r="B46" s="488" t="s">
        <v>55</v>
      </c>
      <c r="C46" s="489">
        <v>270.552</v>
      </c>
      <c r="D46" s="489">
        <v>270.673</v>
      </c>
      <c r="E46" s="490">
        <f>(D46-C46)*1000</f>
        <v>120.9999999999809</v>
      </c>
      <c r="F46" s="484"/>
      <c r="G46" s="443"/>
      <c r="H46" s="485"/>
      <c r="I46" s="491" t="s">
        <v>56</v>
      </c>
      <c r="J46" s="669"/>
      <c r="K46" s="443"/>
      <c r="L46" s="492"/>
      <c r="M46" s="432"/>
    </row>
    <row r="47" spans="1:13" s="412" customFormat="1" ht="12.75" customHeight="1">
      <c r="A47" s="466"/>
      <c r="B47" s="488"/>
      <c r="C47" s="489"/>
      <c r="D47" s="489"/>
      <c r="E47" s="490">
        <f>(D47-C47)*1000</f>
        <v>0</v>
      </c>
      <c r="F47" s="484"/>
      <c r="G47" s="443"/>
      <c r="H47" s="485"/>
      <c r="I47" s="491"/>
      <c r="J47" s="443"/>
      <c r="K47" s="485"/>
      <c r="L47" s="486"/>
      <c r="M47" s="432"/>
    </row>
    <row r="48" spans="1:13" s="412" customFormat="1" ht="12.75" customHeight="1">
      <c r="A48" s="487"/>
      <c r="B48" s="488" t="s">
        <v>57</v>
      </c>
      <c r="C48" s="726">
        <v>271.518</v>
      </c>
      <c r="D48" s="489">
        <v>271.617</v>
      </c>
      <c r="E48" s="725">
        <f aca="true" t="shared" si="0" ref="E48:E62">(D48-C48)*1000</f>
        <v>99.00000000004638</v>
      </c>
      <c r="F48" s="484"/>
      <c r="G48" s="443"/>
      <c r="H48" s="485"/>
      <c r="I48" s="491" t="s">
        <v>58</v>
      </c>
      <c r="J48" s="443"/>
      <c r="K48" s="443"/>
      <c r="L48" s="492"/>
      <c r="M48" s="432"/>
    </row>
    <row r="49" spans="1:13" s="412" customFormat="1" ht="15" customHeight="1">
      <c r="A49" s="487"/>
      <c r="B49" s="488" t="s">
        <v>59</v>
      </c>
      <c r="C49" s="489">
        <v>0.93</v>
      </c>
      <c r="D49" s="726">
        <v>1.17</v>
      </c>
      <c r="E49" s="725">
        <f t="shared" si="0"/>
        <v>239.9999999999999</v>
      </c>
      <c r="F49" s="484"/>
      <c r="G49" s="443"/>
      <c r="H49" s="485"/>
      <c r="I49" s="491" t="s">
        <v>60</v>
      </c>
      <c r="J49" s="443"/>
      <c r="K49" s="443"/>
      <c r="L49" s="492"/>
      <c r="M49" s="432"/>
    </row>
    <row r="50" spans="1:13" s="412" customFormat="1" ht="12.75" customHeight="1">
      <c r="A50" s="487"/>
      <c r="B50" s="488" t="s">
        <v>61</v>
      </c>
      <c r="C50" s="489">
        <v>271.965</v>
      </c>
      <c r="D50" s="726">
        <v>272.205</v>
      </c>
      <c r="E50" s="725">
        <f t="shared" si="0"/>
        <v>240.0000000000091</v>
      </c>
      <c r="F50" s="484"/>
      <c r="G50" s="443"/>
      <c r="H50" s="485"/>
      <c r="I50" s="491"/>
      <c r="J50" s="443"/>
      <c r="K50" s="443"/>
      <c r="L50" s="492"/>
      <c r="M50" s="432"/>
    </row>
    <row r="51" spans="1:13" s="412" customFormat="1" ht="12.75" customHeight="1">
      <c r="A51" s="487"/>
      <c r="B51" s="488"/>
      <c r="C51" s="489"/>
      <c r="D51" s="518"/>
      <c r="E51" s="490"/>
      <c r="F51" s="484"/>
      <c r="G51" s="443"/>
      <c r="H51" s="485"/>
      <c r="I51" s="491"/>
      <c r="J51" s="443"/>
      <c r="K51" s="443"/>
      <c r="L51" s="492"/>
      <c r="M51" s="432"/>
    </row>
    <row r="52" spans="1:13" s="412" customFormat="1" ht="12.75" customHeight="1">
      <c r="A52" s="487"/>
      <c r="B52" s="676">
        <v>9</v>
      </c>
      <c r="C52" s="489">
        <v>271.475</v>
      </c>
      <c r="D52" s="518">
        <v>271.57</v>
      </c>
      <c r="E52" s="490">
        <f t="shared" si="0"/>
        <v>94.99999999997044</v>
      </c>
      <c r="F52" s="484"/>
      <c r="G52" s="443"/>
      <c r="H52" s="485"/>
      <c r="I52" s="491" t="s">
        <v>62</v>
      </c>
      <c r="J52" s="443"/>
      <c r="K52" s="443"/>
      <c r="L52" s="492"/>
      <c r="M52" s="432"/>
    </row>
    <row r="53" spans="1:13" s="412" customFormat="1" ht="12.75" customHeight="1">
      <c r="A53" s="487"/>
      <c r="B53" s="488" t="s">
        <v>63</v>
      </c>
      <c r="C53" s="726">
        <v>271.334</v>
      </c>
      <c r="D53" s="489">
        <v>271.365</v>
      </c>
      <c r="E53" s="725">
        <f t="shared" si="0"/>
        <v>31.00000000000591</v>
      </c>
      <c r="F53" s="484"/>
      <c r="G53" s="443"/>
      <c r="H53" s="485"/>
      <c r="I53" s="491" t="s">
        <v>64</v>
      </c>
      <c r="J53" s="443"/>
      <c r="K53" s="443"/>
      <c r="L53" s="492"/>
      <c r="M53" s="432"/>
    </row>
    <row r="54" spans="1:13" s="412" customFormat="1" ht="12.75" customHeight="1">
      <c r="A54" s="487"/>
      <c r="B54" s="488"/>
      <c r="C54" s="489"/>
      <c r="D54" s="489"/>
      <c r="E54" s="490">
        <f t="shared" si="0"/>
        <v>0</v>
      </c>
      <c r="F54" s="484"/>
      <c r="G54" s="443"/>
      <c r="H54" s="485"/>
      <c r="I54" s="491"/>
      <c r="J54" s="443"/>
      <c r="K54" s="443"/>
      <c r="L54" s="492"/>
      <c r="M54" s="432"/>
    </row>
    <row r="55" spans="1:13" s="412" customFormat="1" ht="12.75" customHeight="1">
      <c r="A55" s="487"/>
      <c r="B55" s="676">
        <v>11</v>
      </c>
      <c r="C55" s="726">
        <v>271.311</v>
      </c>
      <c r="D55" s="711">
        <v>271.447</v>
      </c>
      <c r="E55" s="725">
        <f t="shared" si="0"/>
        <v>136.0000000000241</v>
      </c>
      <c r="F55" s="484"/>
      <c r="G55" s="443"/>
      <c r="H55" s="485"/>
      <c r="I55" s="491" t="s">
        <v>64</v>
      </c>
      <c r="J55" s="443"/>
      <c r="K55" s="443"/>
      <c r="L55" s="492"/>
      <c r="M55" s="432"/>
    </row>
    <row r="56" spans="1:13" s="412" customFormat="1" ht="12.75" customHeight="1">
      <c r="A56" s="487"/>
      <c r="B56" s="488" t="s">
        <v>65</v>
      </c>
      <c r="C56" s="518">
        <v>271.64</v>
      </c>
      <c r="D56" s="726">
        <v>271.816</v>
      </c>
      <c r="E56" s="725">
        <f t="shared" si="0"/>
        <v>175.99999999998772</v>
      </c>
      <c r="F56" s="484"/>
      <c r="G56" s="443"/>
      <c r="H56" s="485"/>
      <c r="I56" s="491" t="s">
        <v>64</v>
      </c>
      <c r="J56" s="443"/>
      <c r="K56" s="443"/>
      <c r="L56" s="492"/>
      <c r="M56" s="432"/>
    </row>
    <row r="57" spans="1:13" s="412" customFormat="1" ht="12.75" customHeight="1">
      <c r="A57" s="487"/>
      <c r="B57" s="488" t="s">
        <v>66</v>
      </c>
      <c r="C57" s="518">
        <v>271.64</v>
      </c>
      <c r="D57" s="726">
        <v>271.82</v>
      </c>
      <c r="E57" s="725">
        <f t="shared" si="0"/>
        <v>180.00000000000682</v>
      </c>
      <c r="F57" s="484"/>
      <c r="G57" s="443"/>
      <c r="H57" s="485"/>
      <c r="I57" s="491" t="s">
        <v>64</v>
      </c>
      <c r="J57" s="443"/>
      <c r="K57" s="443"/>
      <c r="L57" s="492"/>
      <c r="M57" s="432"/>
    </row>
    <row r="58" spans="1:13" s="412" customFormat="1" ht="12.75" customHeight="1">
      <c r="A58" s="487"/>
      <c r="B58" s="488" t="s">
        <v>67</v>
      </c>
      <c r="C58" s="518">
        <v>271.60699999999997</v>
      </c>
      <c r="D58" s="726">
        <v>271.819</v>
      </c>
      <c r="E58" s="725">
        <f t="shared" si="0"/>
        <v>212.00000000004593</v>
      </c>
      <c r="F58" s="484"/>
      <c r="G58" s="443"/>
      <c r="H58" s="485"/>
      <c r="I58" s="491" t="s">
        <v>64</v>
      </c>
      <c r="J58" s="443"/>
      <c r="K58" s="443"/>
      <c r="L58" s="492"/>
      <c r="M58" s="432"/>
    </row>
    <row r="59" spans="1:13" s="412" customFormat="1" ht="12.75" customHeight="1">
      <c r="A59" s="466"/>
      <c r="B59" s="488"/>
      <c r="C59" s="489"/>
      <c r="D59" s="489"/>
      <c r="E59" s="490">
        <f t="shared" si="0"/>
        <v>0</v>
      </c>
      <c r="F59" s="484"/>
      <c r="G59" s="443"/>
      <c r="H59" s="485"/>
      <c r="I59" s="491"/>
      <c r="J59" s="485"/>
      <c r="K59" s="485"/>
      <c r="L59" s="486"/>
      <c r="M59" s="432"/>
    </row>
    <row r="60" spans="1:13" s="412" customFormat="1" ht="12.75" customHeight="1">
      <c r="A60" s="487"/>
      <c r="B60" s="676">
        <v>13</v>
      </c>
      <c r="C60" s="726">
        <v>271.318</v>
      </c>
      <c r="D60" s="726">
        <v>271.541</v>
      </c>
      <c r="E60" s="725">
        <f t="shared" si="0"/>
        <v>223.0000000000132</v>
      </c>
      <c r="F60" s="484"/>
      <c r="G60" s="443"/>
      <c r="H60" s="485"/>
      <c r="I60" s="491" t="s">
        <v>68</v>
      </c>
      <c r="J60" s="443"/>
      <c r="K60" s="443"/>
      <c r="L60" s="492"/>
      <c r="M60" s="432"/>
    </row>
    <row r="61" spans="1:13" s="412" customFormat="1" ht="12.75" customHeight="1">
      <c r="A61" s="487"/>
      <c r="B61" s="488" t="s">
        <v>69</v>
      </c>
      <c r="C61" s="726">
        <v>271.58099999999996</v>
      </c>
      <c r="D61" s="726">
        <v>271.844</v>
      </c>
      <c r="E61" s="725">
        <f t="shared" si="0"/>
        <v>263.00000000003365</v>
      </c>
      <c r="F61" s="484"/>
      <c r="G61" s="443"/>
      <c r="H61" s="485"/>
      <c r="I61" s="491" t="s">
        <v>70</v>
      </c>
      <c r="J61" s="443"/>
      <c r="K61" s="443"/>
      <c r="L61" s="492"/>
      <c r="M61" s="432"/>
    </row>
    <row r="62" spans="1:13" s="412" customFormat="1" ht="12.75" customHeight="1">
      <c r="A62" s="487"/>
      <c r="B62" s="488"/>
      <c r="C62" s="711"/>
      <c r="D62" s="711"/>
      <c r="E62" s="725">
        <f t="shared" si="0"/>
        <v>0</v>
      </c>
      <c r="F62" s="484"/>
      <c r="G62" s="443"/>
      <c r="H62" s="485"/>
      <c r="I62" s="491"/>
      <c r="J62" s="443"/>
      <c r="K62" s="443"/>
      <c r="L62" s="492"/>
      <c r="M62" s="432"/>
    </row>
    <row r="63" spans="1:13" s="412" customFormat="1" ht="12.75" customHeight="1">
      <c r="A63" s="487"/>
      <c r="B63" s="676">
        <v>15</v>
      </c>
      <c r="C63" s="726">
        <v>271.318</v>
      </c>
      <c r="D63" s="726">
        <v>271.526</v>
      </c>
      <c r="E63" s="725">
        <f>(D63-C63)*1000</f>
        <v>208.00000000002683</v>
      </c>
      <c r="F63" s="484"/>
      <c r="G63" s="443"/>
      <c r="H63" s="485"/>
      <c r="I63" s="491" t="s">
        <v>71</v>
      </c>
      <c r="J63" s="443"/>
      <c r="K63" s="443"/>
      <c r="L63" s="492"/>
      <c r="M63" s="432"/>
    </row>
    <row r="64" spans="1:13" s="412" customFormat="1" ht="12.75" customHeight="1">
      <c r="A64" s="487"/>
      <c r="B64" s="488" t="s">
        <v>72</v>
      </c>
      <c r="C64" s="726">
        <v>271.58099999999996</v>
      </c>
      <c r="D64" s="726">
        <v>271.844</v>
      </c>
      <c r="E64" s="725">
        <f>(D64-C64)*1000</f>
        <v>263.00000000003365</v>
      </c>
      <c r="F64" s="484"/>
      <c r="G64" s="443"/>
      <c r="H64" s="485"/>
      <c r="I64" s="491" t="s">
        <v>70</v>
      </c>
      <c r="J64" s="443"/>
      <c r="K64" s="443"/>
      <c r="L64" s="492"/>
      <c r="M64" s="432"/>
    </row>
    <row r="65" spans="1:13" s="412" customFormat="1" ht="12.75" customHeight="1">
      <c r="A65" s="487"/>
      <c r="B65" s="488"/>
      <c r="C65" s="711"/>
      <c r="D65" s="711"/>
      <c r="E65" s="725">
        <f>(D65-C65)*1000</f>
        <v>0</v>
      </c>
      <c r="F65" s="484"/>
      <c r="G65" s="443"/>
      <c r="H65" s="485"/>
      <c r="I65" s="491"/>
      <c r="J65" s="443"/>
      <c r="K65" s="443"/>
      <c r="L65" s="492"/>
      <c r="M65" s="432"/>
    </row>
    <row r="66" spans="1:13" s="412" customFormat="1" ht="12.75" customHeight="1">
      <c r="A66" s="487"/>
      <c r="B66" s="488" t="s">
        <v>73</v>
      </c>
      <c r="C66" s="726">
        <v>270.77</v>
      </c>
      <c r="D66" s="726">
        <v>270.807</v>
      </c>
      <c r="E66" s="725">
        <f aca="true" t="shared" si="1" ref="E66:E71">(D66-C66)*1000</f>
        <v>37.00000000003456</v>
      </c>
      <c r="F66" s="484"/>
      <c r="G66" s="443"/>
      <c r="H66" s="485"/>
      <c r="I66" s="491" t="s">
        <v>64</v>
      </c>
      <c r="J66" s="485"/>
      <c r="K66" s="443"/>
      <c r="L66" s="492"/>
      <c r="M66" s="432"/>
    </row>
    <row r="67" spans="1:13" s="412" customFormat="1" ht="12.75" customHeight="1">
      <c r="A67" s="487"/>
      <c r="B67" s="488" t="s">
        <v>74</v>
      </c>
      <c r="C67" s="726">
        <v>270.764</v>
      </c>
      <c r="D67" s="726">
        <v>270.807</v>
      </c>
      <c r="E67" s="725">
        <f t="shared" si="1"/>
        <v>43.00000000000637</v>
      </c>
      <c r="F67" s="484"/>
      <c r="G67" s="443"/>
      <c r="H67" s="485"/>
      <c r="I67" s="491" t="s">
        <v>64</v>
      </c>
      <c r="J67" s="485"/>
      <c r="K67" s="443"/>
      <c r="L67" s="492"/>
      <c r="M67" s="432"/>
    </row>
    <row r="68" spans="1:13" ht="12.75" customHeight="1">
      <c r="A68" s="466"/>
      <c r="B68" s="488"/>
      <c r="C68" s="711"/>
      <c r="D68" s="711"/>
      <c r="E68" s="725">
        <f t="shared" si="1"/>
        <v>0</v>
      </c>
      <c r="F68" s="484"/>
      <c r="G68" s="443"/>
      <c r="H68" s="485"/>
      <c r="I68" s="491"/>
      <c r="J68" s="485"/>
      <c r="K68" s="485"/>
      <c r="L68" s="486"/>
      <c r="M68" s="432"/>
    </row>
    <row r="69" spans="1:13" s="412" customFormat="1" ht="12.75" customHeight="1">
      <c r="A69" s="487"/>
      <c r="B69" s="676">
        <v>17</v>
      </c>
      <c r="C69" s="726">
        <v>271.305</v>
      </c>
      <c r="D69" s="726">
        <v>271.526</v>
      </c>
      <c r="E69" s="725">
        <f t="shared" si="1"/>
        <v>221.00000000000364</v>
      </c>
      <c r="F69" s="484"/>
      <c r="G69" s="485"/>
      <c r="H69" s="485"/>
      <c r="I69" s="491" t="s">
        <v>75</v>
      </c>
      <c r="J69" s="485"/>
      <c r="K69" s="443"/>
      <c r="L69" s="492"/>
      <c r="M69" s="432"/>
    </row>
    <row r="70" spans="1:13" s="412" customFormat="1" ht="12.75" customHeight="1">
      <c r="A70" s="487"/>
      <c r="B70" s="488" t="s">
        <v>76</v>
      </c>
      <c r="C70" s="726">
        <v>271.65200000000004</v>
      </c>
      <c r="D70" s="726">
        <v>271.806</v>
      </c>
      <c r="E70" s="725">
        <f t="shared" si="1"/>
        <v>153.99999999993952</v>
      </c>
      <c r="F70" s="484"/>
      <c r="G70" s="485"/>
      <c r="H70" s="485"/>
      <c r="I70" s="491" t="s">
        <v>77</v>
      </c>
      <c r="J70" s="485"/>
      <c r="K70" s="443"/>
      <c r="L70" s="492"/>
      <c r="M70" s="432"/>
    </row>
    <row r="71" spans="1:13" s="412" customFormat="1" ht="12.75" customHeight="1">
      <c r="A71" s="466"/>
      <c r="B71" s="488"/>
      <c r="C71" s="711"/>
      <c r="D71" s="711"/>
      <c r="E71" s="725">
        <f t="shared" si="1"/>
        <v>0</v>
      </c>
      <c r="F71" s="484"/>
      <c r="G71" s="485"/>
      <c r="H71" s="485"/>
      <c r="I71" s="485"/>
      <c r="J71" s="443"/>
      <c r="K71" s="485"/>
      <c r="L71" s="486"/>
      <c r="M71" s="432"/>
    </row>
    <row r="72" spans="1:13" s="412" customFormat="1" ht="12.75" customHeight="1">
      <c r="A72" s="487"/>
      <c r="B72" s="676">
        <v>18</v>
      </c>
      <c r="C72" s="726">
        <v>271.098</v>
      </c>
      <c r="D72" s="726">
        <v>271.298</v>
      </c>
      <c r="E72" s="725">
        <f>(D72-C72)*1000</f>
        <v>199.99999999998863</v>
      </c>
      <c r="F72" s="484"/>
      <c r="G72" s="485"/>
      <c r="H72" s="485"/>
      <c r="I72" s="491" t="s">
        <v>78</v>
      </c>
      <c r="J72" s="443"/>
      <c r="K72" s="443"/>
      <c r="L72" s="492"/>
      <c r="M72" s="432"/>
    </row>
    <row r="73" spans="1:13" s="412" customFormat="1" ht="12.75" customHeight="1">
      <c r="A73" s="466"/>
      <c r="B73" s="488"/>
      <c r="C73" s="711"/>
      <c r="D73" s="711"/>
      <c r="E73" s="725">
        <f>(D73-C73)*1000</f>
        <v>0</v>
      </c>
      <c r="F73" s="484"/>
      <c r="G73" s="485"/>
      <c r="H73" s="485"/>
      <c r="I73" s="485"/>
      <c r="J73" s="485"/>
      <c r="K73" s="485"/>
      <c r="L73" s="486"/>
      <c r="M73" s="432"/>
    </row>
    <row r="74" spans="1:13" s="412" customFormat="1" ht="12.75" customHeight="1">
      <c r="A74" s="487"/>
      <c r="B74" s="676">
        <v>19</v>
      </c>
      <c r="C74" s="726">
        <v>271.698</v>
      </c>
      <c r="D74" s="726">
        <v>271.806</v>
      </c>
      <c r="E74" s="725">
        <f>(D74-C74)*1000</f>
        <v>108.00000000000409</v>
      </c>
      <c r="F74" s="484"/>
      <c r="G74" s="485"/>
      <c r="H74" s="485"/>
      <c r="I74" s="491" t="s">
        <v>79</v>
      </c>
      <c r="J74" s="443"/>
      <c r="K74" s="443"/>
      <c r="L74" s="492"/>
      <c r="M74" s="432"/>
    </row>
    <row r="75" spans="1:13" s="412" customFormat="1" ht="12.75" customHeight="1">
      <c r="A75" s="487"/>
      <c r="B75" s="488"/>
      <c r="C75" s="711"/>
      <c r="D75" s="711"/>
      <c r="E75" s="725">
        <f>(D75-C75)*1000</f>
        <v>0</v>
      </c>
      <c r="F75" s="484"/>
      <c r="G75" s="485"/>
      <c r="H75" s="485"/>
      <c r="I75" s="485"/>
      <c r="J75" s="443"/>
      <c r="K75" s="443"/>
      <c r="L75" s="492"/>
      <c r="M75" s="432"/>
    </row>
    <row r="76" spans="1:13" s="412" customFormat="1" ht="12.75" customHeight="1">
      <c r="A76" s="487"/>
      <c r="B76" s="676">
        <v>20</v>
      </c>
      <c r="C76" s="726">
        <v>271.098</v>
      </c>
      <c r="D76" s="726">
        <v>271.297</v>
      </c>
      <c r="E76" s="725">
        <f aca="true" t="shared" si="2" ref="E76:E82">(D76-C76)*1000</f>
        <v>199.00000000001228</v>
      </c>
      <c r="F76" s="484"/>
      <c r="G76" s="485"/>
      <c r="H76" s="485"/>
      <c r="I76" s="491" t="s">
        <v>78</v>
      </c>
      <c r="J76" s="443"/>
      <c r="K76" s="443"/>
      <c r="L76" s="492"/>
      <c r="M76" s="432"/>
    </row>
    <row r="77" spans="1:13" s="412" customFormat="1" ht="12.75" customHeight="1">
      <c r="A77" s="487"/>
      <c r="B77" s="488"/>
      <c r="C77" s="711"/>
      <c r="D77" s="711"/>
      <c r="E77" s="725">
        <f t="shared" si="2"/>
        <v>0</v>
      </c>
      <c r="F77" s="484"/>
      <c r="G77" s="485"/>
      <c r="H77" s="485"/>
      <c r="I77" s="485"/>
      <c r="J77" s="443"/>
      <c r="K77" s="443"/>
      <c r="L77" s="492"/>
      <c r="M77" s="432"/>
    </row>
    <row r="78" spans="1:13" s="412" customFormat="1" ht="12.75" customHeight="1">
      <c r="A78" s="487"/>
      <c r="B78" s="676">
        <v>21</v>
      </c>
      <c r="C78" s="726">
        <v>271.371</v>
      </c>
      <c r="D78" s="726">
        <v>271.596</v>
      </c>
      <c r="E78" s="725">
        <f t="shared" si="2"/>
        <v>225.00000000002274</v>
      </c>
      <c r="F78" s="484"/>
      <c r="G78" s="485"/>
      <c r="H78" s="485"/>
      <c r="I78" s="491" t="s">
        <v>80</v>
      </c>
      <c r="J78" s="485"/>
      <c r="K78" s="443"/>
      <c r="L78" s="492"/>
      <c r="M78" s="432"/>
    </row>
    <row r="79" spans="1:13" s="412" customFormat="1" ht="12.75" customHeight="1">
      <c r="A79" s="487"/>
      <c r="B79" s="488"/>
      <c r="C79" s="711"/>
      <c r="D79" s="711"/>
      <c r="E79" s="725">
        <f t="shared" si="2"/>
        <v>0</v>
      </c>
      <c r="F79" s="484"/>
      <c r="G79" s="485"/>
      <c r="H79" s="485"/>
      <c r="I79" s="485"/>
      <c r="J79" s="485"/>
      <c r="K79" s="443"/>
      <c r="L79" s="492"/>
      <c r="M79" s="432"/>
    </row>
    <row r="80" spans="1:13" s="412" customFormat="1" ht="12.75" customHeight="1">
      <c r="A80" s="487"/>
      <c r="B80" s="676">
        <v>22</v>
      </c>
      <c r="C80" s="726">
        <v>271.098</v>
      </c>
      <c r="D80" s="726">
        <v>271.30100000000004</v>
      </c>
      <c r="E80" s="725">
        <f t="shared" si="2"/>
        <v>203.00000000003138</v>
      </c>
      <c r="F80" s="484"/>
      <c r="G80" s="485"/>
      <c r="H80" s="485"/>
      <c r="I80" s="491" t="s">
        <v>78</v>
      </c>
      <c r="J80" s="485"/>
      <c r="K80" s="443"/>
      <c r="L80" s="492"/>
      <c r="M80" s="432"/>
    </row>
    <row r="81" spans="1:13" s="412" customFormat="1" ht="12.75" customHeight="1">
      <c r="A81" s="487"/>
      <c r="B81" s="488"/>
      <c r="C81" s="489"/>
      <c r="D81" s="489"/>
      <c r="E81" s="490">
        <f t="shared" si="2"/>
        <v>0</v>
      </c>
      <c r="F81" s="484"/>
      <c r="G81" s="485"/>
      <c r="H81" s="485"/>
      <c r="I81" s="485"/>
      <c r="J81" s="485"/>
      <c r="K81" s="443"/>
      <c r="L81" s="492"/>
      <c r="M81" s="432"/>
    </row>
    <row r="82" spans="1:13" s="412" customFormat="1" ht="12.75" customHeight="1">
      <c r="A82" s="487"/>
      <c r="B82" s="676">
        <v>23</v>
      </c>
      <c r="C82" s="726">
        <v>271.647</v>
      </c>
      <c r="D82" s="726">
        <v>271.819</v>
      </c>
      <c r="E82" s="725">
        <f t="shared" si="2"/>
        <v>172.00000000002547</v>
      </c>
      <c r="F82" s="484"/>
      <c r="G82" s="485"/>
      <c r="H82" s="485"/>
      <c r="I82" s="491" t="s">
        <v>80</v>
      </c>
      <c r="J82" s="485"/>
      <c r="K82" s="443"/>
      <c r="L82" s="492"/>
      <c r="M82" s="432"/>
    </row>
    <row r="83" spans="1:13" s="412" customFormat="1" ht="12.75" customHeight="1">
      <c r="A83" s="487"/>
      <c r="B83" s="488"/>
      <c r="C83" s="711"/>
      <c r="D83" s="711"/>
      <c r="E83" s="725"/>
      <c r="F83" s="484"/>
      <c r="G83" s="485"/>
      <c r="H83" s="485"/>
      <c r="I83" s="485"/>
      <c r="J83" s="485"/>
      <c r="K83" s="443"/>
      <c r="L83" s="492"/>
      <c r="M83" s="432"/>
    </row>
    <row r="84" spans="1:13" s="412" customFormat="1" ht="12.75" customHeight="1">
      <c r="A84" s="487"/>
      <c r="B84" s="676">
        <v>24</v>
      </c>
      <c r="C84" s="726">
        <v>271.098</v>
      </c>
      <c r="D84" s="726">
        <v>271.30100000000004</v>
      </c>
      <c r="E84" s="725">
        <f>(D84-C84)*1000</f>
        <v>203.00000000003138</v>
      </c>
      <c r="F84" s="484"/>
      <c r="G84" s="485"/>
      <c r="H84" s="485"/>
      <c r="I84" s="491" t="s">
        <v>78</v>
      </c>
      <c r="J84" s="485"/>
      <c r="K84" s="443"/>
      <c r="L84" s="492"/>
      <c r="M84" s="432"/>
    </row>
    <row r="85" spans="1:13" ht="12" customHeight="1">
      <c r="A85" s="466"/>
      <c r="B85" s="494"/>
      <c r="C85" s="495"/>
      <c r="D85" s="495"/>
      <c r="E85" s="496"/>
      <c r="F85" s="497"/>
      <c r="G85" s="498"/>
      <c r="H85" s="498"/>
      <c r="I85" s="498"/>
      <c r="J85" s="498"/>
      <c r="K85" s="498"/>
      <c r="L85" s="499"/>
      <c r="M85" s="432"/>
    </row>
    <row r="86" spans="1:13" ht="19.5" customHeight="1" thickBot="1">
      <c r="A86" s="511"/>
      <c r="B86" s="519"/>
      <c r="C86" s="519"/>
      <c r="D86" s="519"/>
      <c r="E86" s="519"/>
      <c r="F86" s="519"/>
      <c r="G86" s="519"/>
      <c r="H86" s="519"/>
      <c r="I86" s="519"/>
      <c r="J86" s="512"/>
      <c r="K86" s="512"/>
      <c r="L86" s="512"/>
      <c r="M86" s="513"/>
    </row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01" customWidth="1"/>
    <col min="2" max="2" width="14.75390625" style="514" customWidth="1"/>
    <col min="3" max="12" width="14.75390625" style="401" customWidth="1"/>
    <col min="13" max="13" width="4.75390625" style="401" customWidth="1"/>
    <col min="14" max="16384" width="9.125" style="401" customWidth="1"/>
  </cols>
  <sheetData>
    <row r="1" spans="2:11" s="399" customFormat="1" ht="9.7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6" customHeight="1">
      <c r="B2" s="401"/>
      <c r="D2" s="402"/>
      <c r="E2" s="402"/>
      <c r="F2" s="402"/>
      <c r="G2" s="402"/>
      <c r="H2" s="402"/>
      <c r="I2" s="402"/>
      <c r="J2" s="402"/>
      <c r="K2" s="402"/>
      <c r="L2" s="403"/>
    </row>
    <row r="3" spans="2:15" s="404" customFormat="1" ht="21" customHeight="1">
      <c r="B3" s="405"/>
      <c r="C3" s="405"/>
      <c r="D3" s="405"/>
      <c r="I3" s="406"/>
      <c r="J3" s="405"/>
      <c r="K3" s="405"/>
      <c r="L3" s="407"/>
      <c r="O3" s="403"/>
    </row>
    <row r="4" spans="1:14" s="412" customFormat="1" ht="22.5" customHeight="1">
      <c r="A4" s="408"/>
      <c r="B4" s="409" t="s">
        <v>0</v>
      </c>
      <c r="C4" s="410" t="s">
        <v>320</v>
      </c>
      <c r="D4" s="411"/>
      <c r="E4" s="408"/>
      <c r="F4" s="408"/>
      <c r="G4" s="37" t="s">
        <v>1</v>
      </c>
      <c r="H4" s="411"/>
      <c r="K4" s="413" t="s">
        <v>2</v>
      </c>
      <c r="L4" s="409">
        <v>538132</v>
      </c>
      <c r="M4" s="408"/>
      <c r="N4" s="408"/>
    </row>
    <row r="5" spans="2:14" s="412" customFormat="1" ht="22.5" customHeight="1">
      <c r="B5" s="409" t="s">
        <v>0</v>
      </c>
      <c r="C5" s="410" t="s">
        <v>321</v>
      </c>
      <c r="G5" s="37" t="s">
        <v>3</v>
      </c>
      <c r="L5" s="414"/>
      <c r="N5" s="408"/>
    </row>
    <row r="6" spans="1:13" s="417" customFormat="1" ht="22.5" customHeight="1">
      <c r="A6" s="408"/>
      <c r="B6" s="409" t="s">
        <v>0</v>
      </c>
      <c r="C6" s="410" t="s">
        <v>322</v>
      </c>
      <c r="D6" s="411"/>
      <c r="E6" s="408"/>
      <c r="F6" s="408"/>
      <c r="G6" s="37" t="s">
        <v>4</v>
      </c>
      <c r="H6" s="411"/>
      <c r="I6" s="412"/>
      <c r="J6" s="415"/>
      <c r="K6" s="416"/>
      <c r="L6" s="414"/>
      <c r="M6" s="408"/>
    </row>
    <row r="7" spans="1:13" s="408" customFormat="1" ht="21" customHeight="1" thickBot="1">
      <c r="A7" s="417"/>
      <c r="B7" s="418"/>
      <c r="C7" s="419"/>
      <c r="D7" s="419"/>
      <c r="E7" s="417"/>
      <c r="F7" s="417"/>
      <c r="G7" s="417"/>
      <c r="H7" s="419"/>
      <c r="I7" s="420"/>
      <c r="J7" s="421"/>
      <c r="K7" s="419"/>
      <c r="M7" s="417"/>
    </row>
    <row r="8" spans="1:13" ht="19.5" customHeight="1">
      <c r="A8" s="422"/>
      <c r="B8" s="423"/>
      <c r="C8" s="424"/>
      <c r="D8" s="423"/>
      <c r="E8" s="425"/>
      <c r="F8" s="425"/>
      <c r="G8" s="425"/>
      <c r="H8" s="425"/>
      <c r="I8" s="423"/>
      <c r="J8" s="423"/>
      <c r="K8" s="423"/>
      <c r="L8" s="423"/>
      <c r="M8" s="426"/>
    </row>
    <row r="9" spans="1:13" s="472" customFormat="1" ht="30" customHeight="1">
      <c r="A9" s="466"/>
      <c r="B9" s="467"/>
      <c r="C9" s="468"/>
      <c r="D9" s="468"/>
      <c r="E9" s="468"/>
      <c r="F9" s="468"/>
      <c r="G9" s="469" t="s">
        <v>81</v>
      </c>
      <c r="H9" s="468"/>
      <c r="I9" s="468"/>
      <c r="J9" s="470"/>
      <c r="K9" s="470"/>
      <c r="L9" s="471"/>
      <c r="M9" s="432"/>
    </row>
    <row r="10" spans="1:13" s="412" customFormat="1" ht="21" customHeight="1" thickBot="1">
      <c r="A10" s="473"/>
      <c r="B10" s="474" t="s">
        <v>36</v>
      </c>
      <c r="C10" s="475" t="s">
        <v>37</v>
      </c>
      <c r="D10" s="475" t="s">
        <v>38</v>
      </c>
      <c r="E10" s="476" t="s">
        <v>39</v>
      </c>
      <c r="F10" s="477"/>
      <c r="G10" s="478"/>
      <c r="H10" s="478"/>
      <c r="I10" s="479" t="s">
        <v>40</v>
      </c>
      <c r="J10" s="478"/>
      <c r="K10" s="478"/>
      <c r="L10" s="480"/>
      <c r="M10" s="432"/>
    </row>
    <row r="11" spans="1:13" s="412" customFormat="1" ht="18.75" customHeight="1" thickTop="1">
      <c r="A11" s="466"/>
      <c r="B11" s="481"/>
      <c r="C11" s="482"/>
      <c r="D11" s="518"/>
      <c r="E11" s="483"/>
      <c r="F11" s="484"/>
      <c r="G11" s="485"/>
      <c r="H11" s="485"/>
      <c r="I11" s="538"/>
      <c r="J11" s="485"/>
      <c r="K11" s="485"/>
      <c r="L11" s="486"/>
      <c r="M11" s="432"/>
    </row>
    <row r="12" spans="1:13" s="412" customFormat="1" ht="18.75" customHeight="1">
      <c r="A12" s="487"/>
      <c r="B12" s="488" t="s">
        <v>82</v>
      </c>
      <c r="C12" s="489">
        <v>270.51</v>
      </c>
      <c r="D12" s="489">
        <v>270.612</v>
      </c>
      <c r="E12" s="520">
        <f aca="true" t="shared" si="0" ref="E12:E25">(D12-C12)*1000</f>
        <v>102.00000000003229</v>
      </c>
      <c r="F12" s="484"/>
      <c r="G12" s="443"/>
      <c r="H12" s="485"/>
      <c r="I12" s="491" t="s">
        <v>83</v>
      </c>
      <c r="J12" s="443"/>
      <c r="K12" s="443"/>
      <c r="L12" s="492"/>
      <c r="M12" s="432"/>
    </row>
    <row r="13" spans="1:13" s="412" customFormat="1" ht="18.75" customHeight="1">
      <c r="A13" s="466"/>
      <c r="B13" s="488"/>
      <c r="C13" s="489"/>
      <c r="D13" s="489"/>
      <c r="E13" s="520">
        <f t="shared" si="0"/>
        <v>0</v>
      </c>
      <c r="F13" s="484"/>
      <c r="G13" s="485"/>
      <c r="H13" s="485"/>
      <c r="I13" s="485"/>
      <c r="J13" s="485"/>
      <c r="K13" s="485"/>
      <c r="L13" s="486"/>
      <c r="M13" s="432"/>
    </row>
    <row r="14" spans="1:13" s="412" customFormat="1" ht="18.75" customHeight="1">
      <c r="A14" s="487"/>
      <c r="B14" s="676">
        <v>1</v>
      </c>
      <c r="C14" s="489">
        <v>270.829</v>
      </c>
      <c r="D14" s="489">
        <v>271.561</v>
      </c>
      <c r="E14" s="520">
        <f t="shared" si="0"/>
        <v>731.9999999999709</v>
      </c>
      <c r="F14" s="484"/>
      <c r="G14" s="443"/>
      <c r="H14" s="485"/>
      <c r="I14" s="493" t="s">
        <v>84</v>
      </c>
      <c r="J14" s="443"/>
      <c r="K14" s="443"/>
      <c r="L14" s="492"/>
      <c r="M14" s="432"/>
    </row>
    <row r="15" spans="1:13" s="412" customFormat="1" ht="18.75" customHeight="1">
      <c r="A15" s="466"/>
      <c r="B15" s="488"/>
      <c r="C15" s="489"/>
      <c r="D15" s="489"/>
      <c r="E15" s="520">
        <f t="shared" si="0"/>
        <v>0</v>
      </c>
      <c r="F15" s="484"/>
      <c r="G15" s="485"/>
      <c r="H15" s="485"/>
      <c r="I15" s="485"/>
      <c r="J15" s="485"/>
      <c r="K15" s="485"/>
      <c r="L15" s="486"/>
      <c r="M15" s="432"/>
    </row>
    <row r="16" spans="1:13" s="412" customFormat="1" ht="18.75" customHeight="1">
      <c r="A16" s="487"/>
      <c r="B16" s="488" t="s">
        <v>85</v>
      </c>
      <c r="C16" s="489">
        <v>271.769</v>
      </c>
      <c r="D16" s="489">
        <v>271.834</v>
      </c>
      <c r="E16" s="520">
        <f t="shared" si="0"/>
        <v>64.99999999999773</v>
      </c>
      <c r="F16" s="484"/>
      <c r="G16" s="443"/>
      <c r="H16" s="485"/>
      <c r="I16" s="491" t="s">
        <v>86</v>
      </c>
      <c r="J16" s="443"/>
      <c r="K16" s="443"/>
      <c r="L16" s="492"/>
      <c r="M16" s="432"/>
    </row>
    <row r="17" spans="1:13" s="412" customFormat="1" ht="18.75" customHeight="1">
      <c r="A17" s="466"/>
      <c r="B17" s="488"/>
      <c r="C17" s="489"/>
      <c r="D17" s="489"/>
      <c r="E17" s="520">
        <f t="shared" si="0"/>
        <v>0</v>
      </c>
      <c r="F17" s="484"/>
      <c r="G17" s="485"/>
      <c r="H17" s="485"/>
      <c r="I17" s="485"/>
      <c r="J17" s="485"/>
      <c r="K17" s="485"/>
      <c r="L17" s="486"/>
      <c r="M17" s="432"/>
    </row>
    <row r="18" spans="1:13" s="412" customFormat="1" ht="18.75" customHeight="1">
      <c r="A18" s="487"/>
      <c r="B18" s="676">
        <v>2</v>
      </c>
      <c r="C18" s="489">
        <v>270.78</v>
      </c>
      <c r="D18" s="489">
        <v>271.639</v>
      </c>
      <c r="E18" s="520">
        <f t="shared" si="0"/>
        <v>859.0000000000373</v>
      </c>
      <c r="F18" s="484"/>
      <c r="G18" s="443"/>
      <c r="H18" s="485"/>
      <c r="I18" s="493" t="s">
        <v>87</v>
      </c>
      <c r="J18" s="443"/>
      <c r="K18" s="443"/>
      <c r="L18" s="492"/>
      <c r="M18" s="432"/>
    </row>
    <row r="19" spans="1:13" s="412" customFormat="1" ht="18.75" customHeight="1">
      <c r="A19" s="487"/>
      <c r="B19" s="488"/>
      <c r="C19" s="489"/>
      <c r="D19" s="489"/>
      <c r="E19" s="520">
        <f t="shared" si="0"/>
        <v>0</v>
      </c>
      <c r="F19" s="484"/>
      <c r="G19" s="443"/>
      <c r="H19" s="485"/>
      <c r="I19" s="491"/>
      <c r="J19" s="443"/>
      <c r="K19" s="443"/>
      <c r="L19" s="492"/>
      <c r="M19" s="432"/>
    </row>
    <row r="20" spans="1:13" s="412" customFormat="1" ht="18.75" customHeight="1">
      <c r="A20" s="487"/>
      <c r="B20" s="676">
        <v>3</v>
      </c>
      <c r="C20" s="489">
        <v>270.829</v>
      </c>
      <c r="D20" s="489">
        <v>271.262</v>
      </c>
      <c r="E20" s="520">
        <f t="shared" si="0"/>
        <v>432.9999999999927</v>
      </c>
      <c r="F20" s="484"/>
      <c r="G20" s="443"/>
      <c r="H20" s="485"/>
      <c r="I20" s="491" t="s">
        <v>88</v>
      </c>
      <c r="J20" s="443"/>
      <c r="K20" s="443"/>
      <c r="L20" s="492"/>
      <c r="M20" s="432"/>
    </row>
    <row r="21" spans="1:13" s="412" customFormat="1" ht="18.75" customHeight="1">
      <c r="A21" s="487"/>
      <c r="B21" s="488"/>
      <c r="C21" s="489"/>
      <c r="D21" s="489"/>
      <c r="E21" s="520">
        <f t="shared" si="0"/>
        <v>0</v>
      </c>
      <c r="F21" s="484"/>
      <c r="G21" s="443"/>
      <c r="H21" s="485"/>
      <c r="I21" s="491"/>
      <c r="J21" s="443"/>
      <c r="K21" s="443"/>
      <c r="L21" s="492"/>
      <c r="M21" s="432"/>
    </row>
    <row r="22" spans="1:13" s="412" customFormat="1" ht="18.75" customHeight="1">
      <c r="A22" s="487"/>
      <c r="B22" s="488" t="s">
        <v>89</v>
      </c>
      <c r="C22" s="489">
        <v>271.334</v>
      </c>
      <c r="D22" s="489">
        <v>271.547</v>
      </c>
      <c r="E22" s="520">
        <f t="shared" si="0"/>
        <v>213.00000000002228</v>
      </c>
      <c r="F22" s="484"/>
      <c r="G22" s="443"/>
      <c r="H22" s="485"/>
      <c r="I22" s="491" t="s">
        <v>90</v>
      </c>
      <c r="J22" s="443"/>
      <c r="K22" s="443"/>
      <c r="L22" s="492"/>
      <c r="M22" s="432"/>
    </row>
    <row r="23" spans="1:13" s="412" customFormat="1" ht="18.75" customHeight="1">
      <c r="A23" s="487"/>
      <c r="B23" s="488"/>
      <c r="C23" s="489"/>
      <c r="D23" s="489"/>
      <c r="E23" s="520">
        <f t="shared" si="0"/>
        <v>0</v>
      </c>
      <c r="F23" s="484"/>
      <c r="G23" s="443"/>
      <c r="H23" s="485"/>
      <c r="I23" s="443"/>
      <c r="J23" s="443"/>
      <c r="K23" s="443"/>
      <c r="L23" s="492"/>
      <c r="M23" s="432"/>
    </row>
    <row r="24" spans="1:13" s="412" customFormat="1" ht="18.75" customHeight="1">
      <c r="A24" s="487"/>
      <c r="B24" s="488" t="s">
        <v>91</v>
      </c>
      <c r="C24" s="489">
        <v>270.829</v>
      </c>
      <c r="D24" s="489">
        <v>271.547</v>
      </c>
      <c r="E24" s="520">
        <f t="shared" si="0"/>
        <v>718.0000000000177</v>
      </c>
      <c r="F24" s="484"/>
      <c r="G24" s="443"/>
      <c r="H24" s="485"/>
      <c r="I24" s="491" t="s">
        <v>333</v>
      </c>
      <c r="J24" s="443"/>
      <c r="K24" s="443"/>
      <c r="L24" s="492"/>
      <c r="M24" s="432"/>
    </row>
    <row r="25" spans="1:13" s="412" customFormat="1" ht="18.75" customHeight="1">
      <c r="A25" s="487"/>
      <c r="B25" s="488"/>
      <c r="C25" s="489"/>
      <c r="D25" s="489"/>
      <c r="E25" s="520">
        <f t="shared" si="0"/>
        <v>0</v>
      </c>
      <c r="F25" s="484"/>
      <c r="G25" s="443"/>
      <c r="H25" s="485"/>
      <c r="I25" s="491"/>
      <c r="J25" s="443"/>
      <c r="K25" s="443"/>
      <c r="L25" s="492"/>
      <c r="M25" s="432"/>
    </row>
    <row r="26" spans="1:13" s="412" customFormat="1" ht="18.75" customHeight="1">
      <c r="A26" s="487"/>
      <c r="B26" s="676">
        <v>4</v>
      </c>
      <c r="C26" s="489">
        <v>270.78</v>
      </c>
      <c r="D26" s="489">
        <v>271.538</v>
      </c>
      <c r="E26" s="520">
        <f aca="true" t="shared" si="1" ref="E26:E50">(D26-C26)*1000</f>
        <v>758.0000000000382</v>
      </c>
      <c r="F26" s="484"/>
      <c r="G26" s="443"/>
      <c r="H26" s="485"/>
      <c r="I26" s="491" t="s">
        <v>92</v>
      </c>
      <c r="J26" s="443"/>
      <c r="K26" s="443"/>
      <c r="L26" s="492"/>
      <c r="M26" s="432"/>
    </row>
    <row r="27" spans="1:13" s="412" customFormat="1" ht="18.75" customHeight="1">
      <c r="A27" s="487"/>
      <c r="B27" s="488"/>
      <c r="C27" s="489"/>
      <c r="D27" s="489"/>
      <c r="E27" s="520">
        <f t="shared" si="1"/>
        <v>0</v>
      </c>
      <c r="F27" s="484"/>
      <c r="G27" s="443"/>
      <c r="H27" s="485"/>
      <c r="I27" s="491"/>
      <c r="J27" s="443"/>
      <c r="K27" s="443"/>
      <c r="L27" s="492"/>
      <c r="M27" s="432"/>
    </row>
    <row r="28" spans="1:13" s="412" customFormat="1" ht="18.75" customHeight="1">
      <c r="A28" s="487"/>
      <c r="B28" s="488" t="s">
        <v>44</v>
      </c>
      <c r="C28" s="489">
        <v>271.154</v>
      </c>
      <c r="D28" s="489">
        <v>271.266</v>
      </c>
      <c r="E28" s="520">
        <f t="shared" si="1"/>
        <v>112.00000000002319</v>
      </c>
      <c r="F28" s="484"/>
      <c r="G28" s="443"/>
      <c r="H28" s="485"/>
      <c r="I28" s="493" t="s">
        <v>93</v>
      </c>
      <c r="J28" s="443"/>
      <c r="K28" s="443"/>
      <c r="L28" s="492"/>
      <c r="M28" s="432"/>
    </row>
    <row r="29" spans="1:13" s="412" customFormat="1" ht="18.75" customHeight="1">
      <c r="A29" s="487"/>
      <c r="B29" s="488"/>
      <c r="C29" s="489"/>
      <c r="D29" s="489"/>
      <c r="E29" s="520">
        <f t="shared" si="1"/>
        <v>0</v>
      </c>
      <c r="F29" s="484"/>
      <c r="G29" s="443"/>
      <c r="H29" s="485"/>
      <c r="I29" s="491"/>
      <c r="J29" s="443"/>
      <c r="K29" s="443"/>
      <c r="L29" s="492"/>
      <c r="M29" s="432"/>
    </row>
    <row r="30" spans="1:13" s="412" customFormat="1" ht="18.75" customHeight="1">
      <c r="A30" s="487"/>
      <c r="B30" s="676">
        <v>5</v>
      </c>
      <c r="C30" s="489">
        <v>271.36</v>
      </c>
      <c r="D30" s="790">
        <v>271.537</v>
      </c>
      <c r="E30" s="520">
        <f t="shared" si="1"/>
        <v>176.99999999996407</v>
      </c>
      <c r="F30" s="484"/>
      <c r="G30" s="443"/>
      <c r="H30" s="485"/>
      <c r="I30" s="491" t="s">
        <v>94</v>
      </c>
      <c r="J30" s="443"/>
      <c r="K30" s="443"/>
      <c r="L30" s="492"/>
      <c r="M30" s="432"/>
    </row>
    <row r="31" spans="1:13" s="412" customFormat="1" ht="18.75" customHeight="1">
      <c r="A31" s="487"/>
      <c r="B31" s="488"/>
      <c r="C31" s="489"/>
      <c r="D31" s="489"/>
      <c r="E31" s="520">
        <f t="shared" si="1"/>
        <v>0</v>
      </c>
      <c r="F31" s="484"/>
      <c r="G31" s="443"/>
      <c r="H31" s="485"/>
      <c r="I31" s="485"/>
      <c r="J31" s="443"/>
      <c r="K31" s="443"/>
      <c r="L31" s="492"/>
      <c r="M31" s="432"/>
    </row>
    <row r="32" spans="1:13" s="412" customFormat="1" ht="18.75" customHeight="1">
      <c r="A32" s="487"/>
      <c r="B32" s="488" t="s">
        <v>95</v>
      </c>
      <c r="C32" s="790">
        <v>271.602</v>
      </c>
      <c r="D32" s="489">
        <v>271.949</v>
      </c>
      <c r="E32" s="520">
        <f t="shared" si="1"/>
        <v>347.00000000003683</v>
      </c>
      <c r="F32" s="484"/>
      <c r="G32" s="443"/>
      <c r="H32" s="485"/>
      <c r="I32" s="491" t="s">
        <v>96</v>
      </c>
      <c r="J32" s="443"/>
      <c r="K32" s="443"/>
      <c r="L32" s="492"/>
      <c r="M32" s="432"/>
    </row>
    <row r="33" spans="1:13" s="412" customFormat="1" ht="18.75" customHeight="1">
      <c r="A33" s="487"/>
      <c r="B33" s="488"/>
      <c r="C33" s="489"/>
      <c r="D33" s="489"/>
      <c r="E33" s="520">
        <f t="shared" si="1"/>
        <v>0</v>
      </c>
      <c r="F33" s="484"/>
      <c r="G33" s="443"/>
      <c r="H33" s="485"/>
      <c r="I33" s="485"/>
      <c r="J33" s="443"/>
      <c r="K33" s="443"/>
      <c r="L33" s="492"/>
      <c r="M33" s="432"/>
    </row>
    <row r="34" spans="1:13" s="412" customFormat="1" ht="18.75" customHeight="1">
      <c r="A34" s="487"/>
      <c r="B34" s="676">
        <v>6</v>
      </c>
      <c r="C34" s="489">
        <v>270.902</v>
      </c>
      <c r="D34" s="489">
        <v>271.45</v>
      </c>
      <c r="E34" s="520">
        <f t="shared" si="1"/>
        <v>548.0000000000018</v>
      </c>
      <c r="F34" s="484"/>
      <c r="G34" s="443"/>
      <c r="H34" s="485"/>
      <c r="I34" s="493" t="s">
        <v>97</v>
      </c>
      <c r="J34" s="443"/>
      <c r="K34" s="443"/>
      <c r="L34" s="492"/>
      <c r="M34" s="432"/>
    </row>
    <row r="35" spans="1:13" s="412" customFormat="1" ht="18.75" customHeight="1">
      <c r="A35" s="487"/>
      <c r="B35" s="488"/>
      <c r="C35" s="489"/>
      <c r="D35" s="489"/>
      <c r="E35" s="520">
        <f t="shared" si="1"/>
        <v>0</v>
      </c>
      <c r="F35" s="484"/>
      <c r="G35" s="443"/>
      <c r="H35" s="485"/>
      <c r="I35" s="485"/>
      <c r="J35" s="443"/>
      <c r="K35" s="443"/>
      <c r="L35" s="492"/>
      <c r="M35" s="432"/>
    </row>
    <row r="36" spans="1:13" s="412" customFormat="1" ht="18.75" customHeight="1">
      <c r="A36" s="487"/>
      <c r="B36" s="488" t="s">
        <v>98</v>
      </c>
      <c r="C36" s="489">
        <v>271.606</v>
      </c>
      <c r="D36" s="489">
        <v>271.793</v>
      </c>
      <c r="E36" s="520">
        <f t="shared" si="1"/>
        <v>187.00000000001182</v>
      </c>
      <c r="F36" s="484"/>
      <c r="G36" s="443"/>
      <c r="H36" s="485"/>
      <c r="I36" s="491" t="s">
        <v>99</v>
      </c>
      <c r="J36" s="443"/>
      <c r="K36" s="443"/>
      <c r="L36" s="492"/>
      <c r="M36" s="432"/>
    </row>
    <row r="37" spans="1:13" s="412" customFormat="1" ht="18.75" customHeight="1">
      <c r="A37" s="487"/>
      <c r="B37" s="488"/>
      <c r="C37" s="489"/>
      <c r="D37" s="489"/>
      <c r="E37" s="520">
        <f t="shared" si="1"/>
        <v>0</v>
      </c>
      <c r="F37" s="484"/>
      <c r="G37" s="443"/>
      <c r="H37" s="485"/>
      <c r="I37" s="485"/>
      <c r="J37" s="443"/>
      <c r="K37" s="443"/>
      <c r="L37" s="492"/>
      <c r="M37" s="432"/>
    </row>
    <row r="38" spans="1:13" s="412" customFormat="1" ht="18.75" customHeight="1">
      <c r="A38" s="487"/>
      <c r="B38" s="488" t="s">
        <v>100</v>
      </c>
      <c r="C38" s="489">
        <v>0.758</v>
      </c>
      <c r="D38" s="489">
        <v>0.785</v>
      </c>
      <c r="E38" s="520">
        <f t="shared" si="1"/>
        <v>27.000000000000025</v>
      </c>
      <c r="F38" s="484"/>
      <c r="G38" s="443"/>
      <c r="H38" s="485"/>
      <c r="I38" s="491" t="s">
        <v>99</v>
      </c>
      <c r="J38" s="443"/>
      <c r="K38" s="443"/>
      <c r="L38" s="492"/>
      <c r="M38" s="432"/>
    </row>
    <row r="39" spans="1:13" s="412" customFormat="1" ht="18.75" customHeight="1">
      <c r="A39" s="487"/>
      <c r="B39" s="488" t="s">
        <v>61</v>
      </c>
      <c r="C39" s="489">
        <v>271.793</v>
      </c>
      <c r="D39" s="489">
        <v>271.82</v>
      </c>
      <c r="E39" s="520">
        <f t="shared" si="1"/>
        <v>26.999999999986812</v>
      </c>
      <c r="F39" s="484"/>
      <c r="G39" s="443"/>
      <c r="H39" s="485"/>
      <c r="I39" s="491"/>
      <c r="J39" s="443"/>
      <c r="K39" s="443"/>
      <c r="L39" s="492"/>
      <c r="M39" s="432"/>
    </row>
    <row r="40" spans="1:13" s="412" customFormat="1" ht="18.75" customHeight="1">
      <c r="A40" s="487"/>
      <c r="B40" s="488" t="s">
        <v>101</v>
      </c>
      <c r="C40" s="489">
        <v>0.785</v>
      </c>
      <c r="D40" s="489">
        <v>0.896</v>
      </c>
      <c r="E40" s="520">
        <f t="shared" si="1"/>
        <v>110.99999999999999</v>
      </c>
      <c r="F40" s="484"/>
      <c r="G40" s="443"/>
      <c r="H40" s="485"/>
      <c r="I40" s="491" t="s">
        <v>99</v>
      </c>
      <c r="J40" s="443"/>
      <c r="K40" s="443"/>
      <c r="L40" s="492"/>
      <c r="M40" s="432"/>
    </row>
    <row r="41" spans="1:13" s="412" customFormat="1" ht="18.75" customHeight="1">
      <c r="A41" s="487"/>
      <c r="B41" s="488" t="s">
        <v>61</v>
      </c>
      <c r="C41" s="489">
        <v>271.82</v>
      </c>
      <c r="D41" s="489">
        <v>271.93100000000004</v>
      </c>
      <c r="E41" s="520">
        <f t="shared" si="1"/>
        <v>111.00000000004684</v>
      </c>
      <c r="F41" s="484"/>
      <c r="G41" s="443"/>
      <c r="H41" s="485"/>
      <c r="I41" s="491"/>
      <c r="J41" s="443"/>
      <c r="K41" s="443"/>
      <c r="L41" s="492"/>
      <c r="M41" s="432"/>
    </row>
    <row r="42" spans="1:13" s="412" customFormat="1" ht="18.75" customHeight="1">
      <c r="A42" s="487"/>
      <c r="B42" s="488" t="s">
        <v>102</v>
      </c>
      <c r="C42" s="489">
        <v>271.19</v>
      </c>
      <c r="D42" s="489">
        <v>271.312</v>
      </c>
      <c r="E42" s="520">
        <f t="shared" si="1"/>
        <v>122.0000000000141</v>
      </c>
      <c r="F42" s="484"/>
      <c r="G42" s="443"/>
      <c r="H42" s="485"/>
      <c r="I42" s="491" t="s">
        <v>103</v>
      </c>
      <c r="J42" s="443"/>
      <c r="K42" s="443"/>
      <c r="L42" s="492"/>
      <c r="M42" s="432"/>
    </row>
    <row r="43" spans="1:13" s="412" customFormat="1" ht="18.75" customHeight="1">
      <c r="A43" s="487"/>
      <c r="B43" s="488"/>
      <c r="C43" s="489"/>
      <c r="D43" s="489"/>
      <c r="E43" s="520">
        <f t="shared" si="1"/>
        <v>0</v>
      </c>
      <c r="F43" s="484"/>
      <c r="G43" s="443"/>
      <c r="H43" s="485"/>
      <c r="I43" s="491"/>
      <c r="J43" s="443"/>
      <c r="K43" s="443"/>
      <c r="L43" s="492"/>
      <c r="M43" s="432"/>
    </row>
    <row r="44" spans="1:13" s="412" customFormat="1" ht="18.75" customHeight="1">
      <c r="A44" s="487"/>
      <c r="B44" s="676">
        <v>7</v>
      </c>
      <c r="C44" s="489">
        <v>271.404</v>
      </c>
      <c r="D44" s="489">
        <v>271.537</v>
      </c>
      <c r="E44" s="520">
        <f t="shared" si="1"/>
        <v>132.99999999998136</v>
      </c>
      <c r="F44" s="484"/>
      <c r="G44" s="443"/>
      <c r="H44" s="485"/>
      <c r="I44" s="491" t="s">
        <v>104</v>
      </c>
      <c r="J44" s="443"/>
      <c r="K44" s="443"/>
      <c r="L44" s="492"/>
      <c r="M44" s="432"/>
    </row>
    <row r="45" spans="1:13" s="412" customFormat="1" ht="18.75" customHeight="1">
      <c r="A45" s="487"/>
      <c r="B45" s="488"/>
      <c r="C45" s="489"/>
      <c r="D45" s="489"/>
      <c r="E45" s="520">
        <f t="shared" si="1"/>
        <v>0</v>
      </c>
      <c r="F45" s="484"/>
      <c r="G45" s="443"/>
      <c r="H45" s="485"/>
      <c r="I45" s="491"/>
      <c r="J45" s="443"/>
      <c r="K45" s="443"/>
      <c r="L45" s="492"/>
      <c r="M45" s="432"/>
    </row>
    <row r="46" spans="1:13" s="412" customFormat="1" ht="18.75" customHeight="1">
      <c r="A46" s="487"/>
      <c r="B46" s="676">
        <v>8</v>
      </c>
      <c r="C46" s="489">
        <v>270.902</v>
      </c>
      <c r="D46" s="489">
        <v>271.403</v>
      </c>
      <c r="E46" s="520">
        <f t="shared" si="1"/>
        <v>501.0000000000332</v>
      </c>
      <c r="F46" s="484"/>
      <c r="G46" s="443"/>
      <c r="H46" s="485"/>
      <c r="I46" s="491" t="s">
        <v>105</v>
      </c>
      <c r="J46" s="443"/>
      <c r="K46" s="443"/>
      <c r="L46" s="492"/>
      <c r="M46" s="432"/>
    </row>
    <row r="47" spans="1:13" s="412" customFormat="1" ht="18.75" customHeight="1">
      <c r="A47" s="487"/>
      <c r="B47" s="488"/>
      <c r="C47" s="489"/>
      <c r="D47" s="489"/>
      <c r="E47" s="520">
        <f t="shared" si="1"/>
        <v>0</v>
      </c>
      <c r="F47" s="484"/>
      <c r="G47" s="443"/>
      <c r="H47" s="485"/>
      <c r="I47" s="491"/>
      <c r="J47" s="443"/>
      <c r="K47" s="443"/>
      <c r="L47" s="492"/>
      <c r="M47" s="432"/>
    </row>
    <row r="48" spans="1:13" s="412" customFormat="1" ht="18.75" customHeight="1">
      <c r="A48" s="487"/>
      <c r="B48" s="488" t="s">
        <v>106</v>
      </c>
      <c r="C48" s="489">
        <v>271.528</v>
      </c>
      <c r="D48" s="489">
        <v>271.63</v>
      </c>
      <c r="E48" s="520">
        <f t="shared" si="1"/>
        <v>101.99999999997544</v>
      </c>
      <c r="F48" s="484"/>
      <c r="G48" s="443"/>
      <c r="H48" s="485"/>
      <c r="I48" s="491" t="s">
        <v>107</v>
      </c>
      <c r="J48" s="443"/>
      <c r="K48" s="443"/>
      <c r="L48" s="492"/>
      <c r="M48" s="432"/>
    </row>
    <row r="49" spans="1:13" s="412" customFormat="1" ht="18.75" customHeight="1">
      <c r="A49" s="487"/>
      <c r="B49" s="488"/>
      <c r="C49" s="489"/>
      <c r="D49" s="489"/>
      <c r="E49" s="520">
        <f t="shared" si="1"/>
        <v>0</v>
      </c>
      <c r="F49" s="484"/>
      <c r="G49" s="443"/>
      <c r="H49" s="485"/>
      <c r="I49" s="491"/>
      <c r="J49" s="443"/>
      <c r="K49" s="443"/>
      <c r="L49" s="492"/>
      <c r="M49" s="432"/>
    </row>
    <row r="50" spans="1:13" s="412" customFormat="1" ht="18.75" customHeight="1">
      <c r="A50" s="487"/>
      <c r="B50" s="488" t="s">
        <v>108</v>
      </c>
      <c r="C50" s="489">
        <v>270.902</v>
      </c>
      <c r="D50" s="489">
        <v>271.63</v>
      </c>
      <c r="E50" s="520">
        <f t="shared" si="1"/>
        <v>728.0000000000086</v>
      </c>
      <c r="F50" s="484"/>
      <c r="G50" s="443"/>
      <c r="H50" s="485"/>
      <c r="I50" s="491" t="s">
        <v>333</v>
      </c>
      <c r="J50" s="443"/>
      <c r="K50" s="443"/>
      <c r="L50" s="492"/>
      <c r="M50" s="432"/>
    </row>
    <row r="51" spans="1:13" s="412" customFormat="1" ht="18.75" customHeight="1">
      <c r="A51" s="487"/>
      <c r="B51" s="488"/>
      <c r="C51" s="489"/>
      <c r="D51" s="489"/>
      <c r="E51" s="520"/>
      <c r="F51" s="484"/>
      <c r="G51" s="443"/>
      <c r="H51" s="485"/>
      <c r="I51" s="491"/>
      <c r="J51" s="443"/>
      <c r="K51" s="443"/>
      <c r="L51" s="492"/>
      <c r="M51" s="432"/>
    </row>
    <row r="52" spans="1:13" s="412" customFormat="1" ht="18.75" customHeight="1">
      <c r="A52" s="487"/>
      <c r="B52" s="488" t="s">
        <v>109</v>
      </c>
      <c r="C52" s="489">
        <v>0.677</v>
      </c>
      <c r="D52" s="489">
        <v>0.754</v>
      </c>
      <c r="E52" s="520">
        <f aca="true" t="shared" si="2" ref="E52:E63">(D52-C52)*1000</f>
        <v>76.99999999999996</v>
      </c>
      <c r="F52" s="484"/>
      <c r="G52" s="443"/>
      <c r="H52" s="485"/>
      <c r="I52" s="491" t="s">
        <v>99</v>
      </c>
      <c r="J52" s="443"/>
      <c r="K52" s="443"/>
      <c r="L52" s="492"/>
      <c r="M52" s="432"/>
    </row>
    <row r="53" spans="1:13" s="412" customFormat="1" ht="18.75" customHeight="1">
      <c r="A53" s="487"/>
      <c r="B53" s="488" t="s">
        <v>61</v>
      </c>
      <c r="C53" s="489">
        <v>271.71200000000005</v>
      </c>
      <c r="D53" s="489">
        <v>271.78900000000004</v>
      </c>
      <c r="E53" s="520">
        <f t="shared" si="2"/>
        <v>76.99999999999818</v>
      </c>
      <c r="F53" s="484"/>
      <c r="G53" s="443"/>
      <c r="H53" s="485"/>
      <c r="I53" s="491"/>
      <c r="J53" s="443"/>
      <c r="K53" s="443"/>
      <c r="L53" s="492"/>
      <c r="M53" s="432"/>
    </row>
    <row r="54" spans="1:13" s="412" customFormat="1" ht="18.75" customHeight="1">
      <c r="A54" s="487"/>
      <c r="B54" s="488" t="s">
        <v>110</v>
      </c>
      <c r="C54" s="489">
        <v>0.754</v>
      </c>
      <c r="D54" s="489">
        <v>0.784</v>
      </c>
      <c r="E54" s="520">
        <f t="shared" si="2"/>
        <v>30.00000000000003</v>
      </c>
      <c r="F54" s="484"/>
      <c r="G54" s="443"/>
      <c r="H54" s="485"/>
      <c r="I54" s="491" t="s">
        <v>99</v>
      </c>
      <c r="J54" s="443"/>
      <c r="K54" s="443"/>
      <c r="L54" s="492"/>
      <c r="M54" s="432"/>
    </row>
    <row r="55" spans="1:13" s="412" customFormat="1" ht="18.75" customHeight="1">
      <c r="A55" s="487"/>
      <c r="B55" s="488" t="s">
        <v>61</v>
      </c>
      <c r="C55" s="489">
        <v>271.78900000000004</v>
      </c>
      <c r="D55" s="489">
        <v>271.819</v>
      </c>
      <c r="E55" s="520">
        <f t="shared" si="2"/>
        <v>29.999999999972715</v>
      </c>
      <c r="F55" s="484"/>
      <c r="G55" s="443"/>
      <c r="H55" s="485"/>
      <c r="I55" s="491"/>
      <c r="J55" s="443"/>
      <c r="K55" s="443"/>
      <c r="L55" s="492"/>
      <c r="M55" s="432"/>
    </row>
    <row r="56" spans="1:13" s="412" customFormat="1" ht="18.75" customHeight="1">
      <c r="A56" s="487"/>
      <c r="B56" s="488" t="s">
        <v>111</v>
      </c>
      <c r="C56" s="489">
        <v>0.784</v>
      </c>
      <c r="D56" s="489">
        <v>0.864</v>
      </c>
      <c r="E56" s="520">
        <f t="shared" si="2"/>
        <v>79.99999999999996</v>
      </c>
      <c r="F56" s="484"/>
      <c r="G56" s="443"/>
      <c r="H56" s="485"/>
      <c r="I56" s="491" t="s">
        <v>99</v>
      </c>
      <c r="J56" s="443"/>
      <c r="K56" s="443"/>
      <c r="L56" s="492"/>
      <c r="M56" s="432"/>
    </row>
    <row r="57" spans="1:13" s="412" customFormat="1" ht="18.75" customHeight="1">
      <c r="A57" s="487"/>
      <c r="B57" s="488" t="s">
        <v>61</v>
      </c>
      <c r="C57" s="489">
        <v>271.819</v>
      </c>
      <c r="D57" s="489">
        <v>271.899</v>
      </c>
      <c r="E57" s="520">
        <f t="shared" si="2"/>
        <v>79.99999999998408</v>
      </c>
      <c r="F57" s="484"/>
      <c r="G57" s="443"/>
      <c r="H57" s="485"/>
      <c r="I57" s="491"/>
      <c r="J57" s="443"/>
      <c r="K57" s="443"/>
      <c r="L57" s="492"/>
      <c r="M57" s="432"/>
    </row>
    <row r="58" spans="1:13" s="412" customFormat="1" ht="18.75" customHeight="1">
      <c r="A58" s="487"/>
      <c r="B58" s="676">
        <v>10</v>
      </c>
      <c r="C58" s="489">
        <v>270.91</v>
      </c>
      <c r="D58" s="489">
        <v>271.316</v>
      </c>
      <c r="E58" s="520">
        <f t="shared" si="2"/>
        <v>405.99999999994907</v>
      </c>
      <c r="F58" s="484"/>
      <c r="G58" s="443"/>
      <c r="H58" s="485"/>
      <c r="I58" s="491" t="s">
        <v>105</v>
      </c>
      <c r="J58" s="443"/>
      <c r="K58" s="443"/>
      <c r="L58" s="492"/>
      <c r="M58" s="432"/>
    </row>
    <row r="59" spans="1:13" s="412" customFormat="1" ht="18.75" customHeight="1">
      <c r="A59" s="487"/>
      <c r="B59" s="488"/>
      <c r="C59" s="489"/>
      <c r="D59" s="489"/>
      <c r="E59" s="520">
        <f t="shared" si="2"/>
        <v>0</v>
      </c>
      <c r="F59" s="484"/>
      <c r="G59" s="443"/>
      <c r="H59" s="485"/>
      <c r="I59" s="491"/>
      <c r="J59" s="443"/>
      <c r="K59" s="443"/>
      <c r="L59" s="492"/>
      <c r="M59" s="432"/>
    </row>
    <row r="60" spans="1:13" s="412" customFormat="1" ht="18.75" customHeight="1">
      <c r="A60" s="487"/>
      <c r="B60" s="488" t="s">
        <v>112</v>
      </c>
      <c r="C60" s="489">
        <v>271.437</v>
      </c>
      <c r="D60" s="489">
        <v>271.58</v>
      </c>
      <c r="E60" s="520">
        <f t="shared" si="2"/>
        <v>142.99999999997226</v>
      </c>
      <c r="F60" s="484"/>
      <c r="G60" s="443"/>
      <c r="H60" s="485"/>
      <c r="I60" s="491" t="s">
        <v>113</v>
      </c>
      <c r="J60" s="443"/>
      <c r="K60" s="443"/>
      <c r="L60" s="492"/>
      <c r="M60" s="432"/>
    </row>
    <row r="61" spans="1:13" s="412" customFormat="1" ht="18.75" customHeight="1">
      <c r="A61" s="487"/>
      <c r="B61" s="488"/>
      <c r="C61" s="489"/>
      <c r="D61" s="489"/>
      <c r="E61" s="520">
        <f t="shared" si="2"/>
        <v>0</v>
      </c>
      <c r="F61" s="484"/>
      <c r="G61" s="443"/>
      <c r="H61" s="485"/>
      <c r="I61" s="491"/>
      <c r="J61" s="443"/>
      <c r="K61" s="443"/>
      <c r="L61" s="492"/>
      <c r="M61" s="432"/>
    </row>
    <row r="62" spans="1:13" s="412" customFormat="1" ht="18.75" customHeight="1">
      <c r="A62" s="487"/>
      <c r="B62" s="488" t="s">
        <v>114</v>
      </c>
      <c r="C62" s="489">
        <v>270.902</v>
      </c>
      <c r="D62" s="489">
        <v>271.58</v>
      </c>
      <c r="E62" s="520">
        <f t="shared" si="2"/>
        <v>677.9999999999973</v>
      </c>
      <c r="F62" s="484"/>
      <c r="G62" s="443"/>
      <c r="H62" s="485"/>
      <c r="I62" s="491" t="s">
        <v>333</v>
      </c>
      <c r="J62" s="443"/>
      <c r="K62" s="443"/>
      <c r="L62" s="492"/>
      <c r="M62" s="432"/>
    </row>
    <row r="63" spans="1:13" s="412" customFormat="1" ht="18.75" customHeight="1">
      <c r="A63" s="487"/>
      <c r="B63" s="488"/>
      <c r="C63" s="489"/>
      <c r="D63" s="489"/>
      <c r="E63" s="520">
        <f t="shared" si="2"/>
        <v>0</v>
      </c>
      <c r="F63" s="484"/>
      <c r="G63" s="443"/>
      <c r="H63" s="485"/>
      <c r="I63" s="491"/>
      <c r="J63" s="443"/>
      <c r="K63" s="443"/>
      <c r="L63" s="492"/>
      <c r="M63" s="432"/>
    </row>
    <row r="64" spans="1:13" s="412" customFormat="1" ht="18.75" customHeight="1">
      <c r="A64" s="487"/>
      <c r="B64" s="676">
        <v>12</v>
      </c>
      <c r="C64" s="489">
        <v>270.91</v>
      </c>
      <c r="D64" s="489">
        <v>271.307</v>
      </c>
      <c r="E64" s="520">
        <f aca="true" t="shared" si="3" ref="E64:E69">(D64-C64)*1000</f>
        <v>396.99999999999136</v>
      </c>
      <c r="F64" s="484"/>
      <c r="G64" s="443"/>
      <c r="H64" s="485"/>
      <c r="I64" s="491" t="s">
        <v>115</v>
      </c>
      <c r="J64" s="443"/>
      <c r="K64" s="443"/>
      <c r="L64" s="492"/>
      <c r="M64" s="432"/>
    </row>
    <row r="65" spans="1:13" s="412" customFormat="1" ht="18.75" customHeight="1">
      <c r="A65" s="487"/>
      <c r="B65" s="488"/>
      <c r="C65" s="489"/>
      <c r="D65" s="489"/>
      <c r="E65" s="520">
        <f t="shared" si="3"/>
        <v>0</v>
      </c>
      <c r="F65" s="484"/>
      <c r="G65" s="443"/>
      <c r="H65" s="485"/>
      <c r="I65" s="491"/>
      <c r="J65" s="443"/>
      <c r="K65" s="443"/>
      <c r="L65" s="492"/>
      <c r="M65" s="432"/>
    </row>
    <row r="66" spans="1:13" s="412" customFormat="1" ht="18.75" customHeight="1">
      <c r="A66" s="487"/>
      <c r="B66" s="488" t="s">
        <v>116</v>
      </c>
      <c r="C66" s="489">
        <v>271.382</v>
      </c>
      <c r="D66" s="489">
        <v>271.565</v>
      </c>
      <c r="E66" s="520">
        <f t="shared" si="3"/>
        <v>182.99999999999272</v>
      </c>
      <c r="F66" s="484"/>
      <c r="G66" s="443"/>
      <c r="H66" s="485"/>
      <c r="I66" s="491" t="s">
        <v>113</v>
      </c>
      <c r="J66" s="443"/>
      <c r="K66" s="443"/>
      <c r="L66" s="492"/>
      <c r="M66" s="432"/>
    </row>
    <row r="67" spans="1:13" s="412" customFormat="1" ht="18.75" customHeight="1">
      <c r="A67" s="487"/>
      <c r="B67" s="488"/>
      <c r="C67" s="489"/>
      <c r="D67" s="489"/>
      <c r="E67" s="520">
        <f t="shared" si="3"/>
        <v>0</v>
      </c>
      <c r="F67" s="484"/>
      <c r="G67" s="443"/>
      <c r="H67" s="485"/>
      <c r="I67" s="491"/>
      <c r="J67" s="443"/>
      <c r="K67" s="443"/>
      <c r="L67" s="492"/>
      <c r="M67" s="432"/>
    </row>
    <row r="68" spans="1:13" s="412" customFormat="1" ht="18.75" customHeight="1">
      <c r="A68" s="487"/>
      <c r="B68" s="488" t="s">
        <v>117</v>
      </c>
      <c r="C68" s="489">
        <v>270.902</v>
      </c>
      <c r="D68" s="489">
        <v>271.565</v>
      </c>
      <c r="E68" s="520">
        <f t="shared" si="3"/>
        <v>663.0000000000109</v>
      </c>
      <c r="F68" s="484"/>
      <c r="G68" s="443"/>
      <c r="H68" s="485"/>
      <c r="I68" s="491" t="s">
        <v>333</v>
      </c>
      <c r="J68" s="443"/>
      <c r="K68" s="443"/>
      <c r="L68" s="492"/>
      <c r="M68" s="432"/>
    </row>
    <row r="69" spans="1:13" s="412" customFormat="1" ht="18.75" customHeight="1">
      <c r="A69" s="487"/>
      <c r="B69" s="488"/>
      <c r="C69" s="489"/>
      <c r="D69" s="489"/>
      <c r="E69" s="520">
        <f t="shared" si="3"/>
        <v>0</v>
      </c>
      <c r="F69" s="484"/>
      <c r="G69" s="443"/>
      <c r="H69" s="485"/>
      <c r="I69" s="491"/>
      <c r="J69" s="443"/>
      <c r="K69" s="443"/>
      <c r="L69" s="492"/>
      <c r="M69" s="432"/>
    </row>
    <row r="70" spans="1:13" s="412" customFormat="1" ht="18.75" customHeight="1">
      <c r="A70" s="487"/>
      <c r="B70" s="676">
        <v>14</v>
      </c>
      <c r="C70" s="489">
        <v>270.91</v>
      </c>
      <c r="D70" s="489">
        <v>271.518</v>
      </c>
      <c r="E70" s="520">
        <f>(D70-C70)*1000</f>
        <v>607.9999999999472</v>
      </c>
      <c r="F70" s="484"/>
      <c r="G70" s="443"/>
      <c r="H70" s="485"/>
      <c r="I70" s="491" t="s">
        <v>113</v>
      </c>
      <c r="J70" s="443"/>
      <c r="K70" s="443"/>
      <c r="L70" s="492"/>
      <c r="M70" s="432"/>
    </row>
    <row r="71" spans="1:13" s="412" customFormat="1" ht="18.75" customHeight="1">
      <c r="A71" s="487"/>
      <c r="B71" s="488"/>
      <c r="C71" s="489"/>
      <c r="D71" s="489"/>
      <c r="E71" s="520">
        <f>(D71-C71)*1000</f>
        <v>0</v>
      </c>
      <c r="F71" s="484"/>
      <c r="G71" s="443"/>
      <c r="H71" s="485"/>
      <c r="I71" s="491"/>
      <c r="J71" s="443"/>
      <c r="K71" s="443"/>
      <c r="L71" s="492"/>
      <c r="M71" s="432"/>
    </row>
    <row r="72" spans="1:13" s="412" customFormat="1" ht="18.75" customHeight="1">
      <c r="A72" s="487"/>
      <c r="B72" s="676">
        <v>16</v>
      </c>
      <c r="C72" s="489">
        <v>270.91</v>
      </c>
      <c r="D72" s="726">
        <v>271.493</v>
      </c>
      <c r="E72" s="727">
        <f>(D72-C72)*1000</f>
        <v>582.99999999997</v>
      </c>
      <c r="F72" s="484"/>
      <c r="G72" s="443"/>
      <c r="H72" s="485"/>
      <c r="I72" s="491" t="s">
        <v>305</v>
      </c>
      <c r="J72" s="443"/>
      <c r="K72" s="443"/>
      <c r="L72" s="492"/>
      <c r="M72" s="432"/>
    </row>
    <row r="73" spans="1:13" ht="18.75" customHeight="1">
      <c r="A73" s="466"/>
      <c r="B73" s="505"/>
      <c r="C73" s="506"/>
      <c r="D73" s="507"/>
      <c r="E73" s="510"/>
      <c r="F73" s="509"/>
      <c r="G73" s="508"/>
      <c r="H73" s="508"/>
      <c r="I73" s="508"/>
      <c r="J73" s="508"/>
      <c r="K73" s="508"/>
      <c r="L73" s="510"/>
      <c r="M73" s="432"/>
    </row>
    <row r="74" spans="1:13" ht="19.5" customHeight="1" thickBot="1">
      <c r="A74" s="511"/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3"/>
    </row>
    <row r="75" spans="1:13" s="544" customFormat="1" ht="17.25" customHeight="1">
      <c r="A75" s="539"/>
      <c r="B75" s="540"/>
      <c r="C75" s="541"/>
      <c r="D75" s="542"/>
      <c r="E75" s="543"/>
      <c r="F75" s="543"/>
      <c r="G75" s="543"/>
      <c r="H75" s="543"/>
      <c r="I75" s="543"/>
      <c r="J75" s="543"/>
      <c r="K75" s="543"/>
      <c r="L75" s="543"/>
      <c r="M75" s="539"/>
    </row>
    <row r="79" ht="45" customHeight="1"/>
  </sheetData>
  <sheetProtection password="E5AD" sheet="1"/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8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66" width="0" style="0" hidden="1" customWidth="1"/>
    <col min="167" max="167" width="6.75390625" style="0" customWidth="1"/>
    <col min="168" max="168" width="12.75390625" style="0" customWidth="1"/>
    <col min="169" max="169" width="6.75390625" style="0" customWidth="1"/>
    <col min="170" max="170" width="12.75390625" style="0" customWidth="1"/>
    <col min="171" max="171" width="6.75390625" style="0" customWidth="1"/>
    <col min="172" max="172" width="12.75390625" style="0" customWidth="1"/>
    <col min="173" max="173" width="6.75390625" style="0" customWidth="1"/>
    <col min="174" max="174" width="12.75390625" style="0" customWidth="1"/>
    <col min="175" max="175" width="6.75390625" style="0" customWidth="1"/>
    <col min="176" max="176" width="12.75390625" style="0" customWidth="1"/>
    <col min="177" max="177" width="6.75390625" style="0" customWidth="1"/>
    <col min="178" max="178" width="12.75390625" style="0" customWidth="1"/>
    <col min="179" max="179" width="6.75390625" style="0" customWidth="1"/>
    <col min="180" max="180" width="12.75390625" style="0" customWidth="1"/>
    <col min="181" max="181" width="6.75390625" style="0" customWidth="1"/>
    <col min="182" max="182" width="12.75390625" style="0" customWidth="1"/>
    <col min="183" max="183" width="6.75390625" style="0" customWidth="1"/>
    <col min="184" max="184" width="12.75390625" style="0" customWidth="1"/>
    <col min="185" max="185" width="6.75390625" style="0" customWidth="1"/>
    <col min="186" max="186" width="12.75390625" style="0" customWidth="1"/>
    <col min="187" max="187" width="6.75390625" style="0" customWidth="1"/>
    <col min="188" max="188" width="3.00390625" style="0" customWidth="1"/>
  </cols>
  <sheetData>
    <row r="1" spans="19:174" s="1" customFormat="1" ht="9.75" customHeight="1">
      <c r="S1" s="2"/>
      <c r="U1" s="710"/>
      <c r="V1" s="710"/>
      <c r="AK1" s="2"/>
      <c r="AP1" s="710"/>
      <c r="AQ1" s="673" t="s">
        <v>311</v>
      </c>
      <c r="AR1" s="674" t="s">
        <v>311</v>
      </c>
      <c r="BG1" s="2"/>
      <c r="BK1" s="710"/>
      <c r="BL1" s="710"/>
      <c r="BV1" s="2"/>
      <c r="CF1" s="710"/>
      <c r="CG1" s="710"/>
      <c r="CH1" s="673" t="s">
        <v>311</v>
      </c>
      <c r="CI1" s="674" t="s">
        <v>311</v>
      </c>
      <c r="CM1" s="2"/>
      <c r="CN1" s="2"/>
      <c r="DA1" s="710"/>
      <c r="DB1" s="710"/>
      <c r="FN1" s="710"/>
      <c r="FO1" s="710"/>
      <c r="FQ1" s="673" t="s">
        <v>311</v>
      </c>
      <c r="FR1" s="674" t="s">
        <v>311</v>
      </c>
    </row>
    <row r="2" spans="21:98" ht="36" customHeight="1" thickBot="1">
      <c r="U2" s="3"/>
      <c r="AP2" s="3"/>
      <c r="AQ2" s="3"/>
      <c r="AR2" s="3"/>
      <c r="AS2" s="4"/>
      <c r="AT2" s="4"/>
      <c r="AU2" s="3"/>
      <c r="BA2" s="3"/>
      <c r="BB2" s="3"/>
      <c r="BC2" s="5"/>
      <c r="BD2" s="3"/>
      <c r="BE2" s="5"/>
      <c r="BF2" s="3"/>
      <c r="BG2" s="3"/>
      <c r="BV2" s="3"/>
      <c r="BW2" s="3"/>
      <c r="BX2" s="3"/>
      <c r="BY2" s="3"/>
      <c r="BZ2" s="3"/>
      <c r="CA2" s="4"/>
      <c r="CB2" s="3"/>
      <c r="CM2" s="3"/>
      <c r="CN2" s="3"/>
      <c r="CO2" s="4"/>
      <c r="CP2" s="4"/>
      <c r="CQ2" s="3"/>
      <c r="CR2" s="3"/>
      <c r="CS2" s="3"/>
      <c r="CT2" s="3"/>
    </row>
    <row r="3" spans="1:181" ht="21" customHeight="1" thickBot="1">
      <c r="A3" s="6"/>
      <c r="B3" s="7"/>
      <c r="C3" s="7"/>
      <c r="D3" s="8"/>
      <c r="E3" s="255"/>
      <c r="F3" s="8"/>
      <c r="G3" s="7"/>
      <c r="H3" s="7"/>
      <c r="I3" s="7"/>
      <c r="J3" s="9"/>
      <c r="M3" s="10" t="s">
        <v>118</v>
      </c>
      <c r="N3" s="11"/>
      <c r="O3" s="11"/>
      <c r="P3" s="12"/>
      <c r="Q3" s="13" t="s">
        <v>119</v>
      </c>
      <c r="R3" s="11"/>
      <c r="S3" s="11"/>
      <c r="T3" s="14"/>
      <c r="W3" s="10" t="s">
        <v>119</v>
      </c>
      <c r="X3" s="11"/>
      <c r="Y3" s="13" t="s">
        <v>120</v>
      </c>
      <c r="Z3" s="11"/>
      <c r="AA3" s="11"/>
      <c r="AB3" s="12"/>
      <c r="AC3" s="604" t="s">
        <v>121</v>
      </c>
      <c r="AD3" s="605"/>
      <c r="AE3" s="605"/>
      <c r="AF3" s="605"/>
      <c r="AG3" s="605"/>
      <c r="AH3" s="606"/>
      <c r="AI3" s="322"/>
      <c r="AJ3" s="322"/>
      <c r="AK3" s="322"/>
      <c r="AL3" s="322"/>
      <c r="AM3" s="322"/>
      <c r="AN3" s="322"/>
      <c r="AQ3" s="15"/>
      <c r="AR3" s="16"/>
      <c r="BA3" s="18"/>
      <c r="BB3" s="18"/>
      <c r="BC3" s="19"/>
      <c r="BD3" s="19"/>
      <c r="BE3" s="19"/>
      <c r="BF3" s="19"/>
      <c r="BG3" s="18"/>
      <c r="BQ3" s="608" t="s">
        <v>121</v>
      </c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6"/>
      <c r="CE3" s="608" t="s">
        <v>121</v>
      </c>
      <c r="CF3" s="605"/>
      <c r="CG3" s="605"/>
      <c r="CH3" s="605"/>
      <c r="CI3" s="605"/>
      <c r="CJ3" s="605"/>
      <c r="CK3" s="605"/>
      <c r="CL3" s="605"/>
      <c r="CM3" s="605"/>
      <c r="CN3" s="609"/>
      <c r="CO3" s="11" t="s">
        <v>120</v>
      </c>
      <c r="CP3" s="12"/>
      <c r="CQ3" s="11" t="s">
        <v>119</v>
      </c>
      <c r="CR3" s="11"/>
      <c r="CS3" s="11"/>
      <c r="CT3" s="11"/>
      <c r="CU3" s="11"/>
      <c r="CV3" s="14"/>
      <c r="CY3" s="10" t="s">
        <v>122</v>
      </c>
      <c r="CZ3" s="11"/>
      <c r="DA3" s="10"/>
      <c r="DB3" s="11"/>
      <c r="DC3" s="11"/>
      <c r="DD3" s="11"/>
      <c r="DE3" s="11"/>
      <c r="DF3" s="14"/>
      <c r="DI3" s="6"/>
      <c r="DJ3" s="7"/>
      <c r="DK3" s="7"/>
      <c r="DL3" s="8"/>
      <c r="DM3" s="7"/>
      <c r="DN3" s="8"/>
      <c r="DO3" s="7"/>
      <c r="DP3" s="7"/>
      <c r="DQ3" s="7"/>
      <c r="DR3" s="9"/>
      <c r="FK3" s="148"/>
      <c r="FL3" s="148"/>
      <c r="FM3" s="148"/>
      <c r="FN3" s="148"/>
      <c r="FO3" s="148"/>
      <c r="FQ3" s="538"/>
      <c r="FR3" s="538"/>
      <c r="FS3" s="553" t="s">
        <v>36</v>
      </c>
      <c r="FT3" s="597" t="s">
        <v>37</v>
      </c>
      <c r="FU3" s="598"/>
      <c r="FV3" s="597" t="s">
        <v>38</v>
      </c>
      <c r="FW3" s="598"/>
      <c r="FX3" s="554" t="s">
        <v>39</v>
      </c>
      <c r="FY3" s="555"/>
    </row>
    <row r="4" spans="1:181" ht="21" customHeight="1" thickTop="1">
      <c r="A4" s="21" t="s">
        <v>127</v>
      </c>
      <c r="B4" s="22"/>
      <c r="C4" s="22"/>
      <c r="D4" s="23"/>
      <c r="E4" s="256"/>
      <c r="F4" s="24"/>
      <c r="G4" s="22" t="s">
        <v>128</v>
      </c>
      <c r="H4" s="22"/>
      <c r="I4" s="22"/>
      <c r="J4" s="25"/>
      <c r="M4" s="26" t="s">
        <v>342</v>
      </c>
      <c r="N4" s="27"/>
      <c r="O4" s="28"/>
      <c r="P4" s="29"/>
      <c r="Q4" s="30"/>
      <c r="R4" s="31"/>
      <c r="S4" s="31"/>
      <c r="T4" s="32"/>
      <c r="W4" s="26" t="s">
        <v>342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323"/>
      <c r="AJ4" s="323"/>
      <c r="AK4" s="324"/>
      <c r="AL4" s="5"/>
      <c r="AM4" s="324"/>
      <c r="AN4" s="323"/>
      <c r="AQ4" s="34"/>
      <c r="AR4" s="34"/>
      <c r="AV4" s="36"/>
      <c r="AX4" s="37" t="s">
        <v>129</v>
      </c>
      <c r="BA4" s="36"/>
      <c r="BQ4" s="26" t="s">
        <v>342</v>
      </c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2"/>
      <c r="CE4" s="222" t="s">
        <v>342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603"/>
      <c r="CY4" s="26" t="s">
        <v>343</v>
      </c>
      <c r="CZ4" s="31"/>
      <c r="DA4" s="31"/>
      <c r="DB4" s="31"/>
      <c r="DC4" s="31"/>
      <c r="DD4" s="31"/>
      <c r="DE4" s="31"/>
      <c r="DF4" s="32"/>
      <c r="DI4" s="21" t="s">
        <v>130</v>
      </c>
      <c r="DJ4" s="22"/>
      <c r="DK4" s="22"/>
      <c r="DL4" s="23"/>
      <c r="DM4" s="3"/>
      <c r="DN4" s="24"/>
      <c r="DO4" s="292" t="s">
        <v>131</v>
      </c>
      <c r="DP4" s="22"/>
      <c r="DQ4" s="22"/>
      <c r="DR4" s="25"/>
      <c r="DS4" s="783"/>
      <c r="DT4" s="783"/>
      <c r="DU4" s="783"/>
      <c r="DV4" s="783"/>
      <c r="DW4" s="783"/>
      <c r="DX4" s="783"/>
      <c r="DY4" s="783"/>
      <c r="DZ4" s="783"/>
      <c r="EA4" s="783"/>
      <c r="EB4" s="783"/>
      <c r="EC4" s="783"/>
      <c r="ED4" s="783"/>
      <c r="EE4" s="783"/>
      <c r="EF4" s="783"/>
      <c r="EG4" s="783"/>
      <c r="EH4" s="783"/>
      <c r="EI4" s="783"/>
      <c r="EJ4" s="783"/>
      <c r="EK4" s="783"/>
      <c r="EL4" s="783"/>
      <c r="EM4" s="783"/>
      <c r="EN4" s="783"/>
      <c r="EO4" s="783"/>
      <c r="EP4" s="783"/>
      <c r="EQ4" s="783"/>
      <c r="ER4" s="783"/>
      <c r="ES4" s="783"/>
      <c r="ET4" s="783"/>
      <c r="EU4" s="783"/>
      <c r="EV4" s="783"/>
      <c r="EW4" s="783"/>
      <c r="EX4" s="783"/>
      <c r="EY4" s="783"/>
      <c r="EZ4" s="783"/>
      <c r="FA4" s="783"/>
      <c r="FB4" s="783"/>
      <c r="FC4" s="783"/>
      <c r="FD4" s="783"/>
      <c r="FE4" s="783"/>
      <c r="FF4" s="783"/>
      <c r="FG4" s="783"/>
      <c r="FH4" s="783"/>
      <c r="FI4" s="783"/>
      <c r="FJ4" s="783"/>
      <c r="FK4" s="324"/>
      <c r="FL4" s="785"/>
      <c r="FM4" s="324"/>
      <c r="FN4" s="785"/>
      <c r="FO4" s="134"/>
      <c r="FQ4" s="781"/>
      <c r="FR4" s="782"/>
      <c r="FS4" s="549"/>
      <c r="FT4" s="551"/>
      <c r="FU4" s="552"/>
      <c r="FV4" s="551"/>
      <c r="FW4" s="552"/>
      <c r="FX4" s="550"/>
      <c r="FY4" s="556"/>
    </row>
    <row r="5" spans="1:181" ht="21" customHeight="1">
      <c r="A5" s="257" t="s">
        <v>132</v>
      </c>
      <c r="B5" s="38"/>
      <c r="C5" s="38"/>
      <c r="D5" s="258"/>
      <c r="E5" s="256"/>
      <c r="F5" s="24"/>
      <c r="G5" s="38" t="s">
        <v>132</v>
      </c>
      <c r="H5" s="38"/>
      <c r="I5" s="38"/>
      <c r="J5" s="39"/>
      <c r="M5" s="525" t="s">
        <v>133</v>
      </c>
      <c r="N5" s="526"/>
      <c r="O5" s="527"/>
      <c r="P5" s="528"/>
      <c r="Q5" s="40" t="s">
        <v>134</v>
      </c>
      <c r="R5" s="41">
        <v>270.829</v>
      </c>
      <c r="S5" s="42"/>
      <c r="T5" s="43"/>
      <c r="W5" s="44"/>
      <c r="X5" s="45"/>
      <c r="Y5" s="40"/>
      <c r="Z5" s="41"/>
      <c r="AA5" s="40"/>
      <c r="AB5" s="318"/>
      <c r="AC5" s="46" t="s">
        <v>135</v>
      </c>
      <c r="AD5" s="47">
        <v>270.209</v>
      </c>
      <c r="AE5" s="46" t="s">
        <v>136</v>
      </c>
      <c r="AF5" s="47">
        <v>270.495</v>
      </c>
      <c r="AG5" s="46"/>
      <c r="AH5" s="48"/>
      <c r="AI5" s="46"/>
      <c r="AJ5" s="141"/>
      <c r="AK5" s="46"/>
      <c r="AL5" s="141"/>
      <c r="AM5" s="46"/>
      <c r="AN5" s="141"/>
      <c r="AQ5" s="17"/>
      <c r="AR5" s="16"/>
      <c r="AV5" s="16"/>
      <c r="AX5" s="37" t="s">
        <v>137</v>
      </c>
      <c r="BA5" s="18"/>
      <c r="BQ5" s="49" t="s">
        <v>138</v>
      </c>
      <c r="BR5" s="47">
        <v>271.36</v>
      </c>
      <c r="BS5" s="46" t="s">
        <v>139</v>
      </c>
      <c r="BT5" s="47">
        <v>271.475</v>
      </c>
      <c r="BU5" s="46" t="s">
        <v>140</v>
      </c>
      <c r="BV5" s="47">
        <v>271.537</v>
      </c>
      <c r="BW5" s="46" t="s">
        <v>141</v>
      </c>
      <c r="BX5" s="47">
        <v>271.617</v>
      </c>
      <c r="BY5" s="46" t="s">
        <v>142</v>
      </c>
      <c r="BZ5" s="47">
        <v>271.802</v>
      </c>
      <c r="CA5" s="46" t="s">
        <v>143</v>
      </c>
      <c r="CB5" s="48">
        <v>272.004</v>
      </c>
      <c r="CE5" s="49" t="s">
        <v>144</v>
      </c>
      <c r="CF5" s="47">
        <v>0.677</v>
      </c>
      <c r="CG5" s="46" t="s">
        <v>145</v>
      </c>
      <c r="CH5" s="368">
        <v>0.784</v>
      </c>
      <c r="CI5" s="369"/>
      <c r="CJ5" s="370"/>
      <c r="CK5" s="369"/>
      <c r="CL5" s="370"/>
      <c r="CM5" s="369"/>
      <c r="CN5" s="371"/>
      <c r="CO5" s="42" t="s">
        <v>146</v>
      </c>
      <c r="CP5" s="318">
        <v>271.262</v>
      </c>
      <c r="CQ5" s="40" t="s">
        <v>147</v>
      </c>
      <c r="CR5" s="41">
        <v>271.554</v>
      </c>
      <c r="CS5" s="40" t="s">
        <v>148</v>
      </c>
      <c r="CT5" s="41">
        <v>271.266</v>
      </c>
      <c r="CU5" s="42"/>
      <c r="CV5" s="43"/>
      <c r="CY5" s="529" t="s">
        <v>149</v>
      </c>
      <c r="CZ5" s="530"/>
      <c r="DA5" s="610" t="s">
        <v>150</v>
      </c>
      <c r="DB5" s="611"/>
      <c r="DC5" s="531" t="s">
        <v>131</v>
      </c>
      <c r="DD5" s="526"/>
      <c r="DE5" s="527"/>
      <c r="DF5" s="532"/>
      <c r="DI5" s="257" t="s">
        <v>132</v>
      </c>
      <c r="DJ5" s="38"/>
      <c r="DK5" s="38"/>
      <c r="DL5" s="258"/>
      <c r="DM5" s="3"/>
      <c r="DN5" s="24"/>
      <c r="DO5" s="293" t="s">
        <v>132</v>
      </c>
      <c r="DP5" s="38"/>
      <c r="DQ5" s="38"/>
      <c r="DR5" s="39"/>
      <c r="FK5" s="786"/>
      <c r="FL5" s="787"/>
      <c r="FM5" s="784"/>
      <c r="FN5" s="158"/>
      <c r="FO5" s="178"/>
      <c r="FQ5" s="781"/>
      <c r="FR5" s="782"/>
      <c r="FS5" s="549"/>
      <c r="FT5" s="551"/>
      <c r="FU5" s="552"/>
      <c r="FV5" s="551"/>
      <c r="FW5" s="552"/>
      <c r="FX5" s="550"/>
      <c r="FY5" s="556"/>
    </row>
    <row r="6" spans="1:181" ht="21" customHeight="1">
      <c r="A6" s="259" t="s">
        <v>151</v>
      </c>
      <c r="B6" s="260"/>
      <c r="C6" s="261" t="s">
        <v>152</v>
      </c>
      <c r="D6" s="262"/>
      <c r="E6" s="256"/>
      <c r="F6" s="50"/>
      <c r="G6" s="261" t="s">
        <v>152</v>
      </c>
      <c r="H6" s="262"/>
      <c r="I6" s="263" t="s">
        <v>151</v>
      </c>
      <c r="J6" s="264"/>
      <c r="M6" s="51"/>
      <c r="N6" s="52"/>
      <c r="O6" s="53"/>
      <c r="P6" s="54"/>
      <c r="Q6" s="40"/>
      <c r="R6" s="41"/>
      <c r="S6" s="42" t="s">
        <v>153</v>
      </c>
      <c r="T6" s="43">
        <v>270.902</v>
      </c>
      <c r="W6" s="44" t="s">
        <v>154</v>
      </c>
      <c r="X6" s="45">
        <v>270.91</v>
      </c>
      <c r="Y6" s="40" t="s">
        <v>155</v>
      </c>
      <c r="Z6" s="41">
        <v>271.334</v>
      </c>
      <c r="AA6" s="87" t="s">
        <v>156</v>
      </c>
      <c r="AB6" s="45">
        <v>271.528</v>
      </c>
      <c r="AC6" s="46"/>
      <c r="AD6" s="47"/>
      <c r="AE6" s="46"/>
      <c r="AF6" s="47"/>
      <c r="AG6" s="46" t="s">
        <v>157</v>
      </c>
      <c r="AH6" s="48">
        <v>270.612</v>
      </c>
      <c r="AI6" s="46"/>
      <c r="AJ6" s="141"/>
      <c r="AK6" s="319"/>
      <c r="AL6" s="320"/>
      <c r="AM6" s="46"/>
      <c r="AN6" s="141"/>
      <c r="AQ6" s="17"/>
      <c r="AR6" s="16"/>
      <c r="BA6" s="18"/>
      <c r="BQ6" s="49"/>
      <c r="BR6" s="47"/>
      <c r="BS6" s="46"/>
      <c r="BT6" s="47"/>
      <c r="BU6" s="46"/>
      <c r="BV6" s="47"/>
      <c r="BW6" s="46"/>
      <c r="BX6" s="47"/>
      <c r="BY6" s="46"/>
      <c r="BZ6" s="47"/>
      <c r="CA6" s="46"/>
      <c r="CB6" s="48"/>
      <c r="CE6" s="49" t="s">
        <v>61</v>
      </c>
      <c r="CF6" s="47">
        <v>271.71200000000005</v>
      </c>
      <c r="CG6" s="46" t="s">
        <v>61</v>
      </c>
      <c r="CH6" s="370">
        <v>271.819</v>
      </c>
      <c r="CI6" s="369" t="s">
        <v>158</v>
      </c>
      <c r="CJ6" s="370">
        <v>0.896</v>
      </c>
      <c r="CK6" s="369" t="s">
        <v>159</v>
      </c>
      <c r="CL6" s="370">
        <v>0.953</v>
      </c>
      <c r="CM6" s="369"/>
      <c r="CN6" s="371"/>
      <c r="CO6" s="42"/>
      <c r="CP6" s="45"/>
      <c r="CQ6" s="40"/>
      <c r="CR6" s="41"/>
      <c r="CS6" s="40"/>
      <c r="CT6" s="41"/>
      <c r="CU6" s="42" t="s">
        <v>160</v>
      </c>
      <c r="CV6" s="43">
        <v>271.58</v>
      </c>
      <c r="CY6" s="61"/>
      <c r="CZ6" s="62"/>
      <c r="DA6" s="779"/>
      <c r="DB6" s="317"/>
      <c r="DC6" s="53"/>
      <c r="DD6" s="62"/>
      <c r="DE6" s="63"/>
      <c r="DF6" s="64"/>
      <c r="DI6" s="294" t="s">
        <v>151</v>
      </c>
      <c r="DJ6" s="262"/>
      <c r="DK6" s="295" t="s">
        <v>152</v>
      </c>
      <c r="DL6" s="260"/>
      <c r="DM6" s="65"/>
      <c r="DN6" s="50"/>
      <c r="DO6" s="263" t="s">
        <v>152</v>
      </c>
      <c r="DP6" s="260"/>
      <c r="DQ6" s="296" t="s">
        <v>151</v>
      </c>
      <c r="DR6" s="297"/>
      <c r="FK6" s="181"/>
      <c r="FL6" s="57"/>
      <c r="FM6" s="784"/>
      <c r="FN6" s="158"/>
      <c r="FO6" s="178"/>
      <c r="FQ6" s="781"/>
      <c r="FR6" s="782"/>
      <c r="FS6" s="549"/>
      <c r="FT6" s="551"/>
      <c r="FU6" s="552"/>
      <c r="FV6" s="551"/>
      <c r="FW6" s="552"/>
      <c r="FX6" s="550"/>
      <c r="FY6" s="556"/>
    </row>
    <row r="7" spans="1:181" ht="21" customHeight="1" thickBot="1">
      <c r="A7" s="265" t="s">
        <v>161</v>
      </c>
      <c r="B7" s="266"/>
      <c r="C7" s="267" t="s">
        <v>162</v>
      </c>
      <c r="D7" s="66"/>
      <c r="E7" s="256"/>
      <c r="F7" s="50"/>
      <c r="G7" s="268" t="s">
        <v>161</v>
      </c>
      <c r="H7" s="66"/>
      <c r="I7" s="269" t="s">
        <v>162</v>
      </c>
      <c r="J7" s="270"/>
      <c r="M7" s="51" t="s">
        <v>163</v>
      </c>
      <c r="N7" s="52"/>
      <c r="O7" s="53" t="s">
        <v>164</v>
      </c>
      <c r="P7" s="54"/>
      <c r="Q7" s="40" t="s">
        <v>165</v>
      </c>
      <c r="R7" s="41">
        <v>270.78</v>
      </c>
      <c r="S7" s="42"/>
      <c r="T7" s="43"/>
      <c r="W7" s="44"/>
      <c r="X7" s="45"/>
      <c r="Y7" s="40"/>
      <c r="Z7" s="41"/>
      <c r="AA7" s="40"/>
      <c r="AB7" s="45"/>
      <c r="AC7" s="46" t="s">
        <v>166</v>
      </c>
      <c r="AD7" s="47">
        <v>270.209</v>
      </c>
      <c r="AE7" s="46" t="s">
        <v>167</v>
      </c>
      <c r="AF7" s="47">
        <v>270.51</v>
      </c>
      <c r="AG7" s="46"/>
      <c r="AH7" s="48"/>
      <c r="AI7" s="46"/>
      <c r="AJ7" s="141"/>
      <c r="AK7" s="46"/>
      <c r="AL7" s="141"/>
      <c r="AM7" s="46"/>
      <c r="AN7" s="141"/>
      <c r="AQ7" s="55"/>
      <c r="AR7" s="56"/>
      <c r="AV7" s="16"/>
      <c r="AW7" s="58" t="s">
        <v>308</v>
      </c>
      <c r="AX7" s="59" t="s">
        <v>168</v>
      </c>
      <c r="AY7" s="60" t="s">
        <v>169</v>
      </c>
      <c r="BA7" s="20"/>
      <c r="BQ7" s="49" t="s">
        <v>170</v>
      </c>
      <c r="BR7" s="47">
        <v>271.365</v>
      </c>
      <c r="BS7" s="46" t="s">
        <v>171</v>
      </c>
      <c r="BT7" s="47">
        <v>271.513</v>
      </c>
      <c r="BU7" s="46" t="s">
        <v>172</v>
      </c>
      <c r="BV7" s="47">
        <v>271.537</v>
      </c>
      <c r="BW7" s="46" t="s">
        <v>173</v>
      </c>
      <c r="BX7" s="47">
        <v>271.63</v>
      </c>
      <c r="BY7" s="46" t="s">
        <v>174</v>
      </c>
      <c r="BZ7" s="47">
        <v>271.834</v>
      </c>
      <c r="CA7" s="46" t="s">
        <v>175</v>
      </c>
      <c r="CB7" s="48">
        <v>272.013</v>
      </c>
      <c r="CE7" s="49" t="s">
        <v>176</v>
      </c>
      <c r="CF7" s="47">
        <v>0.754</v>
      </c>
      <c r="CG7" s="46" t="s">
        <v>177</v>
      </c>
      <c r="CH7" s="370">
        <v>0.785</v>
      </c>
      <c r="CI7" s="369" t="s">
        <v>61</v>
      </c>
      <c r="CJ7" s="370">
        <v>271.93100000000004</v>
      </c>
      <c r="CK7" s="369" t="s">
        <v>61</v>
      </c>
      <c r="CL7" s="370">
        <v>271.988</v>
      </c>
      <c r="CM7" s="369"/>
      <c r="CN7" s="371"/>
      <c r="CO7" s="42" t="s">
        <v>178</v>
      </c>
      <c r="CP7" s="45">
        <v>271.403</v>
      </c>
      <c r="CQ7" s="40" t="s">
        <v>179</v>
      </c>
      <c r="CR7" s="41">
        <v>271.639</v>
      </c>
      <c r="CS7" s="40" t="s">
        <v>180</v>
      </c>
      <c r="CT7" s="41">
        <v>271.45</v>
      </c>
      <c r="CU7" s="42"/>
      <c r="CV7" s="43"/>
      <c r="CY7" s="68" t="s">
        <v>181</v>
      </c>
      <c r="CZ7" s="317">
        <v>1.91</v>
      </c>
      <c r="DA7" s="779" t="s">
        <v>231</v>
      </c>
      <c r="DB7" s="317">
        <v>1.64</v>
      </c>
      <c r="DC7" s="607" t="s">
        <v>182</v>
      </c>
      <c r="DD7" s="62"/>
      <c r="DE7" s="316" t="s">
        <v>164</v>
      </c>
      <c r="DF7" s="64"/>
      <c r="DI7" s="298" t="s">
        <v>161</v>
      </c>
      <c r="DJ7" s="66"/>
      <c r="DK7" s="299" t="s">
        <v>162</v>
      </c>
      <c r="DL7" s="266"/>
      <c r="DM7" s="65"/>
      <c r="DN7" s="50"/>
      <c r="DO7" s="300" t="s">
        <v>161</v>
      </c>
      <c r="DP7" s="266"/>
      <c r="DQ7" s="301" t="s">
        <v>162</v>
      </c>
      <c r="DR7" s="302"/>
      <c r="FK7" s="181"/>
      <c r="FL7" s="57"/>
      <c r="FM7" s="784"/>
      <c r="FN7" s="158"/>
      <c r="FO7" s="178"/>
      <c r="FQ7" s="781"/>
      <c r="FR7" s="782"/>
      <c r="FS7" s="549" t="s">
        <v>183</v>
      </c>
      <c r="FT7" s="599">
        <v>2.513</v>
      </c>
      <c r="FU7" s="600"/>
      <c r="FV7" s="599">
        <v>2.58</v>
      </c>
      <c r="FW7" s="600"/>
      <c r="FX7" s="601">
        <f>(FV7-FT7)*1000</f>
        <v>67.00000000000017</v>
      </c>
      <c r="FY7" s="602"/>
    </row>
    <row r="8" spans="1:181" s="74" customFormat="1" ht="21" customHeight="1" thickTop="1">
      <c r="A8" s="271"/>
      <c r="B8" s="272"/>
      <c r="C8" s="273"/>
      <c r="D8" s="70"/>
      <c r="E8" s="274"/>
      <c r="F8" s="71"/>
      <c r="G8" s="72"/>
      <c r="H8" s="272"/>
      <c r="I8" s="73"/>
      <c r="J8" s="275"/>
      <c r="M8" s="75"/>
      <c r="N8" s="76"/>
      <c r="O8" s="313"/>
      <c r="P8" s="314"/>
      <c r="Q8" s="40"/>
      <c r="R8" s="41"/>
      <c r="S8" s="42" t="s">
        <v>184</v>
      </c>
      <c r="T8" s="43">
        <v>270.902</v>
      </c>
      <c r="V8"/>
      <c r="W8" s="44" t="s">
        <v>185</v>
      </c>
      <c r="X8" s="45">
        <v>270.91</v>
      </c>
      <c r="Y8" s="40" t="s">
        <v>186</v>
      </c>
      <c r="Z8" s="41">
        <v>271.154</v>
      </c>
      <c r="AA8" s="87" t="s">
        <v>187</v>
      </c>
      <c r="AB8" s="45">
        <v>271.437</v>
      </c>
      <c r="AC8" s="46"/>
      <c r="AD8" s="47"/>
      <c r="AE8" s="46"/>
      <c r="AF8" s="47"/>
      <c r="AG8" s="46" t="s">
        <v>188</v>
      </c>
      <c r="AH8" s="48">
        <v>270.673</v>
      </c>
      <c r="AI8" s="46"/>
      <c r="AJ8" s="141"/>
      <c r="AK8" s="46"/>
      <c r="AL8" s="141"/>
      <c r="AM8" s="46"/>
      <c r="AN8" s="141"/>
      <c r="AP8"/>
      <c r="AQ8" s="17"/>
      <c r="AR8" s="16"/>
      <c r="AS8" s="55"/>
      <c r="AT8" s="35"/>
      <c r="AU8" s="35"/>
      <c r="AV8" s="67"/>
      <c r="AW8"/>
      <c r="AX8"/>
      <c r="AY8"/>
      <c r="AZ8"/>
      <c r="BA8" s="18"/>
      <c r="BH8" s="35"/>
      <c r="BI8"/>
      <c r="BQ8" s="49"/>
      <c r="BR8" s="47"/>
      <c r="BS8" s="46"/>
      <c r="BT8" s="47"/>
      <c r="BU8" s="46"/>
      <c r="BV8" s="47"/>
      <c r="BW8" s="46"/>
      <c r="BX8" s="47"/>
      <c r="BY8" s="46"/>
      <c r="BZ8" s="47"/>
      <c r="CA8" s="46"/>
      <c r="CB8" s="48"/>
      <c r="CE8" s="49" t="s">
        <v>61</v>
      </c>
      <c r="CF8" s="47">
        <v>271.78900000000004</v>
      </c>
      <c r="CG8" s="46" t="s">
        <v>61</v>
      </c>
      <c r="CH8" s="370">
        <v>271.82</v>
      </c>
      <c r="CI8" s="369"/>
      <c r="CJ8" s="370"/>
      <c r="CK8" s="369"/>
      <c r="CL8" s="370"/>
      <c r="CM8" s="369"/>
      <c r="CN8" s="371"/>
      <c r="CO8" s="42"/>
      <c r="CP8" s="45"/>
      <c r="CQ8" s="42"/>
      <c r="CR8" s="41"/>
      <c r="CS8" s="40"/>
      <c r="CT8" s="41"/>
      <c r="CU8" s="42" t="s">
        <v>189</v>
      </c>
      <c r="CV8" s="43">
        <v>271.565</v>
      </c>
      <c r="CY8" s="68" t="s">
        <v>61</v>
      </c>
      <c r="CZ8" s="317">
        <v>272.945</v>
      </c>
      <c r="DA8" s="69" t="s">
        <v>61</v>
      </c>
      <c r="DB8" s="317">
        <v>272.68</v>
      </c>
      <c r="DC8" s="77"/>
      <c r="DD8" s="76"/>
      <c r="DE8" s="77"/>
      <c r="DF8" s="78"/>
      <c r="DI8" s="271"/>
      <c r="DJ8" s="272"/>
      <c r="DK8" s="273"/>
      <c r="DL8" s="70"/>
      <c r="DM8" s="79"/>
      <c r="DN8" s="71"/>
      <c r="DO8" s="72"/>
      <c r="DP8" s="272"/>
      <c r="DQ8" s="73"/>
      <c r="DR8" s="275"/>
      <c r="FK8" s="786"/>
      <c r="FL8" s="156"/>
      <c r="FM8" s="784"/>
      <c r="FN8" s="158"/>
      <c r="FO8" s="178"/>
      <c r="FQ8" s="781"/>
      <c r="FR8" s="782"/>
      <c r="FS8" s="685"/>
      <c r="FT8" s="791" t="s">
        <v>306</v>
      </c>
      <c r="FU8" s="791"/>
      <c r="FV8" s="791"/>
      <c r="FW8" s="791"/>
      <c r="FX8" s="791"/>
      <c r="FY8" s="602"/>
    </row>
    <row r="9" spans="1:181" s="82" customFormat="1" ht="21" customHeight="1">
      <c r="A9" s="638" t="s">
        <v>190</v>
      </c>
      <c r="B9" s="86">
        <v>268.534</v>
      </c>
      <c r="C9" s="636" t="s">
        <v>191</v>
      </c>
      <c r="D9" s="524">
        <v>268.534</v>
      </c>
      <c r="E9" s="279"/>
      <c r="F9" s="81"/>
      <c r="G9" s="631" t="s">
        <v>192</v>
      </c>
      <c r="H9" s="45">
        <v>269.745</v>
      </c>
      <c r="I9" s="633" t="s">
        <v>193</v>
      </c>
      <c r="J9" s="282">
        <v>269.745</v>
      </c>
      <c r="M9" s="315" t="s">
        <v>194</v>
      </c>
      <c r="N9" s="641" t="s">
        <v>191</v>
      </c>
      <c r="O9" s="313" t="s">
        <v>195</v>
      </c>
      <c r="P9" s="642" t="s">
        <v>190</v>
      </c>
      <c r="Q9" s="40" t="s">
        <v>196</v>
      </c>
      <c r="R9" s="41">
        <v>270.829</v>
      </c>
      <c r="S9" s="42"/>
      <c r="T9" s="43"/>
      <c r="V9"/>
      <c r="W9" s="44"/>
      <c r="X9" s="45"/>
      <c r="Y9" s="40"/>
      <c r="Z9" s="41"/>
      <c r="AA9" s="40"/>
      <c r="AB9" s="45"/>
      <c r="AC9" s="46" t="s">
        <v>197</v>
      </c>
      <c r="AD9" s="47">
        <v>270.435</v>
      </c>
      <c r="AE9" s="46" t="s">
        <v>198</v>
      </c>
      <c r="AF9" s="47">
        <v>270.552</v>
      </c>
      <c r="AG9" s="46"/>
      <c r="AH9" s="48"/>
      <c r="AI9" s="88"/>
      <c r="AJ9" s="321"/>
      <c r="AK9" s="46"/>
      <c r="AL9" s="141"/>
      <c r="AM9" s="46"/>
      <c r="AN9" s="141"/>
      <c r="AP9"/>
      <c r="AQ9" s="15"/>
      <c r="AS9" s="101"/>
      <c r="AT9"/>
      <c r="AU9"/>
      <c r="AV9" s="16"/>
      <c r="AW9"/>
      <c r="AX9" s="776" t="s">
        <v>344</v>
      </c>
      <c r="AY9"/>
      <c r="AZ9" s="74"/>
      <c r="BA9" s="20"/>
      <c r="BG9" s="18"/>
      <c r="BH9"/>
      <c r="BI9"/>
      <c r="BQ9" s="49" t="s">
        <v>199</v>
      </c>
      <c r="BR9" s="47">
        <v>271.404</v>
      </c>
      <c r="BS9" s="46" t="s">
        <v>200</v>
      </c>
      <c r="BT9" s="47">
        <v>271.493</v>
      </c>
      <c r="BU9" s="46" t="s">
        <v>201</v>
      </c>
      <c r="BV9" s="47">
        <v>271.602</v>
      </c>
      <c r="BW9" s="46" t="s">
        <v>202</v>
      </c>
      <c r="BX9" s="47">
        <v>271.66</v>
      </c>
      <c r="BY9" s="46" t="s">
        <v>203</v>
      </c>
      <c r="BZ9" s="47">
        <v>271.904</v>
      </c>
      <c r="CA9" s="46" t="s">
        <v>204</v>
      </c>
      <c r="CB9" s="48">
        <v>272.189</v>
      </c>
      <c r="CE9" s="49" t="s">
        <v>205</v>
      </c>
      <c r="CF9" s="47">
        <v>0.758</v>
      </c>
      <c r="CG9" s="46" t="s">
        <v>206</v>
      </c>
      <c r="CH9" s="370">
        <v>0.864</v>
      </c>
      <c r="CI9" s="369" t="s">
        <v>207</v>
      </c>
      <c r="CJ9" s="370">
        <v>0.93</v>
      </c>
      <c r="CK9" s="369" t="s">
        <v>208</v>
      </c>
      <c r="CL9" s="370">
        <v>1.151</v>
      </c>
      <c r="CM9" s="369"/>
      <c r="CN9" s="371"/>
      <c r="CO9" s="42" t="s">
        <v>209</v>
      </c>
      <c r="CP9" s="45">
        <v>271.316</v>
      </c>
      <c r="CQ9" s="42" t="s">
        <v>210</v>
      </c>
      <c r="CR9" s="41">
        <v>271.547</v>
      </c>
      <c r="CS9" s="40" t="s">
        <v>211</v>
      </c>
      <c r="CT9" s="41">
        <v>271.312</v>
      </c>
      <c r="CU9" s="42"/>
      <c r="CV9" s="43"/>
      <c r="CY9" s="91" t="s">
        <v>212</v>
      </c>
      <c r="CZ9" s="92">
        <v>1.201</v>
      </c>
      <c r="DA9" s="85" t="s">
        <v>251</v>
      </c>
      <c r="DB9" s="92">
        <v>1.228</v>
      </c>
      <c r="DC9" s="313" t="s">
        <v>213</v>
      </c>
      <c r="DD9" s="640" t="s">
        <v>214</v>
      </c>
      <c r="DE9" s="313" t="s">
        <v>215</v>
      </c>
      <c r="DF9" s="639" t="s">
        <v>216</v>
      </c>
      <c r="DI9" s="637" t="s">
        <v>217</v>
      </c>
      <c r="DJ9" s="277">
        <v>272.652</v>
      </c>
      <c r="DK9" s="635" t="s">
        <v>218</v>
      </c>
      <c r="DL9" s="278">
        <v>273.102</v>
      </c>
      <c r="DM9" s="96"/>
      <c r="DN9" s="81"/>
      <c r="DO9" s="631" t="s">
        <v>219</v>
      </c>
      <c r="DP9" s="45">
        <v>278.19</v>
      </c>
      <c r="DQ9" s="633" t="s">
        <v>220</v>
      </c>
      <c r="DR9" s="282">
        <v>277.598</v>
      </c>
      <c r="FK9" s="786"/>
      <c r="FL9" s="156"/>
      <c r="FM9" s="784"/>
      <c r="FN9" s="158"/>
      <c r="FO9" s="178"/>
      <c r="FQ9" s="781"/>
      <c r="FR9" s="782"/>
      <c r="FS9" s="685"/>
      <c r="FT9" s="792" t="s">
        <v>307</v>
      </c>
      <c r="FU9" s="792"/>
      <c r="FV9" s="792"/>
      <c r="FW9" s="792"/>
      <c r="FX9" s="792"/>
      <c r="FY9" s="602"/>
    </row>
    <row r="10" spans="1:181" s="82" customFormat="1" ht="21" customHeight="1">
      <c r="A10" s="276"/>
      <c r="B10" s="277"/>
      <c r="C10" s="80"/>
      <c r="D10" s="278"/>
      <c r="E10" s="279"/>
      <c r="F10" s="81"/>
      <c r="G10" s="632" t="s">
        <v>221</v>
      </c>
      <c r="H10" s="522">
        <v>268.7</v>
      </c>
      <c r="I10" s="634" t="s">
        <v>222</v>
      </c>
      <c r="J10" s="523">
        <v>268.7</v>
      </c>
      <c r="M10" s="83" t="s">
        <v>223</v>
      </c>
      <c r="N10" s="84">
        <v>270.091</v>
      </c>
      <c r="O10" s="85" t="s">
        <v>224</v>
      </c>
      <c r="P10" s="86">
        <v>270.091</v>
      </c>
      <c r="Q10" s="40"/>
      <c r="R10" s="41"/>
      <c r="S10" s="42" t="s">
        <v>225</v>
      </c>
      <c r="T10" s="43">
        <v>270.91</v>
      </c>
      <c r="V10"/>
      <c r="W10" s="44" t="s">
        <v>226</v>
      </c>
      <c r="X10" s="45">
        <v>270.91</v>
      </c>
      <c r="Y10" s="40" t="s">
        <v>227</v>
      </c>
      <c r="Z10" s="41">
        <v>271.19</v>
      </c>
      <c r="AA10" s="87" t="s">
        <v>228</v>
      </c>
      <c r="AB10" s="45">
        <v>271.382</v>
      </c>
      <c r="AC10" s="46"/>
      <c r="AD10" s="47"/>
      <c r="AE10" s="46"/>
      <c r="AF10" s="47"/>
      <c r="AG10" s="46" t="s">
        <v>229</v>
      </c>
      <c r="AH10" s="48">
        <v>270.843</v>
      </c>
      <c r="AI10" s="46"/>
      <c r="AJ10" s="141"/>
      <c r="AK10" s="46"/>
      <c r="AL10" s="141"/>
      <c r="AM10" s="46"/>
      <c r="AN10" s="141"/>
      <c r="AP10"/>
      <c r="AQ10" s="18"/>
      <c r="AS10" s="99"/>
      <c r="AT10"/>
      <c r="AW10"/>
      <c r="BH10" s="35"/>
      <c r="BI10"/>
      <c r="BQ10" s="49"/>
      <c r="BR10" s="47"/>
      <c r="BS10" s="46"/>
      <c r="BT10" s="47"/>
      <c r="BU10" s="46"/>
      <c r="BV10" s="47"/>
      <c r="BW10" s="46"/>
      <c r="BX10" s="47"/>
      <c r="BY10" s="46"/>
      <c r="BZ10" s="47"/>
      <c r="CA10" s="46"/>
      <c r="CB10" s="48"/>
      <c r="CE10" s="49" t="s">
        <v>61</v>
      </c>
      <c r="CF10" s="47">
        <v>271.793</v>
      </c>
      <c r="CG10" s="46" t="s">
        <v>61</v>
      </c>
      <c r="CH10" s="370">
        <v>271.899</v>
      </c>
      <c r="CI10" s="369" t="s">
        <v>61</v>
      </c>
      <c r="CJ10" s="370">
        <v>271.965</v>
      </c>
      <c r="CK10" s="369" t="s">
        <v>61</v>
      </c>
      <c r="CL10" s="370">
        <v>272.18600000000004</v>
      </c>
      <c r="CM10" s="369"/>
      <c r="CN10" s="371"/>
      <c r="CO10" s="42"/>
      <c r="CP10" s="45"/>
      <c r="CQ10" s="42"/>
      <c r="CR10" s="41"/>
      <c r="CS10" s="40"/>
      <c r="CT10" s="41"/>
      <c r="CU10" s="42" t="s">
        <v>230</v>
      </c>
      <c r="CV10" s="43">
        <v>271.518</v>
      </c>
      <c r="CY10" s="75" t="s">
        <v>61</v>
      </c>
      <c r="CZ10" s="98">
        <v>272.236</v>
      </c>
      <c r="DA10" s="77" t="s">
        <v>61</v>
      </c>
      <c r="DB10" s="98">
        <v>272.268</v>
      </c>
      <c r="DC10" s="85" t="s">
        <v>232</v>
      </c>
      <c r="DD10" s="92">
        <v>272.268</v>
      </c>
      <c r="DE10" s="93" t="s">
        <v>233</v>
      </c>
      <c r="DF10" s="94">
        <v>272.268</v>
      </c>
      <c r="DI10" s="637" t="s">
        <v>234</v>
      </c>
      <c r="DJ10" s="277">
        <v>274.002</v>
      </c>
      <c r="DK10" s="635" t="s">
        <v>235</v>
      </c>
      <c r="DL10" s="278">
        <v>274.48</v>
      </c>
      <c r="DM10" s="103"/>
      <c r="DN10" s="104"/>
      <c r="DO10" s="631" t="s">
        <v>236</v>
      </c>
      <c r="DP10" s="45">
        <v>276.955</v>
      </c>
      <c r="DQ10" s="633" t="s">
        <v>237</v>
      </c>
      <c r="DR10" s="282">
        <v>276.25</v>
      </c>
      <c r="FK10" s="181"/>
      <c r="FL10" s="57"/>
      <c r="FM10" s="784"/>
      <c r="FN10" s="158"/>
      <c r="FO10" s="178"/>
      <c r="FQ10" s="781"/>
      <c r="FR10" s="782"/>
      <c r="FS10" s="549" t="s">
        <v>61</v>
      </c>
      <c r="FT10" s="599">
        <v>273.553</v>
      </c>
      <c r="FU10" s="600"/>
      <c r="FV10" s="599">
        <v>273.62</v>
      </c>
      <c r="FW10" s="600"/>
      <c r="FX10" s="601">
        <f>(FV10-FT10)*1000</f>
        <v>67.00000000000728</v>
      </c>
      <c r="FY10" s="602"/>
    </row>
    <row r="11" spans="1:181" s="82" customFormat="1" ht="21.75" customHeight="1" thickBot="1">
      <c r="A11" s="110"/>
      <c r="B11" s="111"/>
      <c r="C11" s="112"/>
      <c r="D11" s="111"/>
      <c r="E11" s="285"/>
      <c r="F11" s="286"/>
      <c r="G11" s="112"/>
      <c r="H11" s="111"/>
      <c r="I11" s="112"/>
      <c r="J11" s="113"/>
      <c r="M11" s="121"/>
      <c r="N11" s="122"/>
      <c r="O11" s="107"/>
      <c r="P11" s="123"/>
      <c r="Q11" s="124" t="s">
        <v>238</v>
      </c>
      <c r="R11" s="125">
        <v>270.78</v>
      </c>
      <c r="S11" s="126"/>
      <c r="T11" s="127"/>
      <c r="V11"/>
      <c r="W11" s="128"/>
      <c r="X11" s="129"/>
      <c r="Y11" s="124"/>
      <c r="Z11" s="125"/>
      <c r="AA11" s="124"/>
      <c r="AB11" s="129"/>
      <c r="AC11" s="130" t="s">
        <v>239</v>
      </c>
      <c r="AD11" s="131">
        <v>270.463</v>
      </c>
      <c r="AE11" s="130" t="s">
        <v>240</v>
      </c>
      <c r="AF11" s="131">
        <v>270.584</v>
      </c>
      <c r="AG11" s="130"/>
      <c r="AH11" s="132"/>
      <c r="AI11" s="46"/>
      <c r="AJ11" s="141"/>
      <c r="AK11" s="46"/>
      <c r="AL11" s="141"/>
      <c r="AM11" s="46"/>
      <c r="AN11" s="141"/>
      <c r="AP11"/>
      <c r="AQ11" s="36"/>
      <c r="AR11" s="35"/>
      <c r="AS11" s="118"/>
      <c r="AT11" s="35"/>
      <c r="AU11" s="35"/>
      <c r="AV11"/>
      <c r="AW11"/>
      <c r="AX11" s="672" t="s">
        <v>241</v>
      </c>
      <c r="AY11"/>
      <c r="AZ11"/>
      <c r="BA11"/>
      <c r="BB11"/>
      <c r="BH11"/>
      <c r="BI11"/>
      <c r="BQ11" s="133" t="s">
        <v>242</v>
      </c>
      <c r="BR11" s="131">
        <v>271.447</v>
      </c>
      <c r="BS11" s="130" t="s">
        <v>243</v>
      </c>
      <c r="BT11" s="131">
        <v>271.502</v>
      </c>
      <c r="BU11" s="130" t="s">
        <v>244</v>
      </c>
      <c r="BV11" s="131">
        <v>271.606</v>
      </c>
      <c r="BW11" s="130" t="s">
        <v>245</v>
      </c>
      <c r="BX11" s="131">
        <v>271.769</v>
      </c>
      <c r="BY11" s="130" t="s">
        <v>246</v>
      </c>
      <c r="BZ11" s="131">
        <v>271.949</v>
      </c>
      <c r="CA11" s="130" t="s">
        <v>247</v>
      </c>
      <c r="CB11" s="132">
        <v>272.189</v>
      </c>
      <c r="CE11" s="133"/>
      <c r="CF11" s="131"/>
      <c r="CG11" s="130"/>
      <c r="CH11" s="372"/>
      <c r="CI11" s="373"/>
      <c r="CJ11" s="372"/>
      <c r="CK11" s="374"/>
      <c r="CL11" s="372"/>
      <c r="CM11" s="373"/>
      <c r="CN11" s="375"/>
      <c r="CO11" s="537" t="s">
        <v>248</v>
      </c>
      <c r="CP11" s="129">
        <v>271.307</v>
      </c>
      <c r="CQ11" s="126" t="s">
        <v>249</v>
      </c>
      <c r="CR11" s="125">
        <v>271.538</v>
      </c>
      <c r="CS11" s="124" t="s">
        <v>250</v>
      </c>
      <c r="CT11" s="125">
        <v>271.63</v>
      </c>
      <c r="CU11" s="126"/>
      <c r="CV11" s="127"/>
      <c r="CY11" s="106"/>
      <c r="CZ11" s="108"/>
      <c r="DA11" s="535"/>
      <c r="DB11" s="536"/>
      <c r="DC11" s="107"/>
      <c r="DD11" s="108"/>
      <c r="DE11" s="107"/>
      <c r="DF11" s="109"/>
      <c r="DI11" s="637" t="s">
        <v>252</v>
      </c>
      <c r="DJ11" s="277">
        <v>275.12</v>
      </c>
      <c r="DK11" s="635" t="s">
        <v>253</v>
      </c>
      <c r="DL11" s="278">
        <v>275.72</v>
      </c>
      <c r="DM11" s="103"/>
      <c r="DN11" s="104"/>
      <c r="DO11" s="631" t="s">
        <v>254</v>
      </c>
      <c r="DP11" s="45">
        <v>275.72</v>
      </c>
      <c r="DQ11" s="633" t="s">
        <v>255</v>
      </c>
      <c r="DR11" s="282">
        <v>274.895</v>
      </c>
      <c r="FK11" s="181"/>
      <c r="FL11" s="57"/>
      <c r="FM11" s="784"/>
      <c r="FN11" s="158"/>
      <c r="FO11" s="178"/>
      <c r="FQ11" s="781"/>
      <c r="FR11" s="782"/>
      <c r="FS11" s="549"/>
      <c r="FT11" s="551"/>
      <c r="FU11" s="552"/>
      <c r="FV11" s="551"/>
      <c r="FW11" s="552"/>
      <c r="FX11" s="550"/>
      <c r="FY11" s="556"/>
    </row>
    <row r="12" spans="1:181" s="114" customFormat="1" ht="21" customHeight="1">
      <c r="A12" s="280"/>
      <c r="B12" s="303"/>
      <c r="C12" s="80"/>
      <c r="D12" s="304"/>
      <c r="E12" s="305"/>
      <c r="F12" s="96"/>
      <c r="G12" s="280"/>
      <c r="H12" s="306"/>
      <c r="I12" s="281"/>
      <c r="J12" s="307"/>
      <c r="U12" s="82"/>
      <c r="V12"/>
      <c r="AO12" s="35"/>
      <c r="AP12" s="35"/>
      <c r="AQ12" s="55"/>
      <c r="AR12" s="35"/>
      <c r="AS12" s="118"/>
      <c r="AT12" s="35"/>
      <c r="AU12" s="176"/>
      <c r="AV12" s="100"/>
      <c r="AW12" s="176"/>
      <c r="AX12" s="596" t="s">
        <v>256</v>
      </c>
      <c r="AY12" s="176"/>
      <c r="AZ12" s="176"/>
      <c r="BA12" s="176"/>
      <c r="BC12" s="35"/>
      <c r="BD12" s="35"/>
      <c r="BE12" s="35"/>
      <c r="BF12" s="35"/>
      <c r="BG12" s="35"/>
      <c r="BH12" s="35"/>
      <c r="BI12" s="117"/>
      <c r="BJ12" s="35"/>
      <c r="BK12" s="35"/>
      <c r="BP12"/>
      <c r="BQ12" s="35"/>
      <c r="BR12" s="35"/>
      <c r="BS12" s="35"/>
      <c r="BU12" s="35"/>
      <c r="BV12" s="35"/>
      <c r="CC12" s="35"/>
      <c r="CD12" s="35"/>
      <c r="CW12" s="35"/>
      <c r="DI12" s="637" t="s">
        <v>257</v>
      </c>
      <c r="DJ12" s="277">
        <v>276.25</v>
      </c>
      <c r="DK12" s="636"/>
      <c r="DL12" s="283"/>
      <c r="DM12" s="103"/>
      <c r="DN12" s="104"/>
      <c r="DO12" s="631" t="s">
        <v>258</v>
      </c>
      <c r="DP12" s="45">
        <v>274.48</v>
      </c>
      <c r="DQ12" s="633"/>
      <c r="DR12" s="282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81"/>
      <c r="FL12" s="57"/>
      <c r="FM12" s="784"/>
      <c r="FN12" s="158"/>
      <c r="FO12" s="178"/>
      <c r="FQ12" s="781"/>
      <c r="FR12" s="782"/>
      <c r="FS12" s="549"/>
      <c r="FT12" s="551"/>
      <c r="FU12" s="552"/>
      <c r="FV12" s="551"/>
      <c r="FW12" s="552"/>
      <c r="FX12" s="550"/>
      <c r="FY12" s="556"/>
    </row>
    <row r="13" spans="1:181" s="114" customFormat="1" ht="21" customHeight="1">
      <c r="A13" s="280"/>
      <c r="B13" s="303"/>
      <c r="C13" s="80"/>
      <c r="D13" s="304"/>
      <c r="E13" s="305"/>
      <c r="F13" s="96"/>
      <c r="G13" s="280"/>
      <c r="H13" s="306"/>
      <c r="I13" s="281"/>
      <c r="J13" s="307"/>
      <c r="K13"/>
      <c r="L13"/>
      <c r="U13"/>
      <c r="V13"/>
      <c r="AO13"/>
      <c r="AP13"/>
      <c r="AQ13" s="17"/>
      <c r="AR13" s="35"/>
      <c r="AS13" s="140"/>
      <c r="AT13" s="35"/>
      <c r="AU13" s="176"/>
      <c r="AV13" s="176"/>
      <c r="AW13" s="176"/>
      <c r="AX13" s="596" t="s">
        <v>259</v>
      </c>
      <c r="AY13" s="176"/>
      <c r="AZ13" s="176"/>
      <c r="BA13" s="176"/>
      <c r="BC13" s="35"/>
      <c r="BF13" s="35"/>
      <c r="BH13" s="99"/>
      <c r="BI13" s="99"/>
      <c r="BJ13" s="35"/>
      <c r="BK13" s="35"/>
      <c r="BP13" s="35"/>
      <c r="BQ13" s="35"/>
      <c r="BR13" s="35"/>
      <c r="BS13" s="35"/>
      <c r="BU13" s="35"/>
      <c r="BV13" s="35"/>
      <c r="CC13" s="90"/>
      <c r="CD13" s="35"/>
      <c r="CW13" s="35"/>
      <c r="DI13" s="638" t="s">
        <v>260</v>
      </c>
      <c r="DJ13" s="86">
        <v>277.398</v>
      </c>
      <c r="DK13" s="636" t="s">
        <v>261</v>
      </c>
      <c r="DL13" s="524">
        <v>277.398</v>
      </c>
      <c r="DM13" s="103"/>
      <c r="DN13" s="104"/>
      <c r="DO13" s="632" t="s">
        <v>214</v>
      </c>
      <c r="DP13" s="522">
        <v>273.27</v>
      </c>
      <c r="DQ13" s="634" t="s">
        <v>216</v>
      </c>
      <c r="DR13" s="523">
        <v>273.27</v>
      </c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81"/>
      <c r="FL13" s="57"/>
      <c r="FM13" s="784"/>
      <c r="FN13" s="158"/>
      <c r="FO13" s="178"/>
      <c r="FQ13" s="781"/>
      <c r="FR13" s="782"/>
      <c r="FS13" s="549"/>
      <c r="FT13" s="551"/>
      <c r="FU13" s="552"/>
      <c r="FV13" s="551"/>
      <c r="FW13" s="552"/>
      <c r="FX13" s="550"/>
      <c r="FY13" s="556"/>
    </row>
    <row r="14" spans="1:181" s="114" customFormat="1" ht="21" customHeight="1" thickBot="1">
      <c r="A14" s="280"/>
      <c r="B14" s="303"/>
      <c r="C14" s="80"/>
      <c r="D14" s="304"/>
      <c r="E14" s="305"/>
      <c r="F14" s="96"/>
      <c r="G14" s="280"/>
      <c r="H14" s="306"/>
      <c r="I14" s="281"/>
      <c r="J14" s="307"/>
      <c r="K14"/>
      <c r="L14"/>
      <c r="M14" s="134"/>
      <c r="N14" s="135"/>
      <c r="O14" s="134"/>
      <c r="P14" s="135"/>
      <c r="Q14" s="134"/>
      <c r="R14" s="135"/>
      <c r="S14" s="134"/>
      <c r="T14" s="135"/>
      <c r="U14"/>
      <c r="V14"/>
      <c r="W14" s="134"/>
      <c r="X14" s="135"/>
      <c r="Y14" s="134"/>
      <c r="Z14" s="135"/>
      <c r="AA14" s="134"/>
      <c r="AB14" s="135"/>
      <c r="AC14" s="134"/>
      <c r="AD14" s="135"/>
      <c r="AE14" s="134"/>
      <c r="AF14" s="96"/>
      <c r="AG14" s="103"/>
      <c r="AH14" s="96"/>
      <c r="AI14" s="103"/>
      <c r="AJ14" s="96"/>
      <c r="AK14" s="103"/>
      <c r="AL14" s="96"/>
      <c r="AM14" s="103"/>
      <c r="AN14" s="96"/>
      <c r="AO14"/>
      <c r="AP14"/>
      <c r="AQ14"/>
      <c r="AR14" s="90"/>
      <c r="AS14" s="90"/>
      <c r="AT14" s="117"/>
      <c r="AU14" s="176"/>
      <c r="AV14" s="176"/>
      <c r="AW14" s="176"/>
      <c r="AX14" s="521"/>
      <c r="AY14" s="176"/>
      <c r="AZ14" s="176"/>
      <c r="BA14" s="176"/>
      <c r="BC14" s="35"/>
      <c r="BD14" s="35"/>
      <c r="BE14" s="136"/>
      <c r="BF14" s="137"/>
      <c r="BG14" s="138"/>
      <c r="BH14" s="35"/>
      <c r="BI14" s="99"/>
      <c r="BJ14" s="35"/>
      <c r="BK14" s="35"/>
      <c r="BP14" s="35"/>
      <c r="BQ14" s="35"/>
      <c r="BR14" s="35"/>
      <c r="BS14" s="35"/>
      <c r="BT14" s="105"/>
      <c r="BU14" s="35"/>
      <c r="BV14" s="35"/>
      <c r="BW14" s="46"/>
      <c r="BX14" s="141"/>
      <c r="BY14" s="46"/>
      <c r="BZ14" s="141"/>
      <c r="CA14" s="103"/>
      <c r="CB14" s="96"/>
      <c r="CC14" s="117"/>
      <c r="CD14" s="35"/>
      <c r="CE14" s="46"/>
      <c r="CF14" s="141"/>
      <c r="CG14" s="103"/>
      <c r="CH14" s="96"/>
      <c r="CI14" s="134"/>
      <c r="CJ14" s="135"/>
      <c r="CK14" s="134"/>
      <c r="CL14" s="135"/>
      <c r="CM14" s="134"/>
      <c r="CN14" s="135"/>
      <c r="CO14" s="134"/>
      <c r="CP14" s="135"/>
      <c r="CQ14" s="134"/>
      <c r="CR14" s="135"/>
      <c r="CS14" s="134"/>
      <c r="CT14" s="135"/>
      <c r="CU14" s="134"/>
      <c r="CV14" s="135"/>
      <c r="CW14" s="139"/>
      <c r="DI14" s="110"/>
      <c r="DJ14" s="111"/>
      <c r="DK14" s="112"/>
      <c r="DL14" s="111"/>
      <c r="DM14" s="112"/>
      <c r="DN14" s="111"/>
      <c r="DO14" s="112"/>
      <c r="DP14" s="111"/>
      <c r="DQ14" s="112"/>
      <c r="DR14" s="113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788"/>
      <c r="FL14" s="156"/>
      <c r="FM14" s="784"/>
      <c r="FN14" s="158"/>
      <c r="FO14" s="178"/>
      <c r="FQ14" s="781"/>
      <c r="FR14" s="782"/>
      <c r="FS14" s="557"/>
      <c r="FT14" s="558"/>
      <c r="FU14" s="559"/>
      <c r="FV14" s="558"/>
      <c r="FW14" s="559"/>
      <c r="FX14" s="560"/>
      <c r="FY14" s="561"/>
    </row>
    <row r="15" spans="1:166" s="114" customFormat="1" ht="18" customHeight="1">
      <c r="A15" s="284"/>
      <c r="B15" s="308"/>
      <c r="C15" s="95"/>
      <c r="D15" s="309"/>
      <c r="E15" s="305"/>
      <c r="F15" s="96"/>
      <c r="G15" s="280"/>
      <c r="H15" s="306"/>
      <c r="I15" s="281"/>
      <c r="J15" s="307"/>
      <c r="K15" s="90"/>
      <c r="L15" s="90"/>
      <c r="M15" s="99"/>
      <c r="N15" s="90"/>
      <c r="O15" s="90"/>
      <c r="P15" s="90"/>
      <c r="Q15" s="90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L15" s="35"/>
      <c r="AM15" s="35"/>
      <c r="AN15" s="35"/>
      <c r="AO15" s="35"/>
      <c r="AP15" s="35"/>
      <c r="AQ15" s="35"/>
      <c r="AR15" s="116"/>
      <c r="AS15" s="99"/>
      <c r="AT15" s="99"/>
      <c r="AU15" s="99"/>
      <c r="AV15" s="176"/>
      <c r="AW15" s="176"/>
      <c r="AX15" s="595" t="s">
        <v>262</v>
      </c>
      <c r="AY15" s="521"/>
      <c r="AZ15" s="176"/>
      <c r="BA15" s="176"/>
      <c r="BB15" s="176"/>
      <c r="BC15" s="35"/>
      <c r="BE15" s="143"/>
      <c r="BF15" s="137"/>
      <c r="BJ15" s="35"/>
      <c r="BK15" s="35"/>
      <c r="BQ15" s="35"/>
      <c r="BR15" s="35"/>
      <c r="BS15" s="35"/>
      <c r="BT15" s="119"/>
      <c r="BU15" s="35"/>
      <c r="BV15" s="35"/>
      <c r="BW15" s="35"/>
      <c r="BX15" s="35"/>
      <c r="BY15" s="35"/>
      <c r="BZ15" s="35"/>
      <c r="CA15" s="35"/>
      <c r="CB15" s="35"/>
      <c r="CC15"/>
      <c r="CD15" s="35"/>
      <c r="CW15" s="145"/>
      <c r="DQ15" s="35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</row>
    <row r="16" spans="1:166" s="114" customFormat="1" ht="18" customHeight="1">
      <c r="A16" s="95"/>
      <c r="B16" s="309"/>
      <c r="C16" s="284"/>
      <c r="D16" s="308"/>
      <c r="E16" s="305"/>
      <c r="F16" s="96"/>
      <c r="G16" s="284"/>
      <c r="H16" s="310"/>
      <c r="I16" s="97"/>
      <c r="J16" s="253"/>
      <c r="K16" s="90"/>
      <c r="L16" s="90"/>
      <c r="M16" s="90"/>
      <c r="N16" s="90"/>
      <c r="O16" s="90"/>
      <c r="P16" s="90"/>
      <c r="Q16" s="90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L16" s="35"/>
      <c r="AM16" s="146"/>
      <c r="AN16" s="35"/>
      <c r="AO16" s="35"/>
      <c r="AP16" s="35"/>
      <c r="AQ16" s="35"/>
      <c r="AR16" s="35"/>
      <c r="AS16" s="147"/>
      <c r="AT16" s="35"/>
      <c r="AU16" s="115"/>
      <c r="AV16" s="149"/>
      <c r="AW16" s="35"/>
      <c r="AX16" s="596" t="s">
        <v>263</v>
      </c>
      <c r="AY16" s="99"/>
      <c r="AZ16" s="99"/>
      <c r="BA16" s="100"/>
      <c r="BB16" s="100"/>
      <c r="BC16" s="35"/>
      <c r="BD16"/>
      <c r="BE16" s="150"/>
      <c r="BF16" s="137"/>
      <c r="BJ16" s="35"/>
      <c r="BK16" s="35"/>
      <c r="BL16" s="35"/>
      <c r="BM16" s="35"/>
      <c r="BN16" s="35"/>
      <c r="BO16" s="35"/>
      <c r="BP16" s="156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88" t="s">
        <v>171</v>
      </c>
      <c r="CE16" s="565"/>
      <c r="CF16" s="566"/>
      <c r="CG16" s="566"/>
      <c r="CH16" s="567" t="s">
        <v>264</v>
      </c>
      <c r="CI16" s="566"/>
      <c r="CJ16" s="566"/>
      <c r="CK16" s="568"/>
      <c r="CW16" s="139"/>
      <c r="DQ16" s="35"/>
      <c r="DR16" s="35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</row>
    <row r="17" spans="11:166" s="114" customFormat="1" ht="18" customHeight="1">
      <c r="K17" s="90"/>
      <c r="L17" s="90"/>
      <c r="M17" s="90"/>
      <c r="N17" s="90"/>
      <c r="O17" s="90"/>
      <c r="P17" s="90"/>
      <c r="Q17" s="9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L17" s="35"/>
      <c r="AM17" s="147"/>
      <c r="AN17" s="35"/>
      <c r="AO17" s="35"/>
      <c r="AP17" s="35"/>
      <c r="AQ17" s="35"/>
      <c r="AR17" s="35"/>
      <c r="AS17"/>
      <c r="AT17" s="151"/>
      <c r="AU17" s="115"/>
      <c r="AV17" s="18"/>
      <c r="AW17" s="35"/>
      <c r="AX17" s="596" t="s">
        <v>265</v>
      </c>
      <c r="AY17" s="99"/>
      <c r="AZ17" s="99"/>
      <c r="BA17" s="90"/>
      <c r="BB17" s="90"/>
      <c r="BC17" s="35"/>
      <c r="BD17" s="587"/>
      <c r="BE17" s="152"/>
      <c r="BF17" s="137"/>
      <c r="BG17" s="144"/>
      <c r="BJ17" s="35"/>
      <c r="BK17" s="35"/>
      <c r="BL17" s="35"/>
      <c r="BM17" s="35"/>
      <c r="BN17" s="35"/>
      <c r="BO17" s="35"/>
      <c r="BP17" s="156"/>
      <c r="BQ17" s="35"/>
      <c r="BR17" s="774">
        <v>271.334</v>
      </c>
      <c r="BS17" s="35"/>
      <c r="BT17" s="35"/>
      <c r="BU17" s="35"/>
      <c r="BV17" s="35"/>
      <c r="BW17" s="35"/>
      <c r="BX17" s="35"/>
      <c r="BY17" s="35"/>
      <c r="BZ17" s="35"/>
      <c r="CA17" s="35"/>
      <c r="CB17" s="381">
        <v>31</v>
      </c>
      <c r="CC17" s="18"/>
      <c r="CD17" s="148"/>
      <c r="CE17" s="18"/>
      <c r="CF17" s="18"/>
      <c r="CG17" s="119"/>
      <c r="CI17" s="18"/>
      <c r="CJ17" s="18"/>
      <c r="CK17"/>
      <c r="CM17"/>
      <c r="CW17" s="145"/>
      <c r="DQ17" s="35"/>
      <c r="DR17" s="35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s="114" customFormat="1" ht="18" customHeight="1">
      <c r="A18"/>
      <c r="B18" s="90"/>
      <c r="E18" s="35"/>
      <c r="F18" s="90"/>
      <c r="G18" s="35"/>
      <c r="H18" s="90"/>
      <c r="I18" s="172"/>
      <c r="J18" s="35"/>
      <c r="K18" s="90"/>
      <c r="L18" s="90"/>
      <c r="P18" s="153"/>
      <c r="Q18" s="101"/>
      <c r="S18" s="35"/>
      <c r="U18" s="154"/>
      <c r="V18" s="35"/>
      <c r="W18" s="35"/>
      <c r="X18" s="35"/>
      <c r="Y18" s="35"/>
      <c r="Z18" s="35"/>
      <c r="AA18" s="35"/>
      <c r="AB18" s="35"/>
      <c r="AC18" s="35"/>
      <c r="AE18" s="35"/>
      <c r="AF18" s="35"/>
      <c r="AG18" s="35"/>
      <c r="AH18" s="35"/>
      <c r="AI18" s="35"/>
      <c r="AL18" s="35"/>
      <c r="AM18"/>
      <c r="AN18" s="35"/>
      <c r="AO18" s="154"/>
      <c r="AQ18" s="35"/>
      <c r="AR18" s="35"/>
      <c r="AS18" s="99"/>
      <c r="AT18" s="35"/>
      <c r="AU18" s="90"/>
      <c r="AV18" s="134"/>
      <c r="AW18" s="35"/>
      <c r="AY18" s="99"/>
      <c r="AZ18" s="99"/>
      <c r="BA18" s="100"/>
      <c r="BB18" s="100"/>
      <c r="BC18" s="35"/>
      <c r="BD18" s="588"/>
      <c r="BE18" s="35"/>
      <c r="BF18" s="35"/>
      <c r="BJ18" s="35"/>
      <c r="BK18" s="35"/>
      <c r="BL18" s="35"/>
      <c r="BM18" s="35"/>
      <c r="BN18" s="35"/>
      <c r="BO18" s="35"/>
      <c r="BQ18" s="515" t="s">
        <v>266</v>
      </c>
      <c r="BR18" s="755"/>
      <c r="BS18" s="99"/>
      <c r="BT18" s="35"/>
      <c r="BU18" s="35"/>
      <c r="BV18" s="35"/>
      <c r="BW18" s="35"/>
      <c r="BX18" s="35"/>
      <c r="BY18" s="35"/>
      <c r="BZ18" s="35"/>
      <c r="CA18" s="35"/>
      <c r="CB18" s="99"/>
      <c r="CC18" s="134"/>
      <c r="CD18" s="160"/>
      <c r="CE18" s="155"/>
      <c r="CF18" s="161"/>
      <c r="CG18" s="162"/>
      <c r="CH18" s="158"/>
      <c r="CI18" s="18"/>
      <c r="CJ18" s="159"/>
      <c r="CW18" s="35"/>
      <c r="DQ18" s="35"/>
      <c r="DR18" s="35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1:166" s="114" customFormat="1" ht="18" customHeight="1">
      <c r="A19" s="3"/>
      <c r="B19" s="90"/>
      <c r="C19" s="90"/>
      <c r="D19" s="163"/>
      <c r="E19" s="35"/>
      <c r="F19" s="90"/>
      <c r="G19" s="35"/>
      <c r="H19" s="90"/>
      <c r="I19" s="90"/>
      <c r="J19" s="35"/>
      <c r="K19" s="90"/>
      <c r="M19" s="90"/>
      <c r="N19" s="164"/>
      <c r="P19" s="9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20"/>
      <c r="AE19" s="35"/>
      <c r="AF19" s="35"/>
      <c r="AG19" s="35"/>
      <c r="AH19" s="35"/>
      <c r="AL19" s="35"/>
      <c r="AM19" s="35"/>
      <c r="AN19" s="35"/>
      <c r="AO19" s="35"/>
      <c r="AP19" s="35"/>
      <c r="AQ19" s="35"/>
      <c r="AS19" s="35"/>
      <c r="AT19" s="35"/>
      <c r="AU19" s="115"/>
      <c r="AV19" s="134"/>
      <c r="AW19" s="35"/>
      <c r="AY19" s="35"/>
      <c r="AZ19" s="35"/>
      <c r="BA19" s="35"/>
      <c r="BB19" s="35"/>
      <c r="BC19" s="35"/>
      <c r="BD19" s="589"/>
      <c r="BE19" s="35"/>
      <c r="BF19" s="35"/>
      <c r="BH19" s="208" t="s">
        <v>227</v>
      </c>
      <c r="BJ19" s="35"/>
      <c r="BK19" s="35"/>
      <c r="BL19" s="35"/>
      <c r="BP19" s="516" t="s">
        <v>267</v>
      </c>
      <c r="BQ19" s="144"/>
      <c r="BT19" s="35"/>
      <c r="BU19" s="35"/>
      <c r="BV19" s="35"/>
      <c r="BW19" s="35"/>
      <c r="BX19" s="386" t="s">
        <v>242</v>
      </c>
      <c r="BY19" s="35"/>
      <c r="BZ19" s="35"/>
      <c r="CA19" s="35"/>
      <c r="CC19" s="134"/>
      <c r="CD19" s="160"/>
      <c r="CF19" s="161"/>
      <c r="CG19" s="162"/>
      <c r="CH19" s="158"/>
      <c r="CI19" s="18"/>
      <c r="CJ19" s="159"/>
      <c r="CP19" s="99"/>
      <c r="CW19" s="35"/>
      <c r="DK19"/>
      <c r="DL19"/>
      <c r="DM19"/>
      <c r="DN19"/>
      <c r="DO19"/>
      <c r="DP19"/>
      <c r="DQ19"/>
      <c r="DR19" s="35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</row>
    <row r="20" spans="1:166" s="114" customFormat="1" ht="18" customHeight="1">
      <c r="A20" s="3"/>
      <c r="B20" s="90"/>
      <c r="C20" s="90"/>
      <c r="D20" s="90"/>
      <c r="E20" s="90"/>
      <c r="F20" s="3"/>
      <c r="G20" s="35"/>
      <c r="H20" s="90"/>
      <c r="I20" s="90"/>
      <c r="J20" s="99"/>
      <c r="K20" s="99"/>
      <c r="M20" s="90"/>
      <c r="N20" s="99"/>
      <c r="O20" s="3"/>
      <c r="P20" s="90"/>
      <c r="Q20" s="9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L20" s="35"/>
      <c r="AM20" s="99"/>
      <c r="AN20" s="35"/>
      <c r="AO20" s="35"/>
      <c r="AP20" s="99"/>
      <c r="AQ20" s="99"/>
      <c r="AR20" s="35"/>
      <c r="AT20" s="35"/>
      <c r="AU20" s="90"/>
      <c r="AV20" s="13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J20" s="35"/>
      <c r="BK20" s="35"/>
      <c r="BL20" s="35"/>
      <c r="BM20" s="35"/>
      <c r="BN20" s="35"/>
      <c r="BO20" s="35"/>
      <c r="BR20" s="774">
        <v>271.334</v>
      </c>
      <c r="BT20" s="35"/>
      <c r="BU20" s="35"/>
      <c r="BV20" s="381">
        <v>28</v>
      </c>
      <c r="BW20" s="376">
        <v>29</v>
      </c>
      <c r="BY20" s="35"/>
      <c r="BZ20" s="35"/>
      <c r="CA20" s="389" t="s">
        <v>139</v>
      </c>
      <c r="CB20" s="35"/>
      <c r="CC20" s="134"/>
      <c r="CD20" s="160"/>
      <c r="CE20" s="155"/>
      <c r="CF20" s="166"/>
      <c r="CG20" s="157"/>
      <c r="CH20" s="158"/>
      <c r="CI20" s="18"/>
      <c r="CJ20" s="159"/>
      <c r="CV20" s="772">
        <v>271.82</v>
      </c>
      <c r="CW20" s="35"/>
      <c r="DK20"/>
      <c r="DL20"/>
      <c r="DM20"/>
      <c r="DN20"/>
      <c r="DO20"/>
      <c r="DP20"/>
      <c r="DQ20"/>
      <c r="DR20" s="35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</row>
    <row r="21" spans="1:174" s="114" customFormat="1" ht="18" customHeight="1">
      <c r="A21" s="3"/>
      <c r="B21" s="90"/>
      <c r="C21" s="99"/>
      <c r="D21" s="90"/>
      <c r="E21" s="90"/>
      <c r="F21" s="90"/>
      <c r="G21" s="35"/>
      <c r="H21" s="90"/>
      <c r="I21" s="90"/>
      <c r="J21" s="35"/>
      <c r="K21" s="90"/>
      <c r="L21" s="90"/>
      <c r="M21" s="90"/>
      <c r="N21" s="90"/>
      <c r="O21" s="90"/>
      <c r="Q21" s="90"/>
      <c r="S21" s="35"/>
      <c r="U21" s="167"/>
      <c r="V21" s="35"/>
      <c r="W21" s="35"/>
      <c r="X21" s="35"/>
      <c r="Y21" s="35"/>
      <c r="Z21" s="35"/>
      <c r="AA21" s="35"/>
      <c r="AB21" s="35"/>
      <c r="AC21" s="35"/>
      <c r="AE21" s="35"/>
      <c r="AF21" s="35"/>
      <c r="AG21" s="35"/>
      <c r="AH21" s="35"/>
      <c r="AI21" s="35"/>
      <c r="AL21" s="151"/>
      <c r="AM21" s="35"/>
      <c r="AO21" s="154"/>
      <c r="AP21" s="35"/>
      <c r="AQ21" s="35"/>
      <c r="AR21" s="35"/>
      <c r="AT21" s="35"/>
      <c r="AU21" s="168"/>
      <c r="AV21" s="100"/>
      <c r="AW21" s="35"/>
      <c r="AX21" s="35"/>
      <c r="AY21" s="35"/>
      <c r="BC21" s="142"/>
      <c r="BD21" s="99"/>
      <c r="BL21" s="117"/>
      <c r="BN21" s="35"/>
      <c r="BO21" s="35"/>
      <c r="BP21" s="35"/>
      <c r="BQ21" s="99"/>
      <c r="BR21" s="755"/>
      <c r="BT21" s="35"/>
      <c r="BU21" s="35"/>
      <c r="BV21" s="99"/>
      <c r="BW21" s="99"/>
      <c r="BX21" s="156"/>
      <c r="BY21" s="157"/>
      <c r="BZ21" s="158"/>
      <c r="CB21" s="159"/>
      <c r="CC21" s="99"/>
      <c r="CD21" s="160"/>
      <c r="CF21" s="376">
        <v>38</v>
      </c>
      <c r="CG21" s="157"/>
      <c r="CH21" s="376">
        <v>44</v>
      </c>
      <c r="CI21" s="18"/>
      <c r="CJ21" s="159"/>
      <c r="CK21" s="134"/>
      <c r="CL21" s="35"/>
      <c r="CN21" s="35"/>
      <c r="CO21" s="99"/>
      <c r="CP21" s="35"/>
      <c r="CQ21" s="35"/>
      <c r="CR21" s="35"/>
      <c r="CS21" s="35"/>
      <c r="CT21" s="35"/>
      <c r="CU21" s="35"/>
      <c r="CV21" s="731"/>
      <c r="CW21" s="35"/>
      <c r="CX21" s="35"/>
      <c r="CY21" s="35"/>
      <c r="CZ21" s="35"/>
      <c r="DA21" s="35"/>
      <c r="DB21" s="35"/>
      <c r="DC21" s="35"/>
      <c r="DD21" s="35"/>
      <c r="DE21" s="35"/>
      <c r="DG21" s="35"/>
      <c r="DH21" s="35"/>
      <c r="DI21" s="35"/>
      <c r="DJ21" s="35"/>
      <c r="DK21"/>
      <c r="DL21"/>
      <c r="DM21"/>
      <c r="DN21"/>
      <c r="DO21"/>
      <c r="DP21"/>
      <c r="DQ21"/>
      <c r="DR21" s="35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P21" s="547"/>
      <c r="FQ21"/>
      <c r="FR21"/>
    </row>
    <row r="22" spans="1:174" s="114" customFormat="1" ht="18" customHeight="1">
      <c r="A22" s="170"/>
      <c r="B22" s="170"/>
      <c r="C22" s="251"/>
      <c r="D22" s="170"/>
      <c r="E22" s="170"/>
      <c r="F22" s="170"/>
      <c r="G22" s="170"/>
      <c r="H22" s="170"/>
      <c r="I22" s="170"/>
      <c r="J22" s="251"/>
      <c r="K22" s="251"/>
      <c r="L22" s="251"/>
      <c r="M22" s="170"/>
      <c r="N22" s="170"/>
      <c r="O22" s="170"/>
      <c r="P22" s="170"/>
      <c r="Q22" s="170"/>
      <c r="R22" s="251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251"/>
      <c r="AG22" s="170"/>
      <c r="AH22" s="170"/>
      <c r="AI22" s="170"/>
      <c r="AJ22" s="251"/>
      <c r="AK22" s="251"/>
      <c r="AL22" s="251"/>
      <c r="AM22" s="287"/>
      <c r="AN22" s="251"/>
      <c r="AO22" s="170"/>
      <c r="AP22" s="170"/>
      <c r="AQ22" s="170"/>
      <c r="AR22" s="170"/>
      <c r="AS22" s="170"/>
      <c r="AT22" s="287"/>
      <c r="AU22" s="170"/>
      <c r="AV22" s="288"/>
      <c r="AW22" s="170"/>
      <c r="AX22" s="170"/>
      <c r="AY22" s="170"/>
      <c r="AZ22" s="170"/>
      <c r="BA22" s="170"/>
      <c r="BB22" s="590" t="s">
        <v>268</v>
      </c>
      <c r="BC22" s="170"/>
      <c r="BD22" s="251"/>
      <c r="BE22" s="170"/>
      <c r="BF22"/>
      <c r="BH22" s="385">
        <v>271.185</v>
      </c>
      <c r="BJ22" s="775"/>
      <c r="BK22" s="170"/>
      <c r="BL22" s="170"/>
      <c r="BM22" s="775"/>
      <c r="BN22" s="775"/>
      <c r="BO22" s="775"/>
      <c r="BP22" s="170"/>
      <c r="BQ22" s="170"/>
      <c r="BR22" s="170"/>
      <c r="BT22" s="389" t="s">
        <v>170</v>
      </c>
      <c r="BU22" s="170"/>
      <c r="BV22" s="388" t="s">
        <v>199</v>
      </c>
      <c r="BW22" s="289"/>
      <c r="BX22" s="290"/>
      <c r="BY22" s="291"/>
      <c r="BZ22" s="290"/>
      <c r="CA22" s="291"/>
      <c r="CB22" s="290"/>
      <c r="CC22" s="291"/>
      <c r="CD22" s="288"/>
      <c r="CE22" s="289"/>
      <c r="CF22" s="99"/>
      <c r="CG22" s="291"/>
      <c r="CH22" s="99"/>
      <c r="CI22" s="291"/>
      <c r="CJ22" s="290"/>
      <c r="CK22" s="291"/>
      <c r="CL22" s="170"/>
      <c r="CN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649"/>
      <c r="DL22" s="650"/>
      <c r="DM22" s="650"/>
      <c r="DN22" s="651" t="s">
        <v>269</v>
      </c>
      <c r="DO22" s="650"/>
      <c r="DP22" s="650"/>
      <c r="DQ22" s="652"/>
      <c r="DR22" s="17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R22"/>
    </row>
    <row r="23" spans="1:174" s="114" customFormat="1" ht="18" customHeight="1" thickBot="1">
      <c r="A23" s="3"/>
      <c r="C23" s="99"/>
      <c r="E23" s="171"/>
      <c r="F23" s="90"/>
      <c r="G23" s="90"/>
      <c r="H23" s="90"/>
      <c r="I23" s="90"/>
      <c r="K23" s="90"/>
      <c r="L23" s="90"/>
      <c r="M23" s="90"/>
      <c r="N23" s="90"/>
      <c r="P23" s="90"/>
      <c r="Q23" s="99"/>
      <c r="T23" s="35"/>
      <c r="U23" s="35"/>
      <c r="V23" s="90"/>
      <c r="W23" s="90"/>
      <c r="X23" s="90"/>
      <c r="Y23" s="99"/>
      <c r="Z23" s="99"/>
      <c r="AA23" s="35"/>
      <c r="AB23" s="35"/>
      <c r="AC23" s="35"/>
      <c r="AD23" s="99"/>
      <c r="AE23" s="90"/>
      <c r="AF23" s="90"/>
      <c r="AG23" s="90"/>
      <c r="AH23" s="90"/>
      <c r="AI23" s="90"/>
      <c r="AL23" s="35"/>
      <c r="AM23" s="35"/>
      <c r="AN23" s="35"/>
      <c r="AS23" s="713"/>
      <c r="AT23" s="714"/>
      <c r="AU23" s="714"/>
      <c r="AV23" s="714"/>
      <c r="AW23" s="715"/>
      <c r="AX23" s="35"/>
      <c r="AY23" s="35"/>
      <c r="AZ23" s="35"/>
      <c r="BA23" s="35"/>
      <c r="BB23" s="591">
        <v>271.084</v>
      </c>
      <c r="BE23" s="99"/>
      <c r="BG23" s="35"/>
      <c r="BI23" s="117"/>
      <c r="BJ23" s="731"/>
      <c r="BL23" s="35"/>
      <c r="BM23" s="755"/>
      <c r="BN23" s="755"/>
      <c r="BO23" s="755"/>
      <c r="BP23" s="392" t="s">
        <v>211</v>
      </c>
      <c r="BQ23" s="35"/>
      <c r="BR23" s="35"/>
      <c r="BS23" s="205">
        <v>24</v>
      </c>
      <c r="BT23" s="35"/>
      <c r="BU23" s="35"/>
      <c r="BV23" s="35"/>
      <c r="BW23" s="155"/>
      <c r="BX23" s="161"/>
      <c r="BY23" s="162"/>
      <c r="BZ23" s="158"/>
      <c r="CA23" s="18"/>
      <c r="CB23" s="159"/>
      <c r="CC23" s="134"/>
      <c r="CD23" s="160"/>
      <c r="CE23" s="155"/>
      <c r="CF23" s="166"/>
      <c r="CG23" s="173"/>
      <c r="CI23" s="18"/>
      <c r="CJ23" s="159"/>
      <c r="CK23" s="134"/>
      <c r="CL23" s="35"/>
      <c r="CN23" s="35"/>
      <c r="CO23" s="35"/>
      <c r="CP23" s="35"/>
      <c r="CQ23" s="35"/>
      <c r="CR23" s="35"/>
      <c r="CS23" s="35"/>
      <c r="CT23" s="35"/>
      <c r="CU23" s="35"/>
      <c r="CV23" s="773">
        <v>271.816</v>
      </c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653"/>
      <c r="DL23" s="654" t="s">
        <v>270</v>
      </c>
      <c r="DM23" s="655"/>
      <c r="DN23" s="656" t="s">
        <v>271</v>
      </c>
      <c r="DO23" s="657"/>
      <c r="DP23" s="654" t="s">
        <v>272</v>
      </c>
      <c r="DQ23" s="658"/>
      <c r="DR23" s="35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R23"/>
    </row>
    <row r="24" spans="1:183" s="114" customFormat="1" ht="18" customHeight="1" thickTop="1">
      <c r="A24"/>
      <c r="B24"/>
      <c r="C24" s="90"/>
      <c r="D24" s="90"/>
      <c r="E24" s="90"/>
      <c r="F24" s="90"/>
      <c r="G24" s="90"/>
      <c r="H24" s="90"/>
      <c r="I24" s="90"/>
      <c r="K24" s="90"/>
      <c r="M24" s="90"/>
      <c r="N24" s="90"/>
      <c r="P24" s="90"/>
      <c r="Q24" s="164"/>
      <c r="T24" s="35"/>
      <c r="U24" s="35"/>
      <c r="V24" s="35"/>
      <c r="W24" s="35"/>
      <c r="X24" s="35"/>
      <c r="Y24" s="35"/>
      <c r="Z24" s="99"/>
      <c r="AA24" s="117"/>
      <c r="AB24" s="99"/>
      <c r="AC24" s="99"/>
      <c r="AL24" s="35"/>
      <c r="AM24" s="35"/>
      <c r="AN24" s="35"/>
      <c r="AS24" s="716"/>
      <c r="AT24" s="74"/>
      <c r="AU24" s="291" t="s">
        <v>335</v>
      </c>
      <c r="AV24" s="74"/>
      <c r="AW24" s="717"/>
      <c r="AX24" s="35"/>
      <c r="AY24" s="35"/>
      <c r="AZ24" s="35"/>
      <c r="BB24" s="35"/>
      <c r="BC24" s="142"/>
      <c r="BD24" s="35"/>
      <c r="BE24" s="99"/>
      <c r="BF24" s="99"/>
      <c r="BG24" s="16"/>
      <c r="BI24" s="165"/>
      <c r="BJ24" s="729"/>
      <c r="BK24" s="35"/>
      <c r="BL24" s="117"/>
      <c r="BM24" s="755"/>
      <c r="BN24" s="755"/>
      <c r="BO24" s="755"/>
      <c r="BP24" s="35"/>
      <c r="BQ24" s="35"/>
      <c r="BR24"/>
      <c r="BS24"/>
      <c r="BT24" s="35"/>
      <c r="BU24" s="35"/>
      <c r="BV24" s="35"/>
      <c r="BW24" s="155"/>
      <c r="BX24" s="156"/>
      <c r="BY24" s="157"/>
      <c r="BZ24" s="117"/>
      <c r="CA24" s="18"/>
      <c r="CB24" s="159"/>
      <c r="CC24" s="134"/>
      <c r="CD24" s="160"/>
      <c r="CE24" s="155"/>
      <c r="CG24" s="157"/>
      <c r="CH24" s="158"/>
      <c r="CI24" s="18"/>
      <c r="CJ24" s="159"/>
      <c r="CK24" s="134"/>
      <c r="CL24" s="35"/>
      <c r="CN24" s="35"/>
      <c r="CO24" s="99"/>
      <c r="CP24" s="35"/>
      <c r="CQ24" s="35"/>
      <c r="CR24" s="35"/>
      <c r="CS24" s="35"/>
      <c r="CT24" s="35"/>
      <c r="CU24" s="35"/>
      <c r="CV24" s="731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659"/>
      <c r="DL24" s="103"/>
      <c r="DM24" s="104"/>
      <c r="DN24" s="660"/>
      <c r="DO24" s="103"/>
      <c r="DP24" s="103"/>
      <c r="DQ24" s="661"/>
      <c r="DR24" s="35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GA24" s="563"/>
    </row>
    <row r="25" spans="3:183" s="114" customFormat="1" ht="18" customHeight="1">
      <c r="C25" s="90"/>
      <c r="D25" s="90"/>
      <c r="E25" s="90"/>
      <c r="F25" s="90"/>
      <c r="G25" s="90"/>
      <c r="H25" s="90"/>
      <c r="I25" s="90"/>
      <c r="L25" s="174"/>
      <c r="M25" s="90"/>
      <c r="N25" s="90"/>
      <c r="O25" s="90"/>
      <c r="P25" s="90"/>
      <c r="Q25" s="90"/>
      <c r="T25" s="35"/>
      <c r="U25" s="35"/>
      <c r="V25" s="35"/>
      <c r="W25" s="35"/>
      <c r="X25" s="117"/>
      <c r="Y25" s="35"/>
      <c r="Z25" s="99"/>
      <c r="AA25" s="99"/>
      <c r="AB25" s="99"/>
      <c r="AC25" s="99"/>
      <c r="AJ25" s="116"/>
      <c r="AS25" s="716"/>
      <c r="AT25" s="74"/>
      <c r="AU25" s="291" t="s">
        <v>334</v>
      </c>
      <c r="AV25" s="74"/>
      <c r="AW25" s="717"/>
      <c r="AX25" s="35"/>
      <c r="AY25" s="35"/>
      <c r="AZ25" s="35"/>
      <c r="BB25" s="35"/>
      <c r="BC25" s="99"/>
      <c r="BF25" s="384" t="s">
        <v>186</v>
      </c>
      <c r="BG25" s="35"/>
      <c r="BH25" s="35"/>
      <c r="BJ25" s="731"/>
      <c r="BM25" s="731"/>
      <c r="BN25" s="755"/>
      <c r="BO25" s="755"/>
      <c r="BQ25" s="35"/>
      <c r="BR25" s="35"/>
      <c r="BS25" s="389" t="s">
        <v>138</v>
      </c>
      <c r="BT25" s="35"/>
      <c r="BU25" s="35"/>
      <c r="BV25" s="35"/>
      <c r="BX25" s="161"/>
      <c r="BY25" s="162"/>
      <c r="BZ25" s="158"/>
      <c r="CA25" s="18"/>
      <c r="CB25" s="159"/>
      <c r="CC25" s="134"/>
      <c r="CD25" s="160"/>
      <c r="CE25" s="117"/>
      <c r="CF25" s="156"/>
      <c r="CG25" s="157"/>
      <c r="CH25" s="158"/>
      <c r="CJ25" s="159"/>
      <c r="CK25" s="134"/>
      <c r="CL25" s="35"/>
      <c r="CN25" s="35"/>
      <c r="CO25" s="35"/>
      <c r="CP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117"/>
      <c r="DG25" s="35"/>
      <c r="DH25" s="35"/>
      <c r="DI25" s="35"/>
      <c r="DJ25" s="35"/>
      <c r="DK25" s="734"/>
      <c r="DL25" s="770" t="s">
        <v>273</v>
      </c>
      <c r="DM25" s="736"/>
      <c r="DN25" s="771" t="s">
        <v>318</v>
      </c>
      <c r="DO25" s="738"/>
      <c r="DP25" s="735" t="s">
        <v>319</v>
      </c>
      <c r="DQ25" s="739"/>
      <c r="DR25" s="35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GA25" s="99"/>
    </row>
    <row r="26" spans="3:184" s="114" customFormat="1" ht="18" customHeight="1" thickBot="1">
      <c r="C26" s="90"/>
      <c r="D26" s="100"/>
      <c r="E26" s="10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3"/>
      <c r="R26" s="172"/>
      <c r="S26" s="172"/>
      <c r="T26" s="115"/>
      <c r="U26" s="115"/>
      <c r="V26" s="115"/>
      <c r="W26" s="172"/>
      <c r="X26" s="115"/>
      <c r="Y26" s="115"/>
      <c r="Z26" s="99"/>
      <c r="AA26" s="99"/>
      <c r="AB26" s="99"/>
      <c r="AC26" s="99"/>
      <c r="AJ26" s="172"/>
      <c r="AK26" s="172"/>
      <c r="AS26" s="718"/>
      <c r="AT26" s="719"/>
      <c r="AU26" s="719"/>
      <c r="AV26" s="719"/>
      <c r="AW26" s="720"/>
      <c r="AX26" s="35"/>
      <c r="AZ26" s="142"/>
      <c r="BD26" s="99"/>
      <c r="BE26" s="35"/>
      <c r="BF26" s="99"/>
      <c r="BJ26" s="729"/>
      <c r="BK26" s="35"/>
      <c r="BL26" s="35"/>
      <c r="BM26" s="731"/>
      <c r="BN26" s="755"/>
      <c r="BO26" s="755"/>
      <c r="BP26" s="205">
        <v>20</v>
      </c>
      <c r="BR26" s="169"/>
      <c r="BT26" s="35"/>
      <c r="BU26"/>
      <c r="BV26" s="35"/>
      <c r="BW26" s="155"/>
      <c r="BX26" s="156"/>
      <c r="BY26" s="157"/>
      <c r="BZ26" s="158"/>
      <c r="CA26" s="18"/>
      <c r="CB26" s="159"/>
      <c r="CD26" s="388" t="s">
        <v>172</v>
      </c>
      <c r="CE26" s="155"/>
      <c r="CF26" s="156"/>
      <c r="CG26" s="157"/>
      <c r="CI26" s="18"/>
      <c r="CJ26" s="159"/>
      <c r="CK26" s="134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772">
        <v>271.819</v>
      </c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662"/>
      <c r="DL26" s="663"/>
      <c r="DM26" s="664"/>
      <c r="DN26" s="665"/>
      <c r="DO26" s="663"/>
      <c r="DP26" s="666"/>
      <c r="DQ26" s="667"/>
      <c r="DR26" s="35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GA26" s="563"/>
      <c r="GB26" s="563"/>
    </row>
    <row r="27" spans="3:184" s="114" customFormat="1" ht="18" customHeight="1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99"/>
      <c r="AA27" s="99"/>
      <c r="AB27" s="99"/>
      <c r="AC27" s="99"/>
      <c r="AJ27" s="100"/>
      <c r="AK27" s="100"/>
      <c r="AO27" s="646" t="s">
        <v>274</v>
      </c>
      <c r="AV27" s="100"/>
      <c r="AW27" s="35"/>
      <c r="AX27" s="35"/>
      <c r="AZ27" s="99"/>
      <c r="BC27" s="35"/>
      <c r="BD27" s="35"/>
      <c r="BH27" s="117"/>
      <c r="BP27" s="99"/>
      <c r="BQ27" s="170"/>
      <c r="BS27" s="170"/>
      <c r="BT27" s="35"/>
      <c r="BU27" s="35"/>
      <c r="BV27" s="35"/>
      <c r="BW27" s="155"/>
      <c r="BX27" s="161"/>
      <c r="BY27" s="162"/>
      <c r="BZ27" s="117"/>
      <c r="CA27" s="18"/>
      <c r="CB27" s="159"/>
      <c r="CC27" s="134"/>
      <c r="CD27" s="160"/>
      <c r="CE27" s="155"/>
      <c r="CF27" s="166"/>
      <c r="CG27" s="173"/>
      <c r="CH27" s="378">
        <v>43</v>
      </c>
      <c r="CI27" s="18"/>
      <c r="CJ27" s="159"/>
      <c r="CK27" s="134"/>
      <c r="CL27" s="35"/>
      <c r="CM27" s="35"/>
      <c r="CN27" s="35"/>
      <c r="CO27" s="99"/>
      <c r="CP27" s="35"/>
      <c r="CQ27" s="35"/>
      <c r="CR27" s="35"/>
      <c r="CS27" s="35"/>
      <c r="CT27" s="35"/>
      <c r="CU27" s="35"/>
      <c r="CV27" s="731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99"/>
      <c r="DH27" s="99"/>
      <c r="DI27" s="99"/>
      <c r="DJ27" s="99"/>
      <c r="DK27" s="99"/>
      <c r="DL27" s="99"/>
      <c r="DM27" s="99"/>
      <c r="DN27" s="120"/>
      <c r="DO27" s="120"/>
      <c r="DR27" s="99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L27" s="722"/>
      <c r="FP27" s="548"/>
      <c r="FT27" s="722"/>
      <c r="GA27" s="99"/>
      <c r="GB27" s="382"/>
    </row>
    <row r="28" spans="3:181" s="114" customFormat="1" ht="18" customHeight="1">
      <c r="C28" s="115"/>
      <c r="D28" s="115"/>
      <c r="E28" s="115"/>
      <c r="F28" s="115"/>
      <c r="S28" s="99"/>
      <c r="T28" s="35"/>
      <c r="U28" s="35"/>
      <c r="V28" s="35"/>
      <c r="W28" s="35"/>
      <c r="X28" s="35"/>
      <c r="Y28" s="35"/>
      <c r="Z28" s="99"/>
      <c r="AA28" s="99"/>
      <c r="AB28" s="99"/>
      <c r="AC28" s="99"/>
      <c r="AJ28" s="35"/>
      <c r="AK28" s="384" t="s">
        <v>196</v>
      </c>
      <c r="AW28" s="35"/>
      <c r="AX28" s="35"/>
      <c r="AY28" s="142"/>
      <c r="AZ28" s="35"/>
      <c r="BC28" s="35"/>
      <c r="BD28" s="35"/>
      <c r="BE28" s="254" t="s">
        <v>275</v>
      </c>
      <c r="BF28" s="35"/>
      <c r="BJ28" s="35"/>
      <c r="BK28" s="35"/>
      <c r="BL28" s="395" t="s">
        <v>148</v>
      </c>
      <c r="BM28" s="35"/>
      <c r="BN28" s="35"/>
      <c r="BO28" s="35"/>
      <c r="BQ28" s="384" t="s">
        <v>155</v>
      </c>
      <c r="BR28" s="170"/>
      <c r="BT28" s="35"/>
      <c r="BU28" s="35"/>
      <c r="BV28" s="35"/>
      <c r="BW28" s="155"/>
      <c r="BX28" s="156"/>
      <c r="BY28" s="157"/>
      <c r="BZ28" s="158"/>
      <c r="CA28" s="18"/>
      <c r="CB28" s="159"/>
      <c r="CC28" s="134"/>
      <c r="CD28" s="160"/>
      <c r="CE28" s="155"/>
      <c r="CF28" s="156"/>
      <c r="CG28" s="157"/>
      <c r="CH28" s="789" t="s">
        <v>201</v>
      </c>
      <c r="CJ28" s="159"/>
      <c r="CK28" s="134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9"/>
      <c r="DG28" s="90"/>
      <c r="DH28" s="90"/>
      <c r="DI28" s="90"/>
      <c r="DJ28" s="90"/>
      <c r="DK28" s="90"/>
      <c r="DL28" s="90"/>
      <c r="DM28" s="90"/>
      <c r="DN28" s="120"/>
      <c r="DO28" s="120"/>
      <c r="DR28" s="117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P28" s="548"/>
      <c r="FT28" s="99"/>
      <c r="FX28" s="564"/>
      <c r="FY28" s="563"/>
    </row>
    <row r="29" spans="1:181" s="114" customFormat="1" ht="18" customHeight="1">
      <c r="A29" s="120"/>
      <c r="B29" s="120"/>
      <c r="C29" s="120"/>
      <c r="D29" s="120"/>
      <c r="E29" s="120"/>
      <c r="F29" s="120"/>
      <c r="L29" s="175"/>
      <c r="Z29" s="99"/>
      <c r="AA29" s="99"/>
      <c r="AB29" s="99"/>
      <c r="AC29" s="99"/>
      <c r="AV29" s="35"/>
      <c r="AW29" s="35"/>
      <c r="AX29" s="35"/>
      <c r="AY29" s="99"/>
      <c r="AZ29" s="35"/>
      <c r="BA29" s="99"/>
      <c r="BB29" s="99"/>
      <c r="BC29" s="117"/>
      <c r="BD29" s="35"/>
      <c r="BE29" s="35"/>
      <c r="BL29" s="377">
        <v>19</v>
      </c>
      <c r="BP29" s="35"/>
      <c r="BQ29" s="99"/>
      <c r="BS29" s="117"/>
      <c r="BT29" s="35"/>
      <c r="BU29" s="35"/>
      <c r="BV29" s="35"/>
      <c r="BX29" s="156"/>
      <c r="BY29" s="157"/>
      <c r="BZ29" s="158"/>
      <c r="CA29" s="18"/>
      <c r="CB29" s="159"/>
      <c r="CC29" s="134"/>
      <c r="CD29" s="388" t="s">
        <v>140</v>
      </c>
      <c r="CE29" s="155"/>
      <c r="CF29" s="156"/>
      <c r="CG29" s="157"/>
      <c r="CH29" s="158"/>
      <c r="CI29" s="18"/>
      <c r="CJ29" s="159"/>
      <c r="CK29" s="134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K29" s="117"/>
      <c r="DL29" s="117"/>
      <c r="DM29" s="117"/>
      <c r="DN29" s="120"/>
      <c r="DO29" s="120"/>
      <c r="DR29" s="117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N29" s="517"/>
      <c r="FU29" s="517"/>
      <c r="FX29" s="382"/>
      <c r="FY29" s="99"/>
    </row>
    <row r="30" spans="3:184" s="114" customFormat="1" ht="18" customHeight="1">
      <c r="C30" s="90"/>
      <c r="F30" s="90"/>
      <c r="M30" s="99"/>
      <c r="U30" s="99"/>
      <c r="V30" s="35"/>
      <c r="W30" s="35"/>
      <c r="X30" s="35"/>
      <c r="Y30" s="35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35"/>
      <c r="AK30" s="35"/>
      <c r="AV30" s="35"/>
      <c r="AX30" s="117"/>
      <c r="AY30" s="99"/>
      <c r="BL30" s="119"/>
      <c r="BP30" s="35"/>
      <c r="BT30" s="35"/>
      <c r="BU30" s="35"/>
      <c r="BV30" s="35"/>
      <c r="BX30" s="35"/>
      <c r="BY30" s="35"/>
      <c r="BZ30" s="117"/>
      <c r="CA30" s="35"/>
      <c r="CB30" s="35"/>
      <c r="CC30" s="35"/>
      <c r="CD30" s="35"/>
      <c r="CE30" s="35"/>
      <c r="CF30" s="35"/>
      <c r="CG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728"/>
      <c r="DG30" s="729"/>
      <c r="DH30" s="730" t="s">
        <v>331</v>
      </c>
      <c r="DI30" s="731"/>
      <c r="DJ30" s="731"/>
      <c r="DK30" s="148"/>
      <c r="DL30" s="148"/>
      <c r="DM30" s="148"/>
      <c r="DN30" s="251"/>
      <c r="DO30" s="251"/>
      <c r="DR30" s="18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N30" s="99"/>
      <c r="FY30" s="517"/>
      <c r="FZ30" s="563"/>
      <c r="GB30" s="643"/>
    </row>
    <row r="31" spans="1:186" s="114" customFormat="1" ht="18" customHeight="1">
      <c r="A31" s="120"/>
      <c r="B31" s="120"/>
      <c r="C31" s="120"/>
      <c r="D31" s="120"/>
      <c r="E31" s="120"/>
      <c r="F31" s="120"/>
      <c r="J31" s="142"/>
      <c r="K31" s="99"/>
      <c r="L31" s="99"/>
      <c r="M31" s="101"/>
      <c r="P31" s="648" t="s">
        <v>276</v>
      </c>
      <c r="V31" s="99"/>
      <c r="W31" s="99"/>
      <c r="Y31" s="35"/>
      <c r="Z31" s="35"/>
      <c r="AA31" s="35"/>
      <c r="AB31" s="35"/>
      <c r="AC31" s="35"/>
      <c r="AE31" s="648" t="s">
        <v>277</v>
      </c>
      <c r="AF31" s="647"/>
      <c r="AI31" s="35"/>
      <c r="AJ31" s="35"/>
      <c r="AK31" s="35"/>
      <c r="AV31" s="35"/>
      <c r="AW31" s="142"/>
      <c r="AX31" s="35"/>
      <c r="AY31" s="35"/>
      <c r="AZ31" s="35"/>
      <c r="BA31" s="35"/>
      <c r="BB31" s="35"/>
      <c r="BC31" s="35"/>
      <c r="BD31" s="35"/>
      <c r="BE31" s="35"/>
      <c r="BF31" s="35"/>
      <c r="BJ31" s="35"/>
      <c r="BK31" s="35"/>
      <c r="BL31" s="35"/>
      <c r="BM31" s="99"/>
      <c r="BN31" s="35"/>
      <c r="BO31" s="35"/>
      <c r="BP31" s="142"/>
      <c r="BQ31" s="99"/>
      <c r="BR31" s="99"/>
      <c r="BS31" s="117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117"/>
      <c r="DG31" s="18"/>
      <c r="DI31" s="389" t="s">
        <v>175</v>
      </c>
      <c r="DJ31" s="18"/>
      <c r="DK31" s="18"/>
      <c r="DM31" s="18"/>
      <c r="DO31" s="120"/>
      <c r="DR31" s="18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780" t="s">
        <v>231</v>
      </c>
      <c r="FN31" s="517"/>
      <c r="FR31" s="389"/>
      <c r="FU31" s="517"/>
      <c r="FZ31" s="382"/>
      <c r="GD31" s="186"/>
    </row>
    <row r="32" spans="1:183" s="114" customFormat="1" ht="18" customHeight="1">
      <c r="A32" s="100"/>
      <c r="B32" s="100"/>
      <c r="C32" s="100"/>
      <c r="D32"/>
      <c r="E32" s="100"/>
      <c r="F32" s="100"/>
      <c r="J32" s="99"/>
      <c r="Y32" s="99"/>
      <c r="Z32" s="99"/>
      <c r="AA32" s="35"/>
      <c r="AB32" s="35"/>
      <c r="AC32" s="35"/>
      <c r="AI32" s="35"/>
      <c r="AJ32" s="35"/>
      <c r="AK32" s="35"/>
      <c r="AL32" s="35"/>
      <c r="AM32" s="35"/>
      <c r="AN32" s="35"/>
      <c r="AO32" s="35"/>
      <c r="AP32" s="35"/>
      <c r="AQ32" s="115"/>
      <c r="AR32" s="35"/>
      <c r="AS32" s="35"/>
      <c r="AT32" s="35"/>
      <c r="AV32" s="35"/>
      <c r="AW32" s="99"/>
      <c r="AX32" s="35"/>
      <c r="AY32" s="99"/>
      <c r="AZ32" s="35"/>
      <c r="BA32" s="35"/>
      <c r="BB32" s="35"/>
      <c r="BC32" s="35"/>
      <c r="BD32" s="35"/>
      <c r="BF32" s="99"/>
      <c r="BJ32" s="99"/>
      <c r="BK32" s="35"/>
      <c r="BL32" s="395" t="s">
        <v>146</v>
      </c>
      <c r="BP32" s="99"/>
      <c r="BQ32" s="35"/>
      <c r="BR32" s="35"/>
      <c r="BS32" s="35"/>
      <c r="BT32" s="35"/>
      <c r="BU32" s="35"/>
      <c r="BV32" s="35"/>
      <c r="BW32" s="35"/>
      <c r="BX32"/>
      <c r="BY32" s="35"/>
      <c r="BZ32" s="35"/>
      <c r="CA32" s="35"/>
      <c r="CB32" s="35"/>
      <c r="CC32" s="35"/>
      <c r="CD32" s="35"/>
      <c r="CE32" s="35"/>
      <c r="CF32" s="392" t="s">
        <v>210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99"/>
      <c r="DG32" s="16"/>
      <c r="DH32" s="205">
        <v>65</v>
      </c>
      <c r="DI32" s="165"/>
      <c r="DJ32" s="178"/>
      <c r="DK32" s="16"/>
      <c r="DM32" s="165"/>
      <c r="DN32" s="99"/>
      <c r="DP32" s="186" t="s">
        <v>251</v>
      </c>
      <c r="DR32" s="178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N32" s="205"/>
      <c r="FU32" s="205"/>
      <c r="FY32" s="517"/>
      <c r="GA32" s="205"/>
    </row>
    <row r="33" spans="1:187" s="114" customFormat="1" ht="18" customHeight="1">
      <c r="A33" s="120"/>
      <c r="C33" s="179"/>
      <c r="E33" s="99"/>
      <c r="J33" s="728"/>
      <c r="K33" s="729"/>
      <c r="L33" s="730" t="s">
        <v>331</v>
      </c>
      <c r="M33" s="731"/>
      <c r="N33" s="731"/>
      <c r="U33" s="35"/>
      <c r="V33" s="35"/>
      <c r="W33" s="35"/>
      <c r="X33" s="35"/>
      <c r="Z33" s="35"/>
      <c r="AA33" s="35"/>
      <c r="AB33" s="35"/>
      <c r="AC33" s="35"/>
      <c r="AH33" s="35"/>
      <c r="AI33" s="35"/>
      <c r="AJ33" s="35"/>
      <c r="AK33" s="35"/>
      <c r="AL33" s="35"/>
      <c r="AM33" s="35"/>
      <c r="AN33" s="35"/>
      <c r="AO33" s="35"/>
      <c r="AP33" s="35"/>
      <c r="AQ33" s="115"/>
      <c r="AS33" s="35"/>
      <c r="AT33" s="35"/>
      <c r="AV33" s="35"/>
      <c r="AW33" s="99"/>
      <c r="AX33" s="35"/>
      <c r="AY33" s="35"/>
      <c r="AZ33" s="35"/>
      <c r="BA33" s="35"/>
      <c r="BB33" s="35"/>
      <c r="BC33" s="35"/>
      <c r="BD33" s="35"/>
      <c r="BF33" s="35"/>
      <c r="BG33" s="35"/>
      <c r="BI33" s="35"/>
      <c r="BJ33" s="35"/>
      <c r="BK33" s="35"/>
      <c r="BL33" s="35"/>
      <c r="BN33" s="35"/>
      <c r="BO33" s="35"/>
      <c r="BP33" s="35"/>
      <c r="BQ33" s="35"/>
      <c r="BR33" s="35"/>
      <c r="BS33" s="35"/>
      <c r="BT33" s="35"/>
      <c r="BU33" s="35"/>
      <c r="BV33" s="35"/>
      <c r="CI33" s="35"/>
      <c r="CL33" s="35"/>
      <c r="CM33" s="35"/>
      <c r="CN33" s="35"/>
      <c r="CO33" s="35"/>
      <c r="CQ33" s="35"/>
      <c r="CR33" s="117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G33" s="181"/>
      <c r="DH33" s="99"/>
      <c r="DJ33" s="183"/>
      <c r="DL33" s="182"/>
      <c r="DM33" s="178"/>
      <c r="DN33" s="99"/>
      <c r="DQ33" s="117"/>
      <c r="DR33" s="183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17"/>
      <c r="FM33" s="117"/>
      <c r="FN33" s="99"/>
      <c r="FS33" s="117"/>
      <c r="FU33" s="99"/>
      <c r="FW33" s="117"/>
      <c r="GA33" s="99"/>
      <c r="GC33" s="117"/>
      <c r="GE33"/>
    </row>
    <row r="34" spans="2:166" s="114" customFormat="1" ht="18" customHeight="1">
      <c r="B34" s="312" t="s">
        <v>223</v>
      </c>
      <c r="E34" s="386" t="s">
        <v>135</v>
      </c>
      <c r="H34" s="99"/>
      <c r="I34" s="35"/>
      <c r="J34" s="35"/>
      <c r="K34" s="99"/>
      <c r="L34" s="99"/>
      <c r="M34" s="99"/>
      <c r="Q34" s="389" t="s">
        <v>167</v>
      </c>
      <c r="U34" s="35"/>
      <c r="V34" s="99"/>
      <c r="W34" s="99"/>
      <c r="X34" s="99"/>
      <c r="Y34" s="99"/>
      <c r="Z34" s="99"/>
      <c r="AA34" s="35"/>
      <c r="AB34" s="35"/>
      <c r="AC34" s="35"/>
      <c r="AH34" s="35"/>
      <c r="AI34" s="35"/>
      <c r="AJ34" s="35"/>
      <c r="AK34" s="384" t="s">
        <v>134</v>
      </c>
      <c r="AL34" s="35"/>
      <c r="AM34" s="35"/>
      <c r="AN34" s="35"/>
      <c r="AO34" s="35"/>
      <c r="AP34" s="35"/>
      <c r="AQ34" s="115"/>
      <c r="AR34" s="99"/>
      <c r="AS34" s="99"/>
      <c r="AT34" s="117"/>
      <c r="AU34" s="142"/>
      <c r="AV34" s="35"/>
      <c r="AW34" s="35"/>
      <c r="AX34" s="99"/>
      <c r="AY34" s="99"/>
      <c r="AZ34" s="35"/>
      <c r="BA34" s="35"/>
      <c r="BB34" s="35"/>
      <c r="BC34" s="35"/>
      <c r="BD34" s="35"/>
      <c r="BF34" s="35"/>
      <c r="BJ34" s="35"/>
      <c r="BK34" s="35"/>
      <c r="BL34" s="99"/>
      <c r="BM34" s="35"/>
      <c r="BN34" s="35"/>
      <c r="BO34" s="35"/>
      <c r="BP34" s="35"/>
      <c r="BQ34" s="35"/>
      <c r="BR34" s="35"/>
      <c r="BS34" s="35"/>
      <c r="BT34"/>
      <c r="BU34" s="35"/>
      <c r="BV34" s="35"/>
      <c r="CL34" s="386" t="s">
        <v>202</v>
      </c>
      <c r="CM34" s="35"/>
      <c r="CN34" s="35"/>
      <c r="CO34" s="35"/>
      <c r="CQ34" s="35"/>
      <c r="CR34" s="386" t="s">
        <v>245</v>
      </c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117"/>
      <c r="DG34" s="16"/>
      <c r="DH34" s="389" t="s">
        <v>143</v>
      </c>
      <c r="DI34" s="165"/>
      <c r="DJ34" s="165"/>
      <c r="DK34" s="16"/>
      <c r="DL34" s="386" t="s">
        <v>247</v>
      </c>
      <c r="DM34" s="165"/>
      <c r="DN34" s="90"/>
      <c r="DQ34" s="120"/>
      <c r="DR34" s="165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</row>
    <row r="35" spans="6:185" s="114" customFormat="1" ht="18" customHeight="1">
      <c r="F35" s="142"/>
      <c r="H35" s="99"/>
      <c r="J35" s="99"/>
      <c r="K35" s="99"/>
      <c r="L35" s="205">
        <v>1</v>
      </c>
      <c r="U35" s="35"/>
      <c r="V35" s="35"/>
      <c r="W35" s="35"/>
      <c r="X35" s="35"/>
      <c r="Y35" s="35"/>
      <c r="Z35" s="35"/>
      <c r="AA35" s="99"/>
      <c r="AB35" s="205">
        <v>8</v>
      </c>
      <c r="AC35" s="35"/>
      <c r="AF35" s="205">
        <v>11</v>
      </c>
      <c r="AH35" s="35"/>
      <c r="AJ35" s="35"/>
      <c r="AK35" s="35"/>
      <c r="AL35" s="35"/>
      <c r="AM35" s="35"/>
      <c r="AN35" s="35"/>
      <c r="AO35" s="35"/>
      <c r="AP35" s="35"/>
      <c r="AQ35" s="115"/>
      <c r="AR35" s="142"/>
      <c r="AS35" s="35"/>
      <c r="AT35" s="142"/>
      <c r="AU35" s="99"/>
      <c r="AW35" s="35"/>
      <c r="AX35" s="35"/>
      <c r="AY35" s="35"/>
      <c r="BL35" s="142"/>
      <c r="BM35" s="115"/>
      <c r="BQ35" s="35"/>
      <c r="BR35" s="35"/>
      <c r="BS35" s="35"/>
      <c r="BT35" s="35"/>
      <c r="BU35" s="35"/>
      <c r="BV35" s="35"/>
      <c r="CL35" s="378">
        <v>51</v>
      </c>
      <c r="CM35" s="205">
        <v>54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77">
        <v>63</v>
      </c>
      <c r="DC35" s="205">
        <v>64</v>
      </c>
      <c r="DD35" s="397" t="s">
        <v>246</v>
      </c>
      <c r="DE35" s="35"/>
      <c r="DF35" s="99"/>
      <c r="DH35" s="182"/>
      <c r="DI35" s="178"/>
      <c r="DJ35" s="183"/>
      <c r="DK35" s="181"/>
      <c r="DL35" s="182"/>
      <c r="DM35" s="178"/>
      <c r="DN35" s="90"/>
      <c r="DP35" s="186" t="s">
        <v>232</v>
      </c>
      <c r="DQ35" s="120"/>
      <c r="DR35" s="183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Q35" s="389"/>
      <c r="FT35" s="99"/>
      <c r="GC35" s="389"/>
    </row>
    <row r="36" spans="1:176" s="114" customFormat="1" ht="18" customHeight="1">
      <c r="A36" s="90"/>
      <c r="B36"/>
      <c r="C36" s="175"/>
      <c r="E36" s="142"/>
      <c r="F36" s="99"/>
      <c r="H36" s="184"/>
      <c r="J36" s="184"/>
      <c r="L36" s="99"/>
      <c r="M36" s="99"/>
      <c r="N36" s="99"/>
      <c r="U36" s="117"/>
      <c r="V36" s="35"/>
      <c r="W36" s="35"/>
      <c r="X36" s="35"/>
      <c r="Y36" s="35"/>
      <c r="Z36" s="35"/>
      <c r="AA36" s="35"/>
      <c r="AB36" s="99"/>
      <c r="AC36" s="99"/>
      <c r="AF36" s="99"/>
      <c r="AH36" s="35"/>
      <c r="AI36" s="35"/>
      <c r="AJ36" s="35"/>
      <c r="AK36" s="35"/>
      <c r="AL36" s="35"/>
      <c r="AN36" s="35"/>
      <c r="AO36" s="35"/>
      <c r="AP36" s="35"/>
      <c r="AQ36" s="99"/>
      <c r="AR36" s="99"/>
      <c r="AS36" s="115"/>
      <c r="AT36" s="99"/>
      <c r="AU36" s="115"/>
      <c r="AV36" s="99"/>
      <c r="AW36" s="115"/>
      <c r="AX36" s="117"/>
      <c r="AY36" s="35"/>
      <c r="AZ36" s="35"/>
      <c r="BA36" s="35"/>
      <c r="BB36" s="35"/>
      <c r="BC36" s="35"/>
      <c r="BD36" s="35"/>
      <c r="BF36" s="35"/>
      <c r="BJ36" s="35"/>
      <c r="BK36" s="99"/>
      <c r="BL36" s="35"/>
      <c r="BM36" s="90"/>
      <c r="BN36" s="35"/>
      <c r="BO36" s="35"/>
      <c r="BP36" s="35"/>
      <c r="BQ36" s="35"/>
      <c r="BS36" s="35"/>
      <c r="BT36" s="35"/>
      <c r="BU36" s="35"/>
      <c r="BV36" s="35"/>
      <c r="CL36" s="99"/>
      <c r="CM36" s="99"/>
      <c r="CN36" s="35"/>
      <c r="CO36" s="35"/>
      <c r="CP36" s="35"/>
      <c r="CQ36" s="35"/>
      <c r="CR36" s="35"/>
      <c r="CS36" s="35"/>
      <c r="CT36" s="35"/>
      <c r="CU36" s="117"/>
      <c r="CV36" s="35"/>
      <c r="CW36" s="35"/>
      <c r="CX36" s="35"/>
      <c r="CY36" s="35"/>
      <c r="CZ36" s="35"/>
      <c r="DA36" s="35"/>
      <c r="DB36" s="99"/>
      <c r="DC36" s="99"/>
      <c r="DD36" s="35"/>
      <c r="DE36" s="35"/>
      <c r="DF36" s="90"/>
      <c r="DG36" s="16"/>
      <c r="DH36" s="177"/>
      <c r="DJ36" s="165"/>
      <c r="DL36" s="177"/>
      <c r="DM36" s="165"/>
      <c r="DN36" s="90"/>
      <c r="DP36"/>
      <c r="DQ36" s="90"/>
      <c r="DR36" s="165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562"/>
      <c r="FT36" s="376"/>
    </row>
    <row r="37" spans="1:169" s="114" customFormat="1" ht="18" customHeight="1">
      <c r="A37" s="90"/>
      <c r="B37"/>
      <c r="C37" s="99"/>
      <c r="E37" s="386" t="s">
        <v>166</v>
      </c>
      <c r="F37" s="99"/>
      <c r="G37" s="99"/>
      <c r="J37" s="154"/>
      <c r="L37" s="99"/>
      <c r="M37" s="99"/>
      <c r="N37" s="99"/>
      <c r="R37" s="99"/>
      <c r="S37" s="99"/>
      <c r="U37" s="117"/>
      <c r="V37" s="99"/>
      <c r="W37" s="386" t="s">
        <v>157</v>
      </c>
      <c r="X37" s="389"/>
      <c r="Y37" s="35"/>
      <c r="Z37" s="35"/>
      <c r="AA37" s="35"/>
      <c r="AB37" s="35"/>
      <c r="AC37" s="35"/>
      <c r="AD37" s="35"/>
      <c r="AE37" s="35"/>
      <c r="AF37" s="35"/>
      <c r="AG37" s="35"/>
      <c r="AH37" s="384" t="s">
        <v>165</v>
      </c>
      <c r="AI37" s="35"/>
      <c r="AJ37" s="35"/>
      <c r="AK37" s="35"/>
      <c r="AL37" s="35"/>
      <c r="AM37" s="35"/>
      <c r="AN37" s="35"/>
      <c r="AO37" s="35"/>
      <c r="AP37" s="35"/>
      <c r="AQ37" s="115"/>
      <c r="AR37" s="115"/>
      <c r="AS37" s="115"/>
      <c r="AT37" s="115"/>
      <c r="AU37" s="115"/>
      <c r="AV37" s="142"/>
      <c r="AW37" s="115"/>
      <c r="AX37" s="115"/>
      <c r="AY37" s="115"/>
      <c r="AZ37" s="115"/>
      <c r="BA37" s="115"/>
      <c r="BB37" s="115"/>
      <c r="BC37" s="115"/>
      <c r="BD37" s="115"/>
      <c r="BF37" s="115"/>
      <c r="BJ37" s="115"/>
      <c r="BK37" s="115"/>
      <c r="BL37" s="35"/>
      <c r="BM37" s="99"/>
      <c r="BN37" s="35"/>
      <c r="BO37" s="35"/>
      <c r="BP37" s="35"/>
      <c r="BQ37" s="35"/>
      <c r="BS37" s="117"/>
      <c r="BT37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U37" s="389" t="s">
        <v>142</v>
      </c>
      <c r="CV37" s="386" t="s">
        <v>174</v>
      </c>
      <c r="CW37" s="35"/>
      <c r="CX37" s="35"/>
      <c r="CY37" s="35"/>
      <c r="CZ37" s="35"/>
      <c r="DB37" s="35"/>
      <c r="DC37" s="35"/>
      <c r="DD37" s="35"/>
      <c r="DE37" s="35"/>
      <c r="DF37" s="99"/>
      <c r="DG37" s="181"/>
      <c r="DH37" s="182"/>
      <c r="DJ37" s="185"/>
      <c r="DK37" s="178"/>
      <c r="DL37" s="182"/>
      <c r="DM37" s="178"/>
      <c r="DN37" s="100"/>
      <c r="DO37" s="120"/>
      <c r="DP37"/>
      <c r="DQ37"/>
      <c r="DR37" s="185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M37" s="179"/>
    </row>
    <row r="38" spans="1:171" s="35" customFormat="1" ht="18" customHeight="1">
      <c r="A38" s="90"/>
      <c r="B38"/>
      <c r="C38" s="142"/>
      <c r="L38" s="388" t="s">
        <v>197</v>
      </c>
      <c r="M38" s="99"/>
      <c r="N38" s="99"/>
      <c r="Q38" s="99"/>
      <c r="R38" s="377">
        <v>3</v>
      </c>
      <c r="AQ38" s="115"/>
      <c r="AT38" s="99"/>
      <c r="AV38" s="117"/>
      <c r="AY38" s="114"/>
      <c r="AZ38" s="90"/>
      <c r="BA38" s="90"/>
      <c r="BB38" s="90"/>
      <c r="BC38" s="90"/>
      <c r="BM38" s="90"/>
      <c r="BQ38" s="90"/>
      <c r="BR38" s="114"/>
      <c r="CA38" s="99"/>
      <c r="CC38" s="99"/>
      <c r="CD38" s="99"/>
      <c r="CE38" s="99"/>
      <c r="CF38" s="395" t="s">
        <v>147</v>
      </c>
      <c r="CG38" s="99"/>
      <c r="DB38" s="389" t="s">
        <v>203</v>
      </c>
      <c r="DF38" s="99"/>
      <c r="DG38" s="16"/>
      <c r="DH38" s="177"/>
      <c r="DJ38" s="165"/>
      <c r="DK38" s="165"/>
      <c r="DL38" s="177"/>
      <c r="DM38" s="165"/>
      <c r="DN38" s="114"/>
      <c r="DO38" s="120"/>
      <c r="DP38" s="394" t="s">
        <v>233</v>
      </c>
      <c r="DQ38" s="90"/>
      <c r="DR38" s="165"/>
      <c r="FO38" s="114"/>
    </row>
    <row r="39" spans="1:171" s="115" customFormat="1" ht="18" customHeight="1">
      <c r="A39" s="90"/>
      <c r="B39"/>
      <c r="E39" s="147"/>
      <c r="I39" s="114"/>
      <c r="J39" s="90"/>
      <c r="M39" s="142"/>
      <c r="N39" s="184"/>
      <c r="Q39" s="101"/>
      <c r="R39" s="99"/>
      <c r="U39" s="99"/>
      <c r="V39" s="99"/>
      <c r="X39" s="99"/>
      <c r="Y39" s="35"/>
      <c r="Z39" s="35"/>
      <c r="AA39" s="35"/>
      <c r="AB39" s="9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R39" s="35"/>
      <c r="AS39" s="35"/>
      <c r="AT39" s="184"/>
      <c r="AU39" s="90"/>
      <c r="AV39" s="99"/>
      <c r="AW39" s="35"/>
      <c r="AX39" s="117"/>
      <c r="AY39" s="35"/>
      <c r="AZ39" s="35"/>
      <c r="BA39" s="114"/>
      <c r="BB39" s="99"/>
      <c r="BC39" s="99"/>
      <c r="BD39" s="99"/>
      <c r="BF39" s="99"/>
      <c r="BJ39" s="99"/>
      <c r="BK39" s="99"/>
      <c r="BL39" s="99"/>
      <c r="BM39" s="90"/>
      <c r="BN39" s="99"/>
      <c r="BO39" s="99"/>
      <c r="BP39" s="99"/>
      <c r="BQ39" s="35"/>
      <c r="BT39" s="99"/>
      <c r="BU39" s="99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99"/>
      <c r="CG39" s="35"/>
      <c r="CH39" s="99"/>
      <c r="CI39"/>
      <c r="CJ39" s="99"/>
      <c r="CK39" s="117"/>
      <c r="CL39" s="99"/>
      <c r="CM39" s="35"/>
      <c r="CN39" s="35"/>
      <c r="CO39" s="35"/>
      <c r="CP39" s="35"/>
      <c r="CQ39" s="99"/>
      <c r="CR39" s="35"/>
      <c r="CS39" s="35"/>
      <c r="CT39" s="99"/>
      <c r="CU39" s="99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G39" s="181"/>
      <c r="DH39" s="182"/>
      <c r="DJ39" s="185"/>
      <c r="DK39" s="114"/>
      <c r="DL39" s="182"/>
      <c r="DM39" s="178"/>
      <c r="DN39" s="120"/>
      <c r="DO39" s="120"/>
      <c r="DP39"/>
      <c r="DQ39" s="90"/>
      <c r="DR39" s="185"/>
      <c r="FL39" s="385"/>
      <c r="FO39" s="99"/>
    </row>
    <row r="40" spans="6:122" s="90" customFormat="1" ht="18" customHeight="1">
      <c r="F40" s="99"/>
      <c r="G40" s="99"/>
      <c r="H40" s="99"/>
      <c r="M40" s="99"/>
      <c r="N40" s="99"/>
      <c r="O40" s="99"/>
      <c r="P40" s="117"/>
      <c r="Q40" s="99"/>
      <c r="S40"/>
      <c r="U40" s="205">
        <v>4</v>
      </c>
      <c r="V40" s="378">
        <v>5</v>
      </c>
      <c r="W40" s="35"/>
      <c r="X40" s="377">
        <v>6</v>
      </c>
      <c r="AB40" s="89">
        <v>7</v>
      </c>
      <c r="AH40" s="99"/>
      <c r="AI40" s="99"/>
      <c r="AJ40" s="99"/>
      <c r="AK40" s="99"/>
      <c r="AL40" s="99"/>
      <c r="AQ40" s="115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F40" s="99"/>
      <c r="BJ40" s="99"/>
      <c r="BK40" s="142"/>
      <c r="BL40" s="99"/>
      <c r="BM40" s="99"/>
      <c r="BN40" s="99"/>
      <c r="BO40" s="99"/>
      <c r="BP40" s="99"/>
      <c r="BQ40" s="114"/>
      <c r="BR40" s="114"/>
      <c r="BS40" s="114"/>
      <c r="BT40" s="99"/>
      <c r="BU40" s="99"/>
      <c r="BV40" s="99"/>
      <c r="BW40" s="99"/>
      <c r="BX40" s="99"/>
      <c r="BY40" s="99"/>
      <c r="CC40" s="99"/>
      <c r="CD40" s="99"/>
      <c r="CE40" s="99"/>
      <c r="CG40" s="99"/>
      <c r="CH40" s="99"/>
      <c r="CJ40" s="99"/>
      <c r="CL40" s="99"/>
      <c r="CN40" s="99"/>
      <c r="CP40" s="99"/>
      <c r="CQ40" s="205">
        <v>57</v>
      </c>
      <c r="CR40" s="99"/>
      <c r="CS40" s="99"/>
      <c r="CT40" s="377">
        <v>58</v>
      </c>
      <c r="CU40" s="205">
        <v>59</v>
      </c>
      <c r="CV40" s="99"/>
      <c r="CW40"/>
      <c r="CX40" s="99"/>
      <c r="CY40" s="99"/>
      <c r="CZ40" s="99"/>
      <c r="DA40" s="99"/>
      <c r="DB40" s="117"/>
      <c r="DC40" s="99"/>
      <c r="DG40" s="16"/>
      <c r="DH40" s="117"/>
      <c r="DI40" s="165"/>
      <c r="DJ40" s="165"/>
      <c r="DK40" s="16"/>
      <c r="DL40" s="177"/>
      <c r="DM40" s="165"/>
      <c r="DN40" s="120"/>
      <c r="DO40" s="114"/>
      <c r="DP40" s="114"/>
      <c r="DQ40" s="99"/>
      <c r="DR40" s="165"/>
    </row>
    <row r="41" spans="2:122" s="90" customFormat="1" ht="18" customHeight="1">
      <c r="B41" s="311" t="s">
        <v>224</v>
      </c>
      <c r="J41" s="99"/>
      <c r="L41" s="89"/>
      <c r="N41" s="388" t="s">
        <v>239</v>
      </c>
      <c r="P41" s="376">
        <v>2</v>
      </c>
      <c r="R41" s="187"/>
      <c r="T41" s="389" t="s">
        <v>198</v>
      </c>
      <c r="U41" s="389" t="s">
        <v>240</v>
      </c>
      <c r="V41" s="35"/>
      <c r="W41"/>
      <c r="X41" s="99"/>
      <c r="AD41" s="35"/>
      <c r="AH41" s="99"/>
      <c r="AI41" s="99"/>
      <c r="AJ41" s="99"/>
      <c r="AK41" s="99"/>
      <c r="AL41" s="99"/>
      <c r="AM41" s="99"/>
      <c r="AN41" s="99"/>
      <c r="AO41"/>
      <c r="AP41" s="99"/>
      <c r="AQ41" s="35"/>
      <c r="AU41" s="99"/>
      <c r="AV41" s="184"/>
      <c r="AW41" s="99"/>
      <c r="AX41" s="99"/>
      <c r="AY41" s="35"/>
      <c r="AZ41" s="117"/>
      <c r="BA41" s="35"/>
      <c r="BB41" s="35"/>
      <c r="BC41" s="114"/>
      <c r="BG41" s="35"/>
      <c r="BH41" s="114"/>
      <c r="BI41" s="35"/>
      <c r="BN41" s="99"/>
      <c r="BO41" s="117"/>
      <c r="BP41" s="99"/>
      <c r="BQ41" s="99"/>
      <c r="BR41" s="99"/>
      <c r="BS41"/>
      <c r="BT41" s="99"/>
      <c r="BV41" s="99"/>
      <c r="BW41" s="99"/>
      <c r="BX41" s="99"/>
      <c r="BY41" s="99"/>
      <c r="BZ41" s="99"/>
      <c r="CA41" s="99"/>
      <c r="CB41" s="99"/>
      <c r="CC41" s="99"/>
      <c r="CD41" s="99"/>
      <c r="CE41" s="117"/>
      <c r="CF41" s="99"/>
      <c r="CG41" s="99"/>
      <c r="CJ41" s="99"/>
      <c r="CK41" s="392" t="s">
        <v>179</v>
      </c>
      <c r="CM41" s="99"/>
      <c r="CN41" s="99"/>
      <c r="CP41" s="99"/>
      <c r="CQ41" s="99"/>
      <c r="CR41" s="99"/>
      <c r="CS41" s="99"/>
      <c r="CT41" s="99"/>
      <c r="CU41" s="99"/>
      <c r="CV41"/>
      <c r="CW41" s="99"/>
      <c r="CX41" s="99"/>
      <c r="CY41" s="99"/>
      <c r="CZ41" s="117"/>
      <c r="DA41" s="99"/>
      <c r="DB41" s="99"/>
      <c r="DC41" s="99"/>
      <c r="DD41" s="99"/>
      <c r="DF41" s="99"/>
      <c r="DG41" s="181"/>
      <c r="DH41" s="182"/>
      <c r="DI41" s="178"/>
      <c r="DJ41" s="185"/>
      <c r="DK41" s="181"/>
      <c r="DL41" s="386" t="s">
        <v>204</v>
      </c>
      <c r="DM41" s="178"/>
      <c r="DN41" s="120"/>
      <c r="DO41" s="120"/>
      <c r="DQ41" s="99"/>
      <c r="DR41" s="185"/>
    </row>
    <row r="42" spans="1:122" s="90" customFormat="1" ht="18" customHeight="1">
      <c r="A42"/>
      <c r="B42"/>
      <c r="F42" s="387"/>
      <c r="J42" s="732"/>
      <c r="L42" s="99"/>
      <c r="M42" s="188"/>
      <c r="P42" s="99"/>
      <c r="S42" s="99"/>
      <c r="T42" s="99"/>
      <c r="W42" s="188"/>
      <c r="X42" s="99"/>
      <c r="Y42" s="99"/>
      <c r="AH42" s="384" t="s">
        <v>238</v>
      </c>
      <c r="AI42" s="99"/>
      <c r="AJ42" s="117"/>
      <c r="AK42" s="99"/>
      <c r="AL42" s="99"/>
      <c r="AM42" s="99"/>
      <c r="AN42" s="117"/>
      <c r="AO42" s="99"/>
      <c r="AP42" s="99"/>
      <c r="AQ42" s="115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G42" s="114"/>
      <c r="BH42" s="114"/>
      <c r="BI42" s="114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CC42" s="99"/>
      <c r="CD42" s="99"/>
      <c r="CE42" s="35"/>
      <c r="CF42" s="99"/>
      <c r="CI42" s="189"/>
      <c r="CL42" s="99"/>
      <c r="CM42" s="35"/>
      <c r="CU42" s="99"/>
      <c r="CV42" s="99"/>
      <c r="CW42"/>
      <c r="CX42" s="99"/>
      <c r="CY42" s="99"/>
      <c r="CZ42" s="99"/>
      <c r="DA42" s="190"/>
      <c r="DB42" s="99"/>
      <c r="DC42" s="99"/>
      <c r="DG42" s="18"/>
      <c r="DH42" s="178"/>
      <c r="DI42" s="178"/>
      <c r="DJ42" s="178"/>
      <c r="DK42" s="18"/>
      <c r="DL42" s="178"/>
      <c r="DM42" s="178"/>
      <c r="DN42" s="120"/>
      <c r="DO42" s="120"/>
      <c r="DP42" s="120"/>
      <c r="DQ42" s="120"/>
      <c r="DR42" s="178"/>
    </row>
    <row r="43" spans="1:122" s="90" customFormat="1" ht="18" customHeight="1">
      <c r="A43" s="99"/>
      <c r="B43" s="99"/>
      <c r="C43" s="99"/>
      <c r="D43" s="99"/>
      <c r="E43" s="99"/>
      <c r="F43" s="99"/>
      <c r="G43"/>
      <c r="J43" s="733">
        <v>270.394</v>
      </c>
      <c r="K43" s="99"/>
      <c r="L43" s="99"/>
      <c r="M43" s="99"/>
      <c r="N43" s="99"/>
      <c r="O43" s="99"/>
      <c r="P43" s="376"/>
      <c r="Q43"/>
      <c r="R43"/>
      <c r="S43"/>
      <c r="T43"/>
      <c r="V43" s="35"/>
      <c r="W43" s="99"/>
      <c r="X43" s="99"/>
      <c r="Y43" s="99"/>
      <c r="Z43" s="99"/>
      <c r="AA43" s="99"/>
      <c r="AB43" s="99"/>
      <c r="AC43" s="99"/>
      <c r="AF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84"/>
      <c r="AY43" s="99"/>
      <c r="AZ43" s="99"/>
      <c r="BA43" s="99"/>
      <c r="BB43" s="35"/>
      <c r="BC43" s="35"/>
      <c r="BD43" s="35"/>
      <c r="BF43" s="117"/>
      <c r="BG43" s="99"/>
      <c r="BH43" s="114"/>
      <c r="BI43" s="35"/>
      <c r="BJ43" s="117"/>
      <c r="BK43" s="99"/>
      <c r="BL43" s="99"/>
      <c r="BM43" s="99"/>
      <c r="BN43" s="99"/>
      <c r="BO43"/>
      <c r="BP43" s="99"/>
      <c r="BQ43" s="99"/>
      <c r="BR43" s="99"/>
      <c r="BS43" s="99"/>
      <c r="BT43" s="99"/>
      <c r="BU43" s="99"/>
      <c r="BV43" s="99"/>
      <c r="BW43" s="99"/>
      <c r="CC43" s="99"/>
      <c r="CD43" s="99"/>
      <c r="CE43" s="99"/>
      <c r="CH43" s="99"/>
      <c r="CM43" s="35"/>
      <c r="CO43" s="99"/>
      <c r="CR43" s="99"/>
      <c r="CS43" s="99"/>
      <c r="CT43" s="99"/>
      <c r="CU43" s="99"/>
      <c r="CV43" s="99"/>
      <c r="CW43" s="99"/>
      <c r="CX43" s="99"/>
      <c r="CY43" s="99"/>
      <c r="CZ43" s="117"/>
      <c r="DC43" s="99"/>
      <c r="DD43" s="117"/>
      <c r="DE43" s="99"/>
      <c r="DG43" s="100"/>
      <c r="DH43" s="100"/>
      <c r="DI43" s="100"/>
      <c r="DJ43" s="100"/>
      <c r="DK43" s="100"/>
      <c r="DL43" s="100"/>
      <c r="DM43" s="100"/>
      <c r="DN43" s="120"/>
      <c r="DO43" s="120"/>
      <c r="DP43" s="120"/>
      <c r="DQ43" s="120"/>
      <c r="DR43" s="100"/>
    </row>
    <row r="44" spans="1:119" s="99" customFormat="1" ht="18" customHeight="1">
      <c r="A44" s="90"/>
      <c r="B44" s="90"/>
      <c r="C44" s="90"/>
      <c r="D44" s="90"/>
      <c r="E44" s="90"/>
      <c r="G44" s="90"/>
      <c r="J44" s="90"/>
      <c r="K44" s="90"/>
      <c r="L44" s="90"/>
      <c r="M44" s="90"/>
      <c r="N44" s="90"/>
      <c r="O44" s="90"/>
      <c r="P44" s="389" t="s">
        <v>136</v>
      </c>
      <c r="Q44" s="90"/>
      <c r="R44" s="90"/>
      <c r="U44" s="90"/>
      <c r="V44" s="90"/>
      <c r="AC44" s="89"/>
      <c r="AU44" s="117"/>
      <c r="AY44" s="184"/>
      <c r="BF44" s="35"/>
      <c r="BG44" s="35"/>
      <c r="BH44" s="114"/>
      <c r="BI44" s="35"/>
      <c r="BR44" s="90"/>
      <c r="CM44" s="90"/>
      <c r="CN44" s="90"/>
      <c r="CO44" s="90"/>
      <c r="CP44" s="117"/>
      <c r="CQ44" s="90"/>
      <c r="CS44" s="90"/>
      <c r="CX44" s="191"/>
      <c r="CY44" s="151"/>
      <c r="DA44" s="90"/>
      <c r="DB44" s="90"/>
      <c r="DN44" s="120"/>
      <c r="DO44" s="120"/>
    </row>
    <row r="45" spans="1:121" s="90" customFormat="1" ht="18" customHeight="1">
      <c r="A45" s="99"/>
      <c r="B45"/>
      <c r="D45"/>
      <c r="G45"/>
      <c r="H45"/>
      <c r="K45"/>
      <c r="N45"/>
      <c r="O45"/>
      <c r="Q45"/>
      <c r="R45"/>
      <c r="S45"/>
      <c r="T45"/>
      <c r="U45" s="192"/>
      <c r="W45"/>
      <c r="X45" s="99"/>
      <c r="Y45" s="99"/>
      <c r="Z45" s="117"/>
      <c r="AA45" s="386" t="s">
        <v>188</v>
      </c>
      <c r="AB45" s="99"/>
      <c r="AC45" s="99"/>
      <c r="AD45" s="99"/>
      <c r="AE45" s="99"/>
      <c r="AF45" s="99"/>
      <c r="AH45" s="99"/>
      <c r="AI45" s="99"/>
      <c r="AJ45" s="117"/>
      <c r="AK45" s="99"/>
      <c r="AL45" s="99"/>
      <c r="AM45" s="99"/>
      <c r="AN45" s="117"/>
      <c r="AO45" s="99"/>
      <c r="AR45" s="99"/>
      <c r="AS45" s="99"/>
      <c r="AT45" s="99"/>
      <c r="AU45" s="99"/>
      <c r="AV45"/>
      <c r="AW45" s="99"/>
      <c r="AX45" s="117"/>
      <c r="AZ45" s="99"/>
      <c r="BA45" s="180"/>
      <c r="BB45" s="99"/>
      <c r="BC45" s="99"/>
      <c r="BD45" s="35"/>
      <c r="BE45" s="35"/>
      <c r="BJ45" s="99"/>
      <c r="BK45" s="99"/>
      <c r="BL45" s="99"/>
      <c r="BM45" s="99"/>
      <c r="BN45" s="99"/>
      <c r="BO45" s="99"/>
      <c r="BP45" s="99"/>
      <c r="BQ45" s="99"/>
      <c r="BS45" s="99"/>
      <c r="BT45" s="99"/>
      <c r="BU45" s="99"/>
      <c r="BV45" s="99"/>
      <c r="BW45" s="99"/>
      <c r="BY45" s="99"/>
      <c r="CC45" s="99"/>
      <c r="CG45" s="99"/>
      <c r="CI45" s="99"/>
      <c r="CJ45" s="377">
        <v>49</v>
      </c>
      <c r="CW45" s="99"/>
      <c r="CX45" s="190"/>
      <c r="CY45"/>
      <c r="DA45" s="99"/>
      <c r="DF45" s="99"/>
      <c r="DJ45" s="99"/>
      <c r="DK45"/>
      <c r="DL45"/>
      <c r="DM45"/>
      <c r="DN45"/>
      <c r="DO45"/>
      <c r="DP45"/>
      <c r="DQ45"/>
    </row>
    <row r="46" spans="2:122" s="99" customFormat="1" ht="18" customHeight="1">
      <c r="B46"/>
      <c r="C46"/>
      <c r="D46" s="117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79"/>
      <c r="AE46" s="89">
        <v>9</v>
      </c>
      <c r="AF46" s="379">
        <v>10</v>
      </c>
      <c r="AI46"/>
      <c r="AK46"/>
      <c r="AP46" s="383" t="s">
        <v>153</v>
      </c>
      <c r="AU46" s="117"/>
      <c r="BO46" s="100"/>
      <c r="BP46" s="90"/>
      <c r="BQ46" s="35"/>
      <c r="BR46" s="114"/>
      <c r="CG46" s="35"/>
      <c r="CI46" s="193"/>
      <c r="CJ46" s="388" t="s">
        <v>173</v>
      </c>
      <c r="CQ46" s="114"/>
      <c r="CR46" s="114"/>
      <c r="CS46" s="35"/>
      <c r="CT46" s="35"/>
      <c r="CU46" s="35"/>
      <c r="CV46" s="194"/>
      <c r="DA46" s="151"/>
      <c r="DB46" s="118"/>
      <c r="DF46" s="117"/>
      <c r="DG46" s="90"/>
      <c r="DH46" s="90"/>
      <c r="DI46" s="90"/>
      <c r="DJ46" s="90"/>
      <c r="DK46"/>
      <c r="DL46"/>
      <c r="DM46"/>
      <c r="DN46"/>
      <c r="DO46"/>
      <c r="DP46"/>
      <c r="DQ46"/>
      <c r="DR46"/>
    </row>
    <row r="47" spans="2:122" s="99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BE47" s="90"/>
      <c r="BF47" s="35"/>
      <c r="BP47" s="100"/>
      <c r="BR47" s="114"/>
      <c r="BS47" s="35"/>
      <c r="CA47"/>
      <c r="CD47" s="391" t="s">
        <v>249</v>
      </c>
      <c r="CM47"/>
      <c r="CQ47" s="35"/>
      <c r="CR47" s="117"/>
      <c r="CS47" s="35"/>
      <c r="CT47" s="35"/>
      <c r="CU47" s="35"/>
      <c r="CV47" s="90"/>
      <c r="DG47" s="90"/>
      <c r="DH47" s="90"/>
      <c r="DJ47" s="90"/>
      <c r="DK47"/>
      <c r="DL47"/>
      <c r="DM47"/>
      <c r="DN47"/>
      <c r="DO47"/>
      <c r="DP47"/>
      <c r="DQ47"/>
      <c r="DR47" s="90"/>
    </row>
    <row r="48" spans="26:121" s="99" customFormat="1" ht="18" customHeight="1">
      <c r="Z48" s="117"/>
      <c r="AE48" s="142"/>
      <c r="AF48"/>
      <c r="AH48" s="89">
        <v>12</v>
      </c>
      <c r="AI48"/>
      <c r="AJ48"/>
      <c r="AK48"/>
      <c r="AL48" s="117"/>
      <c r="AX48" s="117"/>
      <c r="AY48" s="117"/>
      <c r="BQ48" s="35"/>
      <c r="CI48" s="117"/>
      <c r="CL48" s="390">
        <v>52</v>
      </c>
      <c r="CQ48" s="35"/>
      <c r="CR48" s="114"/>
      <c r="CS48"/>
      <c r="CV48" s="192"/>
      <c r="DK48" s="649"/>
      <c r="DL48" s="650"/>
      <c r="DM48" s="650"/>
      <c r="DN48" s="651" t="s">
        <v>278</v>
      </c>
      <c r="DO48" s="650"/>
      <c r="DP48" s="650"/>
      <c r="DQ48" s="652"/>
    </row>
    <row r="49" spans="1:122" s="99" customFormat="1" ht="18" customHeight="1" thickBot="1">
      <c r="A49" s="254"/>
      <c r="B49"/>
      <c r="C49"/>
      <c r="D49"/>
      <c r="E49"/>
      <c r="F49"/>
      <c r="G49" s="90"/>
      <c r="H49"/>
      <c r="I49"/>
      <c r="J49" s="90"/>
      <c r="K49"/>
      <c r="L49"/>
      <c r="M49"/>
      <c r="N49"/>
      <c r="O49"/>
      <c r="R49" s="90"/>
      <c r="S49"/>
      <c r="T49"/>
      <c r="U49"/>
      <c r="W49"/>
      <c r="AD49" s="151"/>
      <c r="AF49"/>
      <c r="AH49"/>
      <c r="AI49"/>
      <c r="AJ49"/>
      <c r="AK49"/>
      <c r="AP49" s="383" t="s">
        <v>184</v>
      </c>
      <c r="AY49" s="117"/>
      <c r="BB49" s="184"/>
      <c r="BC49" s="90"/>
      <c r="BE49" s="90"/>
      <c r="BK49" s="117"/>
      <c r="BR49" s="114"/>
      <c r="BS49" s="35"/>
      <c r="BV49" s="35"/>
      <c r="BZ49" s="117"/>
      <c r="CC49" s="205">
        <v>33</v>
      </c>
      <c r="CD49" s="378">
        <v>34</v>
      </c>
      <c r="CH49" s="195"/>
      <c r="CI49" s="644" t="s">
        <v>279</v>
      </c>
      <c r="CJ49" s="376">
        <v>48</v>
      </c>
      <c r="CM49"/>
      <c r="CQ49" s="35"/>
      <c r="CR49" s="114"/>
      <c r="CS49"/>
      <c r="CY49" s="89"/>
      <c r="CZ49" s="175"/>
      <c r="DF49" s="117"/>
      <c r="DK49" s="653"/>
      <c r="DL49" s="654" t="s">
        <v>270</v>
      </c>
      <c r="DM49" s="655"/>
      <c r="DN49" s="656" t="s">
        <v>271</v>
      </c>
      <c r="DO49" s="657"/>
      <c r="DP49" s="654" t="s">
        <v>272</v>
      </c>
      <c r="DQ49" s="658"/>
      <c r="DR49" s="90"/>
    </row>
    <row r="50" spans="2:186" s="99" customFormat="1" ht="18" customHeight="1" thickTop="1">
      <c r="B50" s="114"/>
      <c r="C50" s="114"/>
      <c r="D50" s="35"/>
      <c r="E50" s="74"/>
      <c r="H50" s="74"/>
      <c r="I50" s="74"/>
      <c r="J50" s="90"/>
      <c r="K50" s="74"/>
      <c r="L50"/>
      <c r="M50"/>
      <c r="N50" s="90"/>
      <c r="O50" s="90"/>
      <c r="U50" s="196"/>
      <c r="AD50"/>
      <c r="AE50"/>
      <c r="AG50"/>
      <c r="AI50"/>
      <c r="AK50"/>
      <c r="BJ50" s="117"/>
      <c r="BP50" s="180"/>
      <c r="BQ50" s="35"/>
      <c r="BR50" s="115"/>
      <c r="BX50" s="395" t="s">
        <v>180</v>
      </c>
      <c r="CD50" s="383" t="s">
        <v>156</v>
      </c>
      <c r="CE50" s="117"/>
      <c r="CF50" s="378">
        <v>37</v>
      </c>
      <c r="CI50" s="389" t="s">
        <v>244</v>
      </c>
      <c r="CJ50" s="396"/>
      <c r="CK50" s="90"/>
      <c r="CQ50" s="149"/>
      <c r="CR50" s="35"/>
      <c r="CS50"/>
      <c r="CW50" s="101"/>
      <c r="CZ50" s="89"/>
      <c r="DC50" s="89"/>
      <c r="DK50" s="659"/>
      <c r="DL50" s="103"/>
      <c r="DM50" s="104"/>
      <c r="DN50" s="660"/>
      <c r="DO50" s="103"/>
      <c r="DP50" s="103"/>
      <c r="DQ50" s="661"/>
      <c r="DR50" s="198"/>
      <c r="FL50" s="573"/>
      <c r="FM50" s="574"/>
      <c r="FN50" s="574"/>
      <c r="FO50" s="574"/>
      <c r="FP50" s="574"/>
      <c r="FQ50" s="574"/>
      <c r="FR50" s="574"/>
      <c r="FS50" s="574"/>
      <c r="FT50" s="574"/>
      <c r="FU50" s="574"/>
      <c r="FV50" s="574"/>
      <c r="FW50" s="574"/>
      <c r="FX50" s="574"/>
      <c r="FY50" s="574"/>
      <c r="FZ50" s="574"/>
      <c r="GA50" s="574"/>
      <c r="GB50" s="574"/>
      <c r="GC50" s="574"/>
      <c r="GD50" s="575"/>
    </row>
    <row r="51" spans="2:186" s="99" customFormat="1" ht="18" customHeight="1">
      <c r="B51"/>
      <c r="C51" s="82"/>
      <c r="D51" s="82"/>
      <c r="E51" s="82"/>
      <c r="F51" s="82"/>
      <c r="H51" s="82"/>
      <c r="I51" s="82"/>
      <c r="K51" s="82"/>
      <c r="M51" s="82"/>
      <c r="N51" s="82"/>
      <c r="O51"/>
      <c r="Q51" s="82"/>
      <c r="R51"/>
      <c r="S51"/>
      <c r="T51"/>
      <c r="U51" s="82"/>
      <c r="V51" s="82"/>
      <c r="W51"/>
      <c r="X51"/>
      <c r="Y51"/>
      <c r="Z51"/>
      <c r="AA51"/>
      <c r="AB51"/>
      <c r="AC51"/>
      <c r="AD51"/>
      <c r="AE51"/>
      <c r="AF51"/>
      <c r="AH51" s="89">
        <v>13</v>
      </c>
      <c r="AI51"/>
      <c r="AX51" s="117"/>
      <c r="BE51" s="90"/>
      <c r="BO51" s="180"/>
      <c r="BS51" s="35"/>
      <c r="BY51"/>
      <c r="CE51" s="89"/>
      <c r="CF51" s="189"/>
      <c r="CL51" s="190"/>
      <c r="CO51" s="90"/>
      <c r="CQ51" s="18"/>
      <c r="CR51" s="398"/>
      <c r="CS51" s="74"/>
      <c r="DG51" s="190"/>
      <c r="DJ51" s="90"/>
      <c r="DK51" s="734"/>
      <c r="DL51" s="735" t="s">
        <v>280</v>
      </c>
      <c r="DM51" s="736"/>
      <c r="DN51" s="737" t="s">
        <v>281</v>
      </c>
      <c r="DO51" s="738"/>
      <c r="DP51" s="735" t="s">
        <v>317</v>
      </c>
      <c r="DQ51" s="739"/>
      <c r="DR51" s="90"/>
      <c r="FL51" s="569"/>
      <c r="FM51" s="90"/>
      <c r="FN51" s="769">
        <v>271.371</v>
      </c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571"/>
    </row>
    <row r="52" spans="10:186" s="99" customFormat="1" ht="18" customHeight="1" thickBot="1">
      <c r="J52" s="90"/>
      <c r="M52" s="90"/>
      <c r="N52" s="90"/>
      <c r="O52"/>
      <c r="P52"/>
      <c r="Q52"/>
      <c r="R52"/>
      <c r="S52"/>
      <c r="T52"/>
      <c r="U52" s="82"/>
      <c r="W52"/>
      <c r="X52"/>
      <c r="Y52"/>
      <c r="Z52"/>
      <c r="AA52"/>
      <c r="AB52"/>
      <c r="AC52"/>
      <c r="AD52" s="35"/>
      <c r="AG52" s="164"/>
      <c r="AH52" s="199"/>
      <c r="AJ52"/>
      <c r="AK52" s="89">
        <v>15</v>
      </c>
      <c r="AZ52" s="729"/>
      <c r="BD52" s="729"/>
      <c r="BE52" s="729"/>
      <c r="BF52" s="729"/>
      <c r="BG52" s="755"/>
      <c r="BH52" s="766"/>
      <c r="BP52" s="180"/>
      <c r="BQ52" s="180"/>
      <c r="BR52" s="180"/>
      <c r="BY52" s="205">
        <v>30</v>
      </c>
      <c r="CB52" s="200"/>
      <c r="CF52" s="117"/>
      <c r="CQ52" s="134"/>
      <c r="CS52" s="82"/>
      <c r="CT52" s="114"/>
      <c r="CY52" s="89"/>
      <c r="DB52" s="89"/>
      <c r="DK52" s="662"/>
      <c r="DL52" s="663"/>
      <c r="DM52" s="664"/>
      <c r="DN52" s="665"/>
      <c r="DO52" s="663"/>
      <c r="DP52" s="666"/>
      <c r="DQ52" s="667"/>
      <c r="FL52" s="569"/>
      <c r="FM52" s="90"/>
      <c r="FN52" s="766"/>
      <c r="FO52" s="172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571"/>
    </row>
    <row r="53" spans="2:186" s="99" customFormat="1" ht="18" customHeight="1">
      <c r="B53"/>
      <c r="C53" s="82"/>
      <c r="D53" s="82"/>
      <c r="E53" s="82"/>
      <c r="F53" s="82"/>
      <c r="G53" s="100"/>
      <c r="H53"/>
      <c r="I53"/>
      <c r="J53" s="100"/>
      <c r="K53"/>
      <c r="L53" s="82"/>
      <c r="M53"/>
      <c r="N53"/>
      <c r="O53"/>
      <c r="P53"/>
      <c r="Q53"/>
      <c r="R53"/>
      <c r="S53"/>
      <c r="T53"/>
      <c r="U53" s="201"/>
      <c r="V53" s="202"/>
      <c r="W53"/>
      <c r="X53"/>
      <c r="Y53"/>
      <c r="Z53"/>
      <c r="AA53"/>
      <c r="AB53"/>
      <c r="AC53"/>
      <c r="AD53"/>
      <c r="AE53" s="116"/>
      <c r="AF53"/>
      <c r="AH53" s="203"/>
      <c r="AI53" s="195"/>
      <c r="AJ53"/>
      <c r="AK53"/>
      <c r="AN53"/>
      <c r="AZ53" s="712"/>
      <c r="BD53" s="729"/>
      <c r="BE53" s="729"/>
      <c r="BF53" s="755"/>
      <c r="BG53" s="755"/>
      <c r="BH53" s="729"/>
      <c r="BM53" s="90"/>
      <c r="BN53" s="35"/>
      <c r="BV53" s="392" t="s">
        <v>178</v>
      </c>
      <c r="CQ53" s="134"/>
      <c r="CR53" s="35"/>
      <c r="CS53" s="35"/>
      <c r="CT53" s="35"/>
      <c r="CU53" s="35"/>
      <c r="CX53" s="204"/>
      <c r="DF53" s="205"/>
      <c r="DH53" s="205"/>
      <c r="DI53" s="117"/>
      <c r="DJ53" s="179"/>
      <c r="FL53" s="569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571"/>
    </row>
    <row r="54" spans="2:186" s="99" customFormat="1" ht="18" customHeight="1">
      <c r="B54" s="82"/>
      <c r="C54" s="82"/>
      <c r="E54" s="82"/>
      <c r="F54" s="82"/>
      <c r="G54" s="100"/>
      <c r="H54" s="82"/>
      <c r="I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/>
      <c r="Y54"/>
      <c r="Z54"/>
      <c r="AA54"/>
      <c r="AB54"/>
      <c r="AC54"/>
      <c r="AD54"/>
      <c r="AE54"/>
      <c r="AG54"/>
      <c r="AH54" s="82"/>
      <c r="AJ54"/>
      <c r="AK54"/>
      <c r="AN54"/>
      <c r="AZ54" s="712"/>
      <c r="BD54" s="729"/>
      <c r="BE54" s="729"/>
      <c r="BF54" s="755"/>
      <c r="BG54" s="755"/>
      <c r="BH54" s="729"/>
      <c r="BM54" s="180"/>
      <c r="BO54" s="184"/>
      <c r="CB54" s="729"/>
      <c r="CE54" s="189"/>
      <c r="CJ54" s="90"/>
      <c r="CL54" s="90"/>
      <c r="CQ54" s="134"/>
      <c r="CR54" s="398" t="s">
        <v>282</v>
      </c>
      <c r="CS54" s="35"/>
      <c r="CT54" s="35"/>
      <c r="CU54" s="35"/>
      <c r="DG54" s="190"/>
      <c r="DJ54" s="90"/>
      <c r="DK54"/>
      <c r="DM54" s="117"/>
      <c r="DP54" s="90"/>
      <c r="FL54" s="569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571"/>
    </row>
    <row r="55" spans="2:186" s="99" customFormat="1" ht="18" customHeight="1">
      <c r="B55"/>
      <c r="C55" s="114"/>
      <c r="D55" s="114"/>
      <c r="E55" s="114"/>
      <c r="F55" s="114"/>
      <c r="G55" s="100"/>
      <c r="H55"/>
      <c r="I55"/>
      <c r="K55"/>
      <c r="L55"/>
      <c r="M55"/>
      <c r="N55"/>
      <c r="O55" s="35"/>
      <c r="P55" s="35"/>
      <c r="Q55" s="35"/>
      <c r="R55" s="35"/>
      <c r="S55" s="35"/>
      <c r="T55" s="35"/>
      <c r="U55" s="35"/>
      <c r="V55" s="35"/>
      <c r="W55"/>
      <c r="X55" s="35"/>
      <c r="Y55" s="35"/>
      <c r="Z55" s="114"/>
      <c r="AA55" s="35"/>
      <c r="AB55" s="35"/>
      <c r="AC55" s="35"/>
      <c r="AD55" s="35"/>
      <c r="AE55" s="35"/>
      <c r="AF55" s="35"/>
      <c r="AG55" s="35"/>
      <c r="AK55" s="35"/>
      <c r="AL55" s="35"/>
      <c r="AP55" s="384" t="s">
        <v>225</v>
      </c>
      <c r="AV55" s="189"/>
      <c r="AZ55" s="712"/>
      <c r="BD55" s="729"/>
      <c r="BE55" s="729"/>
      <c r="BF55" s="755"/>
      <c r="BG55" s="729"/>
      <c r="BH55" s="729"/>
      <c r="BN55" s="117"/>
      <c r="BW55" s="208" t="s">
        <v>283</v>
      </c>
      <c r="CB55" s="733">
        <v>271.518</v>
      </c>
      <c r="CQ55" s="134"/>
      <c r="CR55" s="35"/>
      <c r="CS55" s="35"/>
      <c r="CT55" s="35"/>
      <c r="CU55" s="35"/>
      <c r="CW55" s="206"/>
      <c r="CZ55" s="89"/>
      <c r="DB55" s="89"/>
      <c r="DD55" s="89"/>
      <c r="DI55" s="197"/>
      <c r="DL55" s="101"/>
      <c r="DP55" s="35"/>
      <c r="DR55" s="90"/>
      <c r="FL55" s="569"/>
      <c r="FM55" s="90"/>
      <c r="FN55" s="90"/>
      <c r="FO55" s="90"/>
      <c r="FP55" s="90"/>
      <c r="FQ55" s="90"/>
      <c r="FR55" s="90"/>
      <c r="FS55" s="90"/>
      <c r="FT55" s="570">
        <v>42</v>
      </c>
      <c r="FU55" s="90"/>
      <c r="FV55" s="90"/>
      <c r="FW55" s="90"/>
      <c r="FX55" s="90"/>
      <c r="FY55" s="90"/>
      <c r="FZ55" s="769">
        <v>271.819</v>
      </c>
      <c r="GA55" s="90"/>
      <c r="GC55" s="90"/>
      <c r="GD55" s="571"/>
    </row>
    <row r="56" spans="2:186" s="99" customFormat="1" ht="18" customHeight="1">
      <c r="B56" s="35"/>
      <c r="C56" s="35"/>
      <c r="D56" s="35"/>
      <c r="E56" s="35"/>
      <c r="F56" s="35"/>
      <c r="G56" s="35"/>
      <c r="H56" s="35"/>
      <c r="I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J56" s="380">
        <v>14</v>
      </c>
      <c r="AZ56" s="729"/>
      <c r="BD56" s="729"/>
      <c r="BE56" s="729"/>
      <c r="BF56" s="729"/>
      <c r="BG56" s="729"/>
      <c r="BH56" s="729"/>
      <c r="BP56" s="101"/>
      <c r="BQ56" s="35"/>
      <c r="BT56" s="205">
        <v>26</v>
      </c>
      <c r="BU56" s="164"/>
      <c r="BV56" s="89"/>
      <c r="BW56" s="89"/>
      <c r="BY56"/>
      <c r="CA56" s="89"/>
      <c r="CC56" s="89"/>
      <c r="CF56" s="101"/>
      <c r="CS56" s="117"/>
      <c r="CT56" s="117"/>
      <c r="DJ56" s="195"/>
      <c r="DP56"/>
      <c r="DQ56"/>
      <c r="FL56" s="569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172"/>
      <c r="FZ56" s="766"/>
      <c r="GA56" s="90"/>
      <c r="GB56" s="90"/>
      <c r="GC56" s="90"/>
      <c r="GD56" s="571"/>
    </row>
    <row r="57" spans="2:186" s="99" customFormat="1" ht="18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G57" s="35"/>
      <c r="AX57" s="117"/>
      <c r="BL57" s="117"/>
      <c r="CB57" s="117"/>
      <c r="CD57"/>
      <c r="CI57"/>
      <c r="CL57" s="117"/>
      <c r="CU57"/>
      <c r="CW57" s="101"/>
      <c r="CY57" s="117"/>
      <c r="DF57" s="90"/>
      <c r="DJ57" s="90"/>
      <c r="DK57" s="197"/>
      <c r="FL57" s="569"/>
      <c r="FM57" s="90"/>
      <c r="FN57" s="90"/>
      <c r="FO57" s="90"/>
      <c r="FP57" s="90"/>
      <c r="FQ57" s="90"/>
      <c r="FR57" s="2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571"/>
    </row>
    <row r="58" spans="4:186" s="99" customFormat="1" ht="18" customHeight="1">
      <c r="D58" s="207"/>
      <c r="G58" s="90"/>
      <c r="H58" s="90"/>
      <c r="R58" s="189"/>
      <c r="X58" s="90"/>
      <c r="AC58" s="35"/>
      <c r="AD58" s="35"/>
      <c r="AE58" s="35"/>
      <c r="AF58" s="35"/>
      <c r="AG58" s="35"/>
      <c r="AP58" s="384" t="s">
        <v>154</v>
      </c>
      <c r="AV58" s="189"/>
      <c r="BK58" s="117"/>
      <c r="BP58" s="392"/>
      <c r="BT58" s="208" t="s">
        <v>284</v>
      </c>
      <c r="CE58" s="189"/>
      <c r="CH58" s="386" t="s">
        <v>141</v>
      </c>
      <c r="CJ58" s="391" t="s">
        <v>250</v>
      </c>
      <c r="CQ58" s="117"/>
      <c r="CT58" s="117"/>
      <c r="CU58" s="117"/>
      <c r="CY58" s="192"/>
      <c r="DA58" s="89"/>
      <c r="DD58" s="89"/>
      <c r="DE58" s="89"/>
      <c r="DI58" s="89"/>
      <c r="DQ58" s="90"/>
      <c r="DR58" s="90"/>
      <c r="FL58" s="569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571"/>
    </row>
    <row r="59" spans="3:186" s="99" customFormat="1" ht="18" customHeight="1">
      <c r="C59" s="90"/>
      <c r="D59" s="90"/>
      <c r="E59" s="90"/>
      <c r="G59" s="100"/>
      <c r="H59" s="90"/>
      <c r="N59" s="89"/>
      <c r="P59" s="117"/>
      <c r="U59" s="90"/>
      <c r="X59" s="90"/>
      <c r="AA59" s="90"/>
      <c r="AC59" s="90"/>
      <c r="AD59" s="90"/>
      <c r="AE59" s="90"/>
      <c r="AF59" s="90"/>
      <c r="AH59"/>
      <c r="BP59" s="395" t="s">
        <v>209</v>
      </c>
      <c r="CG59" s="391" t="s">
        <v>160</v>
      </c>
      <c r="CM59"/>
      <c r="DE59" s="57"/>
      <c r="DF59" s="182"/>
      <c r="DG59" s="214"/>
      <c r="DH59" s="182"/>
      <c r="DI59" s="214"/>
      <c r="DJ59" s="214"/>
      <c r="DK59" s="178"/>
      <c r="DN59" s="197"/>
      <c r="FL59" s="569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332">
        <v>56</v>
      </c>
      <c r="FY59" s="332"/>
      <c r="FZ59" s="90"/>
      <c r="GA59" s="90"/>
      <c r="GB59" s="90"/>
      <c r="GC59" s="90"/>
      <c r="GD59" s="571"/>
    </row>
    <row r="60" spans="7:186" s="99" customFormat="1" ht="18" customHeight="1">
      <c r="G60" s="100"/>
      <c r="H60" s="90"/>
      <c r="M60" s="117"/>
      <c r="AB60" s="90"/>
      <c r="AC60" s="90"/>
      <c r="AD60" s="90"/>
      <c r="AE60" s="90"/>
      <c r="AF60" s="90"/>
      <c r="AG60" s="90"/>
      <c r="AH60"/>
      <c r="AX60" s="117"/>
      <c r="BL60" s="117"/>
      <c r="BZ60" s="117"/>
      <c r="CF60" s="90"/>
      <c r="CH60" s="90"/>
      <c r="CI60" s="90"/>
      <c r="CJ60" s="90"/>
      <c r="CL60" s="90"/>
      <c r="CM60"/>
      <c r="CQ60" s="90"/>
      <c r="CS60" s="90"/>
      <c r="CT60" s="90"/>
      <c r="CX60"/>
      <c r="CY60" s="117"/>
      <c r="CZ60" s="117"/>
      <c r="DA60" s="117"/>
      <c r="DB60" s="117"/>
      <c r="DC60" s="117"/>
      <c r="DD60" s="117"/>
      <c r="DJ60" s="117"/>
      <c r="DK60" s="117"/>
      <c r="DQ60" s="90"/>
      <c r="FL60" s="569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172"/>
      <c r="FZ60" s="90"/>
      <c r="GA60" s="90"/>
      <c r="GB60" s="90"/>
      <c r="GC60" s="721" t="s">
        <v>336</v>
      </c>
      <c r="GD60" s="571"/>
    </row>
    <row r="61" spans="2:186" s="99" customFormat="1" ht="18" customHeight="1">
      <c r="B61" s="100"/>
      <c r="C61" s="100"/>
      <c r="D61" s="100"/>
      <c r="E61" s="100"/>
      <c r="F61" s="100"/>
      <c r="G61" s="100"/>
      <c r="H61" s="100"/>
      <c r="I61" s="100"/>
      <c r="J61" s="100"/>
      <c r="T61" s="100"/>
      <c r="U61" s="100"/>
      <c r="V61" s="100"/>
      <c r="W61" s="100"/>
      <c r="AA61" s="90"/>
      <c r="AB61" s="90"/>
      <c r="AC61" s="90"/>
      <c r="AD61" s="90"/>
      <c r="AE61" s="90"/>
      <c r="AF61" s="90"/>
      <c r="AK61" s="515" t="s">
        <v>285</v>
      </c>
      <c r="AP61" s="384" t="s">
        <v>185</v>
      </c>
      <c r="BP61" s="205">
        <v>21</v>
      </c>
      <c r="BQ61" s="208"/>
      <c r="BU61" s="89"/>
      <c r="BV61" s="89"/>
      <c r="BW61" s="89"/>
      <c r="BY61" s="209"/>
      <c r="CA61" s="89"/>
      <c r="CG61" s="210"/>
      <c r="CX61" s="189"/>
      <c r="CY61" s="117"/>
      <c r="CZ61" s="117"/>
      <c r="DA61" s="117"/>
      <c r="DB61" s="117"/>
      <c r="DC61" s="117"/>
      <c r="DF61" s="117"/>
      <c r="DG61" s="117"/>
      <c r="DH61" s="117"/>
      <c r="DI61" s="117"/>
      <c r="DJ61" s="117"/>
      <c r="DK61" s="117"/>
      <c r="DO61" s="197"/>
      <c r="FL61" s="569"/>
      <c r="FM61" s="768" t="s">
        <v>330</v>
      </c>
      <c r="FN61" s="90"/>
      <c r="FO61" s="90"/>
      <c r="FP61" s="90"/>
      <c r="FQ61" s="90"/>
      <c r="FR61" s="90"/>
      <c r="FS61" s="332"/>
      <c r="FT61" s="577">
        <v>39</v>
      </c>
      <c r="FU61" s="332">
        <v>45</v>
      </c>
      <c r="FV61" s="577">
        <v>46</v>
      </c>
      <c r="FW61" s="90"/>
      <c r="FX61" s="90"/>
      <c r="FY61" s="90"/>
      <c r="FZ61" s="90"/>
      <c r="GA61" s="90"/>
      <c r="GB61" s="332">
        <v>62</v>
      </c>
      <c r="GC61" s="90"/>
      <c r="GD61" s="571"/>
    </row>
    <row r="62" spans="2:186" s="99" customFormat="1" ht="18" customHeight="1">
      <c r="B62" s="211"/>
      <c r="D62" s="100"/>
      <c r="E62" s="100"/>
      <c r="F62" s="100"/>
      <c r="G62" s="100"/>
      <c r="H62" s="100"/>
      <c r="I62" s="100"/>
      <c r="J62" s="100"/>
      <c r="T62" s="100"/>
      <c r="U62" s="100"/>
      <c r="V62" s="100"/>
      <c r="W62" s="100"/>
      <c r="AA62" s="90"/>
      <c r="AB62" s="90"/>
      <c r="AC62" s="90"/>
      <c r="AD62" s="90"/>
      <c r="AE62" s="90"/>
      <c r="AJ62" s="516" t="s">
        <v>286</v>
      </c>
      <c r="AW62" s="117"/>
      <c r="AX62" s="117"/>
      <c r="BA62" s="117"/>
      <c r="BB62" s="117"/>
      <c r="BE62" s="117"/>
      <c r="BM62" s="117"/>
      <c r="BO62" s="395" t="s">
        <v>347</v>
      </c>
      <c r="BP62" s="205"/>
      <c r="CB62" s="117"/>
      <c r="CD62" s="89"/>
      <c r="CF62" s="391" t="s">
        <v>189</v>
      </c>
      <c r="CY62" s="117"/>
      <c r="CZ62" s="117"/>
      <c r="DA62" s="117"/>
      <c r="DB62" s="117"/>
      <c r="DC62" s="117"/>
      <c r="DF62" s="117"/>
      <c r="DG62" s="117"/>
      <c r="DH62" s="117"/>
      <c r="DI62" s="117"/>
      <c r="DJ62" s="117"/>
      <c r="DK62" s="117"/>
      <c r="FL62" s="569"/>
      <c r="FM62" s="766"/>
      <c r="FN62" s="90"/>
      <c r="FO62" s="172"/>
      <c r="FP62" s="90"/>
      <c r="FQ62" s="90"/>
      <c r="FR62" s="90"/>
      <c r="FS62" s="90"/>
      <c r="FT62" s="90"/>
      <c r="FU62" s="90"/>
      <c r="FV62" s="90"/>
      <c r="FW62" s="90"/>
      <c r="FX62" s="90"/>
      <c r="FY62" s="172"/>
      <c r="FZ62" s="90"/>
      <c r="GA62" s="90"/>
      <c r="GB62" s="90"/>
      <c r="GC62" s="90"/>
      <c r="GD62" s="571"/>
    </row>
    <row r="63" spans="5:186" s="99" customFormat="1" ht="18" customHeight="1">
      <c r="E63" s="90"/>
      <c r="F63"/>
      <c r="G63" s="100"/>
      <c r="H63" s="100"/>
      <c r="V63" s="90"/>
      <c r="AA63" s="90"/>
      <c r="AG63" s="729"/>
      <c r="AI63" s="188"/>
      <c r="AX63" s="117"/>
      <c r="BE63"/>
      <c r="BF63"/>
      <c r="BM63"/>
      <c r="BX63" s="117"/>
      <c r="CG63" s="203"/>
      <c r="CU63" s="90"/>
      <c r="CX63" s="90"/>
      <c r="CY63" s="148"/>
      <c r="CZ63" s="148"/>
      <c r="DA63" s="148"/>
      <c r="DB63" s="148"/>
      <c r="DC63" s="148"/>
      <c r="DD63" s="148"/>
      <c r="DE63" s="148"/>
      <c r="DF63" s="148"/>
      <c r="FL63" s="569"/>
      <c r="FM63" s="90"/>
      <c r="FN63" s="767">
        <v>271.318</v>
      </c>
      <c r="FO63" s="90"/>
      <c r="FP63" s="90"/>
      <c r="FQ63" s="90"/>
      <c r="FR63" s="90"/>
      <c r="FS63" s="90"/>
      <c r="FT63" s="332">
        <v>40</v>
      </c>
      <c r="FU63" s="90"/>
      <c r="FV63" s="172"/>
      <c r="FW63" s="90"/>
      <c r="FX63" s="90"/>
      <c r="FY63" s="90"/>
      <c r="FZ63" s="90"/>
      <c r="GA63" s="90"/>
      <c r="GB63" s="326" t="s">
        <v>287</v>
      </c>
      <c r="GC63" s="90"/>
      <c r="GD63" s="571"/>
    </row>
    <row r="64" spans="2:186" s="99" customFormat="1" ht="18" customHeight="1">
      <c r="B64" s="90"/>
      <c r="G64" s="90"/>
      <c r="H64" s="100"/>
      <c r="AG64" s="745" t="s">
        <v>329</v>
      </c>
      <c r="AP64" s="384" t="s">
        <v>226</v>
      </c>
      <c r="AV64" s="117"/>
      <c r="AW64" s="100"/>
      <c r="BF64" s="100"/>
      <c r="BL64" s="205"/>
      <c r="BM64" s="100"/>
      <c r="BN64" s="100"/>
      <c r="BX64" s="151"/>
      <c r="CF64" s="116"/>
      <c r="CH64" s="205">
        <v>41</v>
      </c>
      <c r="CJ64" s="378">
        <v>47</v>
      </c>
      <c r="CK64" s="205">
        <v>50</v>
      </c>
      <c r="CL64" s="377">
        <v>53</v>
      </c>
      <c r="CY64" s="100"/>
      <c r="CZ64" s="148"/>
      <c r="DA64" s="148"/>
      <c r="DB64" s="148"/>
      <c r="DC64" s="148"/>
      <c r="DD64" s="148"/>
      <c r="DE64" s="148"/>
      <c r="DF64" s="148"/>
      <c r="FL64" s="569"/>
      <c r="FM64" s="90"/>
      <c r="FN64" s="766"/>
      <c r="FO64" s="172"/>
      <c r="FP64" s="90"/>
      <c r="FQ64" s="90"/>
      <c r="FR64" s="90"/>
      <c r="FS64" s="90"/>
      <c r="FT64" s="90"/>
      <c r="FU64" s="90"/>
      <c r="FV64" s="172"/>
      <c r="FW64" s="90"/>
      <c r="FX64" s="90"/>
      <c r="FY64" s="90"/>
      <c r="FZ64" s="90"/>
      <c r="GA64" s="90"/>
      <c r="GB64" s="90"/>
      <c r="GC64" s="90"/>
      <c r="GD64" s="571"/>
    </row>
    <row r="65" spans="5:186" s="99" customFormat="1" ht="18" customHeight="1">
      <c r="E65" s="90"/>
      <c r="G65" s="100"/>
      <c r="AF65"/>
      <c r="AL65" s="381"/>
      <c r="AN65" s="117"/>
      <c r="AP65" s="117"/>
      <c r="AQ65" s="117"/>
      <c r="AW65" s="117"/>
      <c r="AX65" s="678"/>
      <c r="AY65" s="678" t="s">
        <v>304</v>
      </c>
      <c r="BA65" s="117"/>
      <c r="BB65" s="117"/>
      <c r="BK65" s="392"/>
      <c r="BM65" s="117"/>
      <c r="CC65" s="391" t="s">
        <v>230</v>
      </c>
      <c r="CI65"/>
      <c r="CK65"/>
      <c r="CM65" s="117"/>
      <c r="CN65" s="386"/>
      <c r="CV65" s="386" t="s">
        <v>177</v>
      </c>
      <c r="CY65" s="181"/>
      <c r="CZ65" s="57"/>
      <c r="DA65" s="18"/>
      <c r="DB65" s="57"/>
      <c r="DC65" s="181"/>
      <c r="DD65" s="57"/>
      <c r="DE65" s="18"/>
      <c r="DF65" s="57"/>
      <c r="DG65" s="389" t="s">
        <v>159</v>
      </c>
      <c r="DP65" s="393" t="s">
        <v>212</v>
      </c>
      <c r="FL65" s="569"/>
      <c r="FM65" s="90"/>
      <c r="FN65" s="767">
        <v>271.318</v>
      </c>
      <c r="FO65" s="90"/>
      <c r="FP65" s="90"/>
      <c r="FQ65" s="90"/>
      <c r="FR65" s="90"/>
      <c r="FS65" s="332"/>
      <c r="FT65" s="90"/>
      <c r="FV65" s="586"/>
      <c r="FW65" s="90"/>
      <c r="FX65" s="90"/>
      <c r="FY65" s="90"/>
      <c r="FZ65" s="90"/>
      <c r="GA65" s="90"/>
      <c r="GB65" s="576">
        <v>271.844</v>
      </c>
      <c r="GC65" s="90"/>
      <c r="GD65" s="571"/>
    </row>
    <row r="66" spans="2:186" s="99" customFormat="1" ht="18" customHeight="1">
      <c r="B66" s="90"/>
      <c r="G66" s="100"/>
      <c r="H66" s="115"/>
      <c r="I66" s="212"/>
      <c r="K66"/>
      <c r="L66"/>
      <c r="M66"/>
      <c r="N66"/>
      <c r="O66"/>
      <c r="P66"/>
      <c r="Q66"/>
      <c r="U66"/>
      <c r="W66" s="90"/>
      <c r="X66" s="90"/>
      <c r="Y66" s="90"/>
      <c r="AB66" s="117"/>
      <c r="AC66" s="117"/>
      <c r="AF66"/>
      <c r="AH66" s="729"/>
      <c r="AI66" s="188"/>
      <c r="AP66" s="382"/>
      <c r="AX66" s="117"/>
      <c r="BT66" s="117"/>
      <c r="BU66" s="729"/>
      <c r="CB66" s="117"/>
      <c r="CO66" s="389" t="s">
        <v>144</v>
      </c>
      <c r="CY66" s="181"/>
      <c r="CZ66" s="57"/>
      <c r="DA66" s="18"/>
      <c r="DB66" s="57"/>
      <c r="DC66" s="181"/>
      <c r="DD66" s="57"/>
      <c r="DE66" s="18"/>
      <c r="DF66" s="57"/>
      <c r="FL66" s="569"/>
      <c r="FM66" s="90"/>
      <c r="FN66" s="766"/>
      <c r="FO66" s="172"/>
      <c r="FP66" s="90"/>
      <c r="FQ66" s="90"/>
      <c r="FR66" s="90"/>
      <c r="FS66" s="90"/>
      <c r="FT66" s="90"/>
      <c r="FU66" s="90"/>
      <c r="FV66" s="90"/>
      <c r="FW66" s="90"/>
      <c r="FX66" s="90"/>
      <c r="FY66" s="172"/>
      <c r="FZ66" s="90"/>
      <c r="GA66" s="90"/>
      <c r="GB66" s="90"/>
      <c r="GC66" s="90"/>
      <c r="GD66" s="571"/>
    </row>
    <row r="67" spans="3:186" s="99" customFormat="1" ht="18" customHeight="1">
      <c r="C67" s="90"/>
      <c r="G67" s="100"/>
      <c r="H67" s="100"/>
      <c r="K67"/>
      <c r="L67"/>
      <c r="M67"/>
      <c r="N67"/>
      <c r="O67"/>
      <c r="P67"/>
      <c r="Q67"/>
      <c r="AH67" s="746">
        <v>270.77</v>
      </c>
      <c r="AL67" s="381">
        <v>16</v>
      </c>
      <c r="AN67" s="729"/>
      <c r="AP67" s="379">
        <v>17</v>
      </c>
      <c r="BC67" s="117"/>
      <c r="BD67" s="729"/>
      <c r="BE67" s="729"/>
      <c r="BF67" s="729"/>
      <c r="BG67" s="729"/>
      <c r="BH67" s="754" t="s">
        <v>323</v>
      </c>
      <c r="BI67" s="729"/>
      <c r="BJ67" s="729"/>
      <c r="BK67" s="729"/>
      <c r="BL67" s="729"/>
      <c r="BT67" s="729"/>
      <c r="BU67" s="757"/>
      <c r="BX67" s="117"/>
      <c r="CC67" s="396" t="s">
        <v>288</v>
      </c>
      <c r="CD67" s="381">
        <v>36</v>
      </c>
      <c r="CF67" s="101"/>
      <c r="CM67"/>
      <c r="CN67" s="205">
        <v>55</v>
      </c>
      <c r="CS67" s="117"/>
      <c r="CV67" s="192"/>
      <c r="CY67" s="117"/>
      <c r="CZ67" s="57"/>
      <c r="DA67" s="18"/>
      <c r="DB67" s="156"/>
      <c r="DC67" s="181"/>
      <c r="DD67" s="57"/>
      <c r="DE67" s="18"/>
      <c r="DI67" s="114"/>
      <c r="DQ67"/>
      <c r="FL67" s="569"/>
      <c r="FM67" s="90"/>
      <c r="FN67" s="90"/>
      <c r="FO67" s="90"/>
      <c r="FP67" s="90"/>
      <c r="FQ67" s="90"/>
      <c r="FR67" s="332">
        <v>32</v>
      </c>
      <c r="FS67" s="90"/>
      <c r="FT67" s="577">
        <v>35</v>
      </c>
      <c r="FU67" s="578"/>
      <c r="FV67" s="586"/>
      <c r="FW67" s="90"/>
      <c r="FX67" s="90"/>
      <c r="FY67" s="90"/>
      <c r="FZ67" s="90"/>
      <c r="GA67" s="90"/>
      <c r="GB67" s="576">
        <v>271.844</v>
      </c>
      <c r="GC67" s="90"/>
      <c r="GD67" s="571"/>
    </row>
    <row r="68" spans="3:186" s="99" customFormat="1" ht="18" customHeight="1">
      <c r="C68" s="90"/>
      <c r="G68" s="100"/>
      <c r="H68" s="100"/>
      <c r="K68"/>
      <c r="L68"/>
      <c r="M68"/>
      <c r="N68"/>
      <c r="O68"/>
      <c r="P68"/>
      <c r="Q68"/>
      <c r="AE68" s="90"/>
      <c r="AM68" s="389" t="s">
        <v>229</v>
      </c>
      <c r="AN68" s="747" t="s">
        <v>289</v>
      </c>
      <c r="AV68" s="677"/>
      <c r="BB68" s="729"/>
      <c r="BC68" s="729"/>
      <c r="BD68" s="729"/>
      <c r="BE68" s="729"/>
      <c r="BF68" s="729"/>
      <c r="BG68" s="729"/>
      <c r="BH68" s="755"/>
      <c r="BI68" s="729"/>
      <c r="BJ68" s="729"/>
      <c r="BK68" s="729"/>
      <c r="BL68" s="729"/>
      <c r="BM68" s="729"/>
      <c r="BN68" s="729"/>
      <c r="BO68" s="729"/>
      <c r="BP68" s="729"/>
      <c r="BQ68" s="729"/>
      <c r="BR68" s="729"/>
      <c r="BS68" s="729"/>
      <c r="BT68" s="759" t="s">
        <v>290</v>
      </c>
      <c r="BX68" s="643" t="s">
        <v>291</v>
      </c>
      <c r="BY68" s="117"/>
      <c r="BZ68" s="117"/>
      <c r="CA68" s="389" t="s">
        <v>200</v>
      </c>
      <c r="CN68" s="644" t="s">
        <v>279</v>
      </c>
      <c r="CV68" s="386" t="s">
        <v>145</v>
      </c>
      <c r="CX68" s="117"/>
      <c r="CY68" s="181"/>
      <c r="CZ68" s="57"/>
      <c r="DA68" s="18"/>
      <c r="DB68" s="386" t="s">
        <v>158</v>
      </c>
      <c r="DC68" s="181"/>
      <c r="DD68" s="57"/>
      <c r="DE68" s="18"/>
      <c r="DF68" s="377">
        <v>61</v>
      </c>
      <c r="FL68" s="569"/>
      <c r="FM68" s="90"/>
      <c r="FN68" s="115"/>
      <c r="FO68" s="90"/>
      <c r="FP68" s="172"/>
      <c r="FQ68" s="332">
        <v>31</v>
      </c>
      <c r="FR68" s="90"/>
      <c r="FS68" s="172"/>
      <c r="FT68" s="90"/>
      <c r="FU68" s="172"/>
      <c r="FV68" s="172"/>
      <c r="FW68" s="90"/>
      <c r="FX68" s="90"/>
      <c r="FY68" s="172"/>
      <c r="FZ68" s="90"/>
      <c r="GA68" s="90"/>
      <c r="GB68" s="90"/>
      <c r="GC68" s="90"/>
      <c r="GD68" s="571"/>
    </row>
    <row r="69" spans="2:186" s="99" customFormat="1" ht="18" customHeight="1">
      <c r="B69" s="90"/>
      <c r="K69" s="649"/>
      <c r="L69" s="650"/>
      <c r="M69" s="650"/>
      <c r="N69" s="651" t="s">
        <v>292</v>
      </c>
      <c r="O69" s="650"/>
      <c r="P69" s="650"/>
      <c r="Q69" s="652"/>
      <c r="AV69" s="679"/>
      <c r="BB69" s="733">
        <v>271.098</v>
      </c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56"/>
      <c r="BQ69" s="757">
        <v>22</v>
      </c>
      <c r="BR69" s="729"/>
      <c r="BS69" s="757">
        <v>25</v>
      </c>
      <c r="BT69" s="729"/>
      <c r="BU69"/>
      <c r="BV69" s="117"/>
      <c r="BW69" s="117"/>
      <c r="BX69" s="643" t="s">
        <v>293</v>
      </c>
      <c r="BY69" s="117"/>
      <c r="BZ69" s="117"/>
      <c r="CB69" s="117"/>
      <c r="CC69" s="117"/>
      <c r="CF69" s="90"/>
      <c r="CP69" s="117"/>
      <c r="CT69" s="386" t="s">
        <v>205</v>
      </c>
      <c r="CW69" s="188"/>
      <c r="CY69" s="181"/>
      <c r="CZ69" s="57"/>
      <c r="DA69" s="18"/>
      <c r="DD69" s="57"/>
      <c r="DE69" s="18"/>
      <c r="DF69" s="389" t="s">
        <v>207</v>
      </c>
      <c r="DL69" s="389" t="s">
        <v>208</v>
      </c>
      <c r="DM69" s="765">
        <v>1.184</v>
      </c>
      <c r="DP69" s="90"/>
      <c r="DQ69" s="90"/>
      <c r="FL69" s="569"/>
      <c r="FM69" s="90"/>
      <c r="FN69" s="570"/>
      <c r="FO69" s="18"/>
      <c r="FP69" s="148"/>
      <c r="FQ69" s="90"/>
      <c r="FR69" s="585" t="s">
        <v>171</v>
      </c>
      <c r="FS69" s="579"/>
      <c r="FT69" s="172"/>
      <c r="FU69" s="18"/>
      <c r="FV69" s="18"/>
      <c r="FW69" s="90"/>
      <c r="FX69" s="90"/>
      <c r="FY69" s="90"/>
      <c r="FZ69" s="90"/>
      <c r="GA69" s="90"/>
      <c r="GB69" s="90"/>
      <c r="GC69" s="90"/>
      <c r="GD69" s="571"/>
    </row>
    <row r="70" spans="11:186" s="99" customFormat="1" ht="18" customHeight="1" thickBot="1">
      <c r="K70" s="653"/>
      <c r="L70" s="654" t="s">
        <v>270</v>
      </c>
      <c r="M70" s="655"/>
      <c r="N70" s="656" t="s">
        <v>271</v>
      </c>
      <c r="O70" s="657"/>
      <c r="P70" s="654" t="s">
        <v>272</v>
      </c>
      <c r="Q70" s="658"/>
      <c r="AJ70"/>
      <c r="BB70" s="729"/>
      <c r="BC70" s="729"/>
      <c r="BD70" s="729"/>
      <c r="BE70" s="729"/>
      <c r="BF70" s="729"/>
      <c r="BG70" s="729"/>
      <c r="BH70" s="755"/>
      <c r="BI70" s="729"/>
      <c r="BJ70" s="729"/>
      <c r="BK70" s="729"/>
      <c r="BL70" s="729"/>
      <c r="BM70" s="729"/>
      <c r="BN70" s="729"/>
      <c r="BO70" s="729"/>
      <c r="BP70" s="729"/>
      <c r="BQ70" s="729"/>
      <c r="BR70" s="747" t="s">
        <v>294</v>
      </c>
      <c r="BS70" s="729"/>
      <c r="BT70" s="759" t="s">
        <v>295</v>
      </c>
      <c r="BU70" s="90"/>
      <c r="BX70" s="643" t="s">
        <v>296</v>
      </c>
      <c r="BY70" s="117"/>
      <c r="BZ70" s="117"/>
      <c r="CC70" s="396" t="s">
        <v>297</v>
      </c>
      <c r="CS70" s="117"/>
      <c r="CT70" s="119"/>
      <c r="CV70" s="192"/>
      <c r="CY70" s="117"/>
      <c r="CZ70" s="57"/>
      <c r="DA70" s="18"/>
      <c r="DC70" s="181"/>
      <c r="DD70" s="57"/>
      <c r="DE70" s="18"/>
      <c r="DF70" s="57"/>
      <c r="DJ70" s="114"/>
      <c r="DM70" s="729"/>
      <c r="DP70" s="117"/>
      <c r="DQ70" s="213"/>
      <c r="FL70" s="569"/>
      <c r="FM70" s="90"/>
      <c r="FN70" s="90"/>
      <c r="FO70" s="134"/>
      <c r="FP70" s="160"/>
      <c r="FQ70" s="155"/>
      <c r="FR70" s="161"/>
      <c r="FS70" s="162"/>
      <c r="FT70" s="158"/>
      <c r="FU70" s="18"/>
      <c r="FV70" s="159"/>
      <c r="FW70" s="90"/>
      <c r="FX70" s="90"/>
      <c r="FY70" s="90"/>
      <c r="FZ70" s="90"/>
      <c r="GA70" s="90"/>
      <c r="GB70" s="90"/>
      <c r="GC70" s="90"/>
      <c r="GD70" s="571"/>
    </row>
    <row r="71" spans="11:186" s="99" customFormat="1" ht="18" customHeight="1" thickBot="1" thickTop="1">
      <c r="K71" s="659"/>
      <c r="L71" s="103"/>
      <c r="M71" s="104"/>
      <c r="N71" s="660"/>
      <c r="O71" s="103"/>
      <c r="P71" s="103"/>
      <c r="Q71" s="661"/>
      <c r="BB71" s="733">
        <v>271.098</v>
      </c>
      <c r="BC71" s="729"/>
      <c r="BD71" s="729"/>
      <c r="BE71" s="729"/>
      <c r="BF71" s="729"/>
      <c r="BG71" s="729"/>
      <c r="BH71" s="729"/>
      <c r="BI71" s="729"/>
      <c r="BJ71" s="729"/>
      <c r="BK71" s="729"/>
      <c r="BL71" s="729"/>
      <c r="BM71" s="729"/>
      <c r="BN71" s="729"/>
      <c r="BO71" s="729"/>
      <c r="BP71" s="729"/>
      <c r="BQ71" s="729"/>
      <c r="BR71" s="729"/>
      <c r="BS71" s="729"/>
      <c r="BY71" s="117"/>
      <c r="BZ71" s="117"/>
      <c r="CB71" s="389" t="s">
        <v>243</v>
      </c>
      <c r="CH71" s="90"/>
      <c r="CQ71" s="117"/>
      <c r="CT71" s="119"/>
      <c r="CY71" s="181"/>
      <c r="CZ71" s="57"/>
      <c r="DA71" s="18"/>
      <c r="DB71" s="205">
        <v>60</v>
      </c>
      <c r="DC71" s="181"/>
      <c r="DD71" s="57"/>
      <c r="DE71" s="18"/>
      <c r="DF71" s="57"/>
      <c r="DM71" s="745" t="s">
        <v>328</v>
      </c>
      <c r="DP71"/>
      <c r="DQ71"/>
      <c r="FL71" s="569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571"/>
    </row>
    <row r="72" spans="11:186" s="99" customFormat="1" ht="18" customHeight="1" thickBot="1">
      <c r="K72" s="734"/>
      <c r="L72" s="735" t="s">
        <v>280</v>
      </c>
      <c r="M72" s="736"/>
      <c r="N72" s="737" t="s">
        <v>281</v>
      </c>
      <c r="O72" s="738"/>
      <c r="P72" s="735" t="s">
        <v>312</v>
      </c>
      <c r="Q72" s="739"/>
      <c r="BB72" s="729"/>
      <c r="BC72" s="729"/>
      <c r="BD72" s="729"/>
      <c r="BE72" s="729"/>
      <c r="BF72" s="729"/>
      <c r="BG72" s="729"/>
      <c r="BH72" s="755"/>
      <c r="BI72" s="729"/>
      <c r="BJ72" s="729"/>
      <c r="BK72" s="729"/>
      <c r="BL72" s="729"/>
      <c r="BM72" s="729"/>
      <c r="BN72" s="729"/>
      <c r="BO72" s="729"/>
      <c r="BP72" s="729"/>
      <c r="BQ72" s="729"/>
      <c r="BR72" s="758" t="s">
        <v>298</v>
      </c>
      <c r="BS72" s="732"/>
      <c r="BU72" s="117"/>
      <c r="BV72" s="117"/>
      <c r="BW72" s="117"/>
      <c r="BX72" s="117"/>
      <c r="BY72" s="117"/>
      <c r="BZ72" s="117"/>
      <c r="CT72" s="386" t="s">
        <v>176</v>
      </c>
      <c r="CX72"/>
      <c r="DA72" s="386" t="s">
        <v>206</v>
      </c>
      <c r="DE72" s="645" t="s">
        <v>299</v>
      </c>
      <c r="FL72" s="569"/>
      <c r="FM72" s="90"/>
      <c r="FN72" s="90"/>
      <c r="FO72" s="90"/>
      <c r="FP72" s="90"/>
      <c r="FQ72" s="217" t="s">
        <v>36</v>
      </c>
      <c r="FR72" s="218" t="s">
        <v>123</v>
      </c>
      <c r="FS72" s="218" t="s">
        <v>124</v>
      </c>
      <c r="FT72" s="218" t="s">
        <v>125</v>
      </c>
      <c r="FU72" s="221" t="s">
        <v>126</v>
      </c>
      <c r="FV72" s="333"/>
      <c r="FW72" s="334" t="s">
        <v>36</v>
      </c>
      <c r="FX72" s="218" t="s">
        <v>123</v>
      </c>
      <c r="FY72" s="218" t="s">
        <v>124</v>
      </c>
      <c r="FZ72" s="218" t="s">
        <v>125</v>
      </c>
      <c r="GA72" s="219" t="s">
        <v>126</v>
      </c>
      <c r="GB72" s="90"/>
      <c r="GC72" s="90"/>
      <c r="GD72" s="571"/>
    </row>
    <row r="73" spans="11:186" s="99" customFormat="1" ht="18" customHeight="1" thickBot="1" thickTop="1">
      <c r="K73" s="662"/>
      <c r="L73" s="663"/>
      <c r="M73" s="664"/>
      <c r="N73" s="665"/>
      <c r="O73" s="663"/>
      <c r="P73" s="666"/>
      <c r="Q73" s="667"/>
      <c r="BB73" s="733">
        <v>271.098</v>
      </c>
      <c r="BC73" s="729"/>
      <c r="BD73" s="729"/>
      <c r="BE73" s="729"/>
      <c r="BF73" s="729"/>
      <c r="BG73" s="729"/>
      <c r="BH73" s="729"/>
      <c r="BI73" s="729"/>
      <c r="BJ73" s="729"/>
      <c r="BK73" s="729"/>
      <c r="BL73" s="729"/>
      <c r="BM73" s="729"/>
      <c r="BN73" s="729"/>
      <c r="BO73" s="729"/>
      <c r="BP73" s="756"/>
      <c r="BQ73" s="757">
        <v>23</v>
      </c>
      <c r="BR73" s="729"/>
      <c r="BS73" s="729"/>
      <c r="BT73" s="290"/>
      <c r="BX73"/>
      <c r="BY73"/>
      <c r="BZ73"/>
      <c r="DF73" s="90"/>
      <c r="FL73" s="569"/>
      <c r="FM73" s="90"/>
      <c r="FN73" s="90"/>
      <c r="FO73" s="90"/>
      <c r="FP73" s="90"/>
      <c r="FQ73" s="222" t="s">
        <v>346</v>
      </c>
      <c r="FR73" s="33"/>
      <c r="FS73" s="33"/>
      <c r="FT73" s="33"/>
      <c r="FU73" s="33"/>
      <c r="FV73" s="33"/>
      <c r="FW73" s="33"/>
      <c r="FX73" s="33"/>
      <c r="FY73" s="33"/>
      <c r="FZ73" s="33"/>
      <c r="GA73" s="603"/>
      <c r="GB73" s="90"/>
      <c r="GC73" s="90"/>
      <c r="GD73" s="571"/>
    </row>
    <row r="74" spans="14:186" s="99" customFormat="1" ht="18" customHeight="1">
      <c r="N74" s="117"/>
      <c r="BB74" s="729"/>
      <c r="BC74" s="729"/>
      <c r="BD74" s="729"/>
      <c r="BE74" s="729"/>
      <c r="BF74" s="729"/>
      <c r="BG74" s="729"/>
      <c r="BH74" s="755"/>
      <c r="BI74" s="729"/>
      <c r="BJ74" s="729"/>
      <c r="BK74" s="729"/>
      <c r="BL74" s="729"/>
      <c r="BM74" s="729"/>
      <c r="BN74" s="729"/>
      <c r="BO74" s="729"/>
      <c r="BP74" s="729"/>
      <c r="BQ74" s="729"/>
      <c r="BR74" s="729"/>
      <c r="BS74" s="732"/>
      <c r="BT74" s="117"/>
      <c r="BU74" s="117"/>
      <c r="BV74" s="117"/>
      <c r="BX74"/>
      <c r="BY74"/>
      <c r="BZ74"/>
      <c r="CD74"/>
      <c r="DF74" s="90"/>
      <c r="FL74" s="569"/>
      <c r="FM74" s="90"/>
      <c r="FN74" s="90"/>
      <c r="FO74" s="90"/>
      <c r="FP74" s="90"/>
      <c r="FQ74" s="335"/>
      <c r="FR74" s="336"/>
      <c r="FS74" s="77"/>
      <c r="FT74" s="336"/>
      <c r="FU74" s="236"/>
      <c r="FV74" s="337"/>
      <c r="FW74" s="338"/>
      <c r="FX74" s="339"/>
      <c r="FY74" s="102"/>
      <c r="FZ74" s="340"/>
      <c r="GA74" s="230"/>
      <c r="GB74" s="90"/>
      <c r="GC74" s="90"/>
      <c r="GD74" s="571"/>
    </row>
    <row r="75" spans="36:186" s="99" customFormat="1" ht="18" customHeight="1">
      <c r="AJ75" s="148"/>
      <c r="AN75" s="148"/>
      <c r="AO75" s="148"/>
      <c r="BB75" s="733">
        <v>271.098</v>
      </c>
      <c r="BC75" s="729"/>
      <c r="BD75" s="729"/>
      <c r="BE75" s="729"/>
      <c r="BF75" s="729"/>
      <c r="BG75" s="729"/>
      <c r="BH75" s="729"/>
      <c r="BI75" s="729"/>
      <c r="BJ75" s="729"/>
      <c r="BK75" s="729"/>
      <c r="BL75" s="729"/>
      <c r="BM75" s="729"/>
      <c r="BN75" s="729"/>
      <c r="BO75" s="729"/>
      <c r="BP75" s="729"/>
      <c r="BQ75" s="732"/>
      <c r="BR75" s="729"/>
      <c r="BS75" s="732"/>
      <c r="BT75" s="117"/>
      <c r="BU75" s="117"/>
      <c r="BV75" s="117"/>
      <c r="CC75" s="117"/>
      <c r="CD75" s="117"/>
      <c r="DK75"/>
      <c r="DL75"/>
      <c r="DM75"/>
      <c r="DN75"/>
      <c r="DO75"/>
      <c r="DP75"/>
      <c r="DQ75"/>
      <c r="FL75" s="569"/>
      <c r="FM75" s="90"/>
      <c r="FN75" s="90"/>
      <c r="FO75" s="90"/>
      <c r="FP75" s="90"/>
      <c r="FQ75" s="231">
        <v>31</v>
      </c>
      <c r="FR75" s="215">
        <v>271.512</v>
      </c>
      <c r="FS75" s="228">
        <v>-42</v>
      </c>
      <c r="FT75" s="229">
        <f>FR75+(FS75/1000)</f>
        <v>271.47</v>
      </c>
      <c r="FU75" s="342" t="s">
        <v>300</v>
      </c>
      <c r="FV75" s="572"/>
      <c r="FW75" s="227">
        <v>42</v>
      </c>
      <c r="FX75" s="215">
        <v>271.596</v>
      </c>
      <c r="FY75" s="546">
        <v>51</v>
      </c>
      <c r="FZ75" s="229">
        <f>FX75+(FY75/1000)</f>
        <v>271.647</v>
      </c>
      <c r="GA75" s="232" t="s">
        <v>301</v>
      </c>
      <c r="GB75" s="90"/>
      <c r="GC75" s="90"/>
      <c r="GD75" s="571"/>
    </row>
    <row r="76" spans="2:186" s="117" customFormat="1" ht="18" customHeight="1">
      <c r="B76" s="99"/>
      <c r="G76" s="99"/>
      <c r="H76" s="99"/>
      <c r="I76" s="99"/>
      <c r="J76" s="99"/>
      <c r="K76" s="99"/>
      <c r="M76" s="99"/>
      <c r="N76" s="99"/>
      <c r="O76" s="99"/>
      <c r="P76" s="99"/>
      <c r="Q76" s="99"/>
      <c r="W76"/>
      <c r="X76"/>
      <c r="AN76" s="100"/>
      <c r="AO76" s="100"/>
      <c r="AQ76" s="752" t="s">
        <v>327</v>
      </c>
      <c r="AR76" s="729"/>
      <c r="AS76" s="745"/>
      <c r="AT76" s="729"/>
      <c r="AU76" s="729"/>
      <c r="AV76" s="729"/>
      <c r="AW76" s="729"/>
      <c r="AX76" s="729"/>
      <c r="AY76" s="99"/>
      <c r="BK76"/>
      <c r="BL76"/>
      <c r="CE76"/>
      <c r="CF76"/>
      <c r="CY76" s="99"/>
      <c r="CZ76" s="99"/>
      <c r="DA76" s="99"/>
      <c r="DC76" s="99"/>
      <c r="DD76" s="99"/>
      <c r="DE76" s="99"/>
      <c r="DF76" s="99"/>
      <c r="DG76" s="99"/>
      <c r="DK76"/>
      <c r="DL76"/>
      <c r="DM76"/>
      <c r="DN76"/>
      <c r="DO76"/>
      <c r="DP76"/>
      <c r="DQ76"/>
      <c r="FL76" s="580"/>
      <c r="FM76" s="100"/>
      <c r="FN76" s="100"/>
      <c r="FO76" s="100"/>
      <c r="FP76" s="100"/>
      <c r="FQ76" s="231">
        <v>32</v>
      </c>
      <c r="FR76" s="215">
        <v>271.515</v>
      </c>
      <c r="FS76" s="546">
        <v>37</v>
      </c>
      <c r="FT76" s="229">
        <f>FR76+(FS76/1000)</f>
        <v>271.55199999999996</v>
      </c>
      <c r="FU76" s="342" t="s">
        <v>301</v>
      </c>
      <c r="FV76" s="572"/>
      <c r="FW76" s="227">
        <v>45</v>
      </c>
      <c r="FX76" s="215">
        <v>271.609</v>
      </c>
      <c r="FY76" s="546">
        <v>-37</v>
      </c>
      <c r="FZ76" s="229">
        <f>FX76+(FY76/1000)</f>
        <v>271.572</v>
      </c>
      <c r="GA76" s="232" t="s">
        <v>301</v>
      </c>
      <c r="GB76" s="100"/>
      <c r="GC76" s="100"/>
      <c r="GD76" s="581"/>
    </row>
    <row r="77" spans="12:186" s="117" customFormat="1" ht="18" customHeight="1" thickBot="1">
      <c r="L77" s="99"/>
      <c r="M77" s="99"/>
      <c r="AN77" s="57"/>
      <c r="AO77" s="18"/>
      <c r="AT77" s="99"/>
      <c r="AU77" s="99"/>
      <c r="BB77" s="35"/>
      <c r="BH77" s="99"/>
      <c r="DB77" s="99"/>
      <c r="DC77" s="99"/>
      <c r="DJ77" s="148"/>
      <c r="DK77"/>
      <c r="DL77"/>
      <c r="DM77"/>
      <c r="DN77"/>
      <c r="DO77"/>
      <c r="DP77"/>
      <c r="DQ77"/>
      <c r="FL77" s="580"/>
      <c r="FM77" s="100"/>
      <c r="FN77" s="100"/>
      <c r="FO77" s="100"/>
      <c r="FP77" s="100"/>
      <c r="FQ77" s="231">
        <v>35</v>
      </c>
      <c r="FR77" s="215">
        <v>271.544</v>
      </c>
      <c r="FS77" s="546">
        <v>37</v>
      </c>
      <c r="FT77" s="229">
        <f>FR77+(FS77/1000)</f>
        <v>271.58099999999996</v>
      </c>
      <c r="FU77" s="342" t="s">
        <v>301</v>
      </c>
      <c r="FV77" s="239"/>
      <c r="FW77" s="227">
        <v>46</v>
      </c>
      <c r="FX77" s="215">
        <v>271.612</v>
      </c>
      <c r="FY77" s="546">
        <v>40</v>
      </c>
      <c r="FZ77" s="229">
        <f>FX77+(FY77/1000)</f>
        <v>271.65200000000004</v>
      </c>
      <c r="GA77" s="232" t="s">
        <v>301</v>
      </c>
      <c r="GB77" s="100"/>
      <c r="GC77" s="100"/>
      <c r="GD77" s="581"/>
    </row>
    <row r="78" spans="12:186" s="117" customFormat="1" ht="18" customHeight="1" thickBot="1">
      <c r="L78" s="99"/>
      <c r="M78" s="99"/>
      <c r="AN78" s="156"/>
      <c r="AO78" s="18"/>
      <c r="AT78" s="99"/>
      <c r="AU78" s="99"/>
      <c r="BB78" s="35"/>
      <c r="BG78"/>
      <c r="BI78"/>
      <c r="CB78" s="99"/>
      <c r="CE78" s="217" t="s">
        <v>36</v>
      </c>
      <c r="CF78" s="218" t="s">
        <v>123</v>
      </c>
      <c r="CG78" s="218" t="s">
        <v>124</v>
      </c>
      <c r="CH78" s="218" t="s">
        <v>125</v>
      </c>
      <c r="CI78" s="221" t="s">
        <v>126</v>
      </c>
      <c r="CJ78" s="361"/>
      <c r="CK78" s="218" t="s">
        <v>36</v>
      </c>
      <c r="CL78" s="218" t="s">
        <v>123</v>
      </c>
      <c r="CM78" s="218" t="s">
        <v>124</v>
      </c>
      <c r="CN78" s="218" t="s">
        <v>125</v>
      </c>
      <c r="CO78" s="221" t="s">
        <v>126</v>
      </c>
      <c r="CP78" s="333"/>
      <c r="CQ78" s="334" t="s">
        <v>36</v>
      </c>
      <c r="CR78" s="218" t="s">
        <v>123</v>
      </c>
      <c r="CS78" s="218" t="s">
        <v>124</v>
      </c>
      <c r="CT78" s="218" t="s">
        <v>125</v>
      </c>
      <c r="CU78" s="220" t="s">
        <v>126</v>
      </c>
      <c r="CY78" s="217" t="s">
        <v>36</v>
      </c>
      <c r="CZ78" s="218" t="s">
        <v>123</v>
      </c>
      <c r="DA78" s="218" t="s">
        <v>124</v>
      </c>
      <c r="DB78" s="218" t="s">
        <v>125</v>
      </c>
      <c r="DC78" s="221" t="s">
        <v>126</v>
      </c>
      <c r="DD78" s="333"/>
      <c r="DE78" s="334" t="s">
        <v>36</v>
      </c>
      <c r="DF78" s="218" t="s">
        <v>123</v>
      </c>
      <c r="DG78" s="218" t="s">
        <v>124</v>
      </c>
      <c r="DH78" s="218" t="s">
        <v>125</v>
      </c>
      <c r="DI78" s="219" t="s">
        <v>126</v>
      </c>
      <c r="DJ78" s="252"/>
      <c r="FL78" s="580"/>
      <c r="FM78" s="100"/>
      <c r="FN78" s="100"/>
      <c r="FO78" s="100"/>
      <c r="FP78" s="100"/>
      <c r="FQ78" s="231">
        <v>39</v>
      </c>
      <c r="FR78" s="215">
        <v>271.577</v>
      </c>
      <c r="FS78" s="546">
        <v>-51</v>
      </c>
      <c r="FT78" s="229">
        <f>FR78+(FS78/1000)</f>
        <v>271.526</v>
      </c>
      <c r="FU78" s="355" t="s">
        <v>301</v>
      </c>
      <c r="FV78" s="239"/>
      <c r="FW78" s="227">
        <v>56</v>
      </c>
      <c r="FX78" s="215">
        <v>271.698</v>
      </c>
      <c r="FY78" s="546">
        <v>-37</v>
      </c>
      <c r="FZ78" s="229">
        <f>FX78+(FY78/1000)</f>
        <v>271.661</v>
      </c>
      <c r="GA78" s="232" t="s">
        <v>301</v>
      </c>
      <c r="GB78" s="100"/>
      <c r="GC78" s="100"/>
      <c r="GD78" s="581"/>
    </row>
    <row r="79" spans="7:186" s="117" customFormat="1" ht="18" customHeight="1" thickBot="1" thickTop="1">
      <c r="G79" s="148"/>
      <c r="H79" s="148"/>
      <c r="I79" s="217" t="s">
        <v>36</v>
      </c>
      <c r="J79" s="218" t="s">
        <v>123</v>
      </c>
      <c r="K79" s="218" t="s">
        <v>124</v>
      </c>
      <c r="L79" s="218" t="s">
        <v>125</v>
      </c>
      <c r="M79" s="221" t="s">
        <v>126</v>
      </c>
      <c r="N79" s="333"/>
      <c r="O79" s="334" t="s">
        <v>36</v>
      </c>
      <c r="P79" s="218" t="s">
        <v>123</v>
      </c>
      <c r="Q79" s="218" t="s">
        <v>124</v>
      </c>
      <c r="R79" s="218" t="s">
        <v>125</v>
      </c>
      <c r="S79" s="219" t="s">
        <v>126</v>
      </c>
      <c r="W79" s="217" t="s">
        <v>36</v>
      </c>
      <c r="X79" s="218" t="s">
        <v>123</v>
      </c>
      <c r="Y79" s="218" t="s">
        <v>124</v>
      </c>
      <c r="Z79" s="218" t="s">
        <v>125</v>
      </c>
      <c r="AA79" s="221" t="s">
        <v>126</v>
      </c>
      <c r="AB79" s="333"/>
      <c r="AC79" s="334" t="s">
        <v>36</v>
      </c>
      <c r="AD79" s="218" t="s">
        <v>123</v>
      </c>
      <c r="AE79" s="218" t="s">
        <v>124</v>
      </c>
      <c r="AF79" s="218" t="s">
        <v>125</v>
      </c>
      <c r="AG79" s="220" t="s">
        <v>126</v>
      </c>
      <c r="AH79" s="18"/>
      <c r="AI79" s="217" t="s">
        <v>36</v>
      </c>
      <c r="AJ79" s="218" t="s">
        <v>123</v>
      </c>
      <c r="AK79" s="218" t="s">
        <v>124</v>
      </c>
      <c r="AL79" s="218" t="s">
        <v>125</v>
      </c>
      <c r="AM79" s="219" t="s">
        <v>126</v>
      </c>
      <c r="AN79" s="57"/>
      <c r="AO79" s="18"/>
      <c r="AQ79" s="217" t="s">
        <v>36</v>
      </c>
      <c r="AR79" s="218" t="s">
        <v>123</v>
      </c>
      <c r="AS79" s="218" t="s">
        <v>124</v>
      </c>
      <c r="AT79" s="218" t="s">
        <v>125</v>
      </c>
      <c r="AU79" s="221" t="s">
        <v>126</v>
      </c>
      <c r="AV79" s="361"/>
      <c r="AW79" s="218" t="s">
        <v>36</v>
      </c>
      <c r="AX79" s="218" t="s">
        <v>123</v>
      </c>
      <c r="AY79" s="218" t="s">
        <v>124</v>
      </c>
      <c r="AZ79" s="218" t="s">
        <v>125</v>
      </c>
      <c r="BA79" s="221" t="s">
        <v>126</v>
      </c>
      <c r="BB79" s="333"/>
      <c r="BC79" s="334" t="s">
        <v>36</v>
      </c>
      <c r="BD79" s="218" t="s">
        <v>123</v>
      </c>
      <c r="BE79" s="218" t="s">
        <v>124</v>
      </c>
      <c r="BF79" s="218" t="s">
        <v>125</v>
      </c>
      <c r="BG79" s="219" t="s">
        <v>126</v>
      </c>
      <c r="BH79" s="99"/>
      <c r="BK79" s="217" t="s">
        <v>36</v>
      </c>
      <c r="BL79" s="218" t="s">
        <v>123</v>
      </c>
      <c r="BM79" s="218" t="s">
        <v>124</v>
      </c>
      <c r="BN79" s="218" t="s">
        <v>125</v>
      </c>
      <c r="BO79" s="221" t="s">
        <v>126</v>
      </c>
      <c r="BP79" s="361"/>
      <c r="BQ79" s="218" t="s">
        <v>36</v>
      </c>
      <c r="BR79" s="218" t="s">
        <v>123</v>
      </c>
      <c r="BS79" s="218" t="s">
        <v>124</v>
      </c>
      <c r="BT79" s="218" t="s">
        <v>125</v>
      </c>
      <c r="BU79" s="221" t="s">
        <v>126</v>
      </c>
      <c r="BV79" s="333"/>
      <c r="BW79" s="334" t="s">
        <v>36</v>
      </c>
      <c r="BX79" s="218" t="s">
        <v>123</v>
      </c>
      <c r="BY79" s="218" t="s">
        <v>124</v>
      </c>
      <c r="BZ79" s="218" t="s">
        <v>125</v>
      </c>
      <c r="CA79" s="220" t="s">
        <v>126</v>
      </c>
      <c r="CE79" s="222" t="s">
        <v>342</v>
      </c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603"/>
      <c r="CY79" s="222" t="s">
        <v>342</v>
      </c>
      <c r="CZ79" s="33"/>
      <c r="DA79" s="33"/>
      <c r="DB79" s="33"/>
      <c r="DC79" s="33"/>
      <c r="DD79" s="33"/>
      <c r="DE79" s="33"/>
      <c r="DF79" s="33"/>
      <c r="DG79" s="33"/>
      <c r="DH79" s="33"/>
      <c r="DI79" s="603"/>
      <c r="DJ79" s="148"/>
      <c r="DK79" s="649"/>
      <c r="DL79" s="650"/>
      <c r="DM79" s="650"/>
      <c r="DN79" s="651" t="s">
        <v>302</v>
      </c>
      <c r="DO79" s="650"/>
      <c r="DP79" s="650"/>
      <c r="DQ79" s="652"/>
      <c r="FL79" s="580"/>
      <c r="FM79" s="100"/>
      <c r="FN79" s="100"/>
      <c r="FO79" s="100"/>
      <c r="FP79" s="100"/>
      <c r="FQ79" s="231">
        <v>40</v>
      </c>
      <c r="FR79" s="215">
        <v>271.578</v>
      </c>
      <c r="FS79" s="546">
        <v>-37</v>
      </c>
      <c r="FT79" s="229">
        <f>FR79+(FS79/1000)</f>
        <v>271.541</v>
      </c>
      <c r="FU79" s="355" t="s">
        <v>301</v>
      </c>
      <c r="FV79" s="239"/>
      <c r="FW79" s="227">
        <v>62</v>
      </c>
      <c r="FX79" s="215">
        <v>271.846</v>
      </c>
      <c r="FY79" s="546">
        <v>-40</v>
      </c>
      <c r="FZ79" s="229">
        <f>FX79+(FY79/1000)</f>
        <v>271.806</v>
      </c>
      <c r="GA79" s="232" t="s">
        <v>301</v>
      </c>
      <c r="GB79" s="100"/>
      <c r="GC79" s="100"/>
      <c r="GD79" s="581"/>
    </row>
    <row r="80" spans="7:186" s="117" customFormat="1" ht="18" customHeight="1" thickBot="1" thickTop="1">
      <c r="G80" s="34"/>
      <c r="H80" s="325"/>
      <c r="I80" s="222" t="s">
        <v>342</v>
      </c>
      <c r="J80" s="33"/>
      <c r="K80" s="33"/>
      <c r="L80" s="33"/>
      <c r="M80" s="33"/>
      <c r="N80" s="33"/>
      <c r="O80" s="33"/>
      <c r="P80" s="33"/>
      <c r="Q80" s="33"/>
      <c r="R80" s="33"/>
      <c r="S80" s="603"/>
      <c r="W80" s="222" t="s">
        <v>342</v>
      </c>
      <c r="X80" s="33"/>
      <c r="Y80" s="33"/>
      <c r="Z80" s="33"/>
      <c r="AA80" s="33"/>
      <c r="AB80" s="33"/>
      <c r="AC80" s="33"/>
      <c r="AD80" s="33"/>
      <c r="AE80" s="33"/>
      <c r="AF80" s="33"/>
      <c r="AG80" s="603"/>
      <c r="AH80" s="148"/>
      <c r="AI80" s="222" t="s">
        <v>345</v>
      </c>
      <c r="AJ80" s="27"/>
      <c r="AK80" s="33"/>
      <c r="AL80" s="27"/>
      <c r="AM80" s="223"/>
      <c r="AN80" s="57"/>
      <c r="AO80" s="18"/>
      <c r="AQ80" s="222" t="s">
        <v>345</v>
      </c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603"/>
      <c r="BI80"/>
      <c r="BK80" s="222" t="s">
        <v>342</v>
      </c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603"/>
      <c r="CC80"/>
      <c r="CD80"/>
      <c r="CE80" s="224"/>
      <c r="CF80" s="225"/>
      <c r="CG80" s="228"/>
      <c r="CH80" s="229"/>
      <c r="CI80" s="342"/>
      <c r="CJ80" s="237"/>
      <c r="CK80" s="364"/>
      <c r="CL80" s="76"/>
      <c r="CM80" s="235"/>
      <c r="CN80" s="76"/>
      <c r="CO80" s="236"/>
      <c r="CP80" s="353"/>
      <c r="CQ80" s="354"/>
      <c r="CR80" s="215"/>
      <c r="CS80" s="228"/>
      <c r="CT80" s="229"/>
      <c r="CU80" s="359"/>
      <c r="CY80" s="335"/>
      <c r="CZ80" s="336"/>
      <c r="DA80" s="77"/>
      <c r="DB80" s="336"/>
      <c r="DC80" s="236"/>
      <c r="DD80" s="337"/>
      <c r="DE80" s="338"/>
      <c r="DF80" s="339"/>
      <c r="DG80" s="102"/>
      <c r="DH80" s="340"/>
      <c r="DI80" s="230"/>
      <c r="DJ80" s="148"/>
      <c r="DK80" s="653"/>
      <c r="DL80" s="654" t="s">
        <v>270</v>
      </c>
      <c r="DM80" s="655"/>
      <c r="DN80" s="656" t="s">
        <v>271</v>
      </c>
      <c r="DO80" s="657"/>
      <c r="DP80" s="654" t="s">
        <v>272</v>
      </c>
      <c r="DQ80" s="658"/>
      <c r="FL80" s="580"/>
      <c r="FM80" s="100"/>
      <c r="FN80" s="100"/>
      <c r="FO80" s="100"/>
      <c r="FP80" s="100"/>
      <c r="FQ80" s="240"/>
      <c r="FR80" s="346"/>
      <c r="FS80" s="347"/>
      <c r="FT80" s="348"/>
      <c r="FU80" s="242"/>
      <c r="FV80" s="349"/>
      <c r="FW80" s="350"/>
      <c r="FX80" s="351"/>
      <c r="FY80" s="352"/>
      <c r="FZ80" s="250"/>
      <c r="GA80" s="247"/>
      <c r="GB80" s="100"/>
      <c r="GC80" s="100"/>
      <c r="GD80" s="581"/>
    </row>
    <row r="81" spans="7:186" ht="18" customHeight="1" thickTop="1">
      <c r="G81" s="326"/>
      <c r="H81" s="202"/>
      <c r="I81" s="335"/>
      <c r="J81" s="336"/>
      <c r="K81" s="77"/>
      <c r="L81" s="336"/>
      <c r="M81" s="236"/>
      <c r="N81" s="337"/>
      <c r="O81" s="338"/>
      <c r="P81" s="339"/>
      <c r="Q81" s="102"/>
      <c r="R81" s="340"/>
      <c r="S81" s="230"/>
      <c r="W81" s="234"/>
      <c r="X81" s="76"/>
      <c r="Y81" s="235"/>
      <c r="Z81" s="76"/>
      <c r="AA81" s="236"/>
      <c r="AB81" s="353"/>
      <c r="AC81" s="356">
        <v>12</v>
      </c>
      <c r="AD81" s="225">
        <v>270.78</v>
      </c>
      <c r="AE81" s="228">
        <v>65</v>
      </c>
      <c r="AF81" s="229">
        <f>AD81+(AE81/1000)</f>
        <v>270.84499999999997</v>
      </c>
      <c r="AG81" s="232" t="s">
        <v>300</v>
      </c>
      <c r="AH81" s="158"/>
      <c r="AI81" s="231"/>
      <c r="AJ81" s="215"/>
      <c r="AK81" s="228"/>
      <c r="AL81" s="229"/>
      <c r="AM81" s="230"/>
      <c r="AN81" s="57"/>
      <c r="AO81" s="18"/>
      <c r="AQ81" s="753" t="s">
        <v>324</v>
      </c>
      <c r="AR81" s="215">
        <v>271.335</v>
      </c>
      <c r="AS81" s="228">
        <v>-37</v>
      </c>
      <c r="AT81" s="229">
        <f aca="true" t="shared" si="0" ref="AT81:AT86">AR81+(AS81/1000)</f>
        <v>271.298</v>
      </c>
      <c r="AU81" s="355" t="s">
        <v>301</v>
      </c>
      <c r="AV81" s="237"/>
      <c r="AW81" s="227"/>
      <c r="AX81" s="215"/>
      <c r="AY81" s="228"/>
      <c r="AZ81" s="229"/>
      <c r="BA81" s="355"/>
      <c r="BB81" s="239"/>
      <c r="BC81" s="227">
        <v>45</v>
      </c>
      <c r="BD81" s="215">
        <v>271.609</v>
      </c>
      <c r="BE81" s="546">
        <v>-37</v>
      </c>
      <c r="BF81" s="229">
        <f aca="true" t="shared" si="1" ref="BF81:BF86">BD81+(BE81/1000)</f>
        <v>271.572</v>
      </c>
      <c r="BG81" s="232" t="s">
        <v>301</v>
      </c>
      <c r="BH81" s="99"/>
      <c r="BK81" s="224"/>
      <c r="BL81" s="225"/>
      <c r="BM81" s="228"/>
      <c r="BN81" s="229"/>
      <c r="BO81" s="342"/>
      <c r="BP81" s="237"/>
      <c r="BQ81" s="364"/>
      <c r="BR81" s="76"/>
      <c r="BS81" s="235"/>
      <c r="BT81" s="76"/>
      <c r="BU81" s="236"/>
      <c r="BV81" s="353"/>
      <c r="BW81" s="354"/>
      <c r="BX81" s="215"/>
      <c r="BY81" s="228"/>
      <c r="BZ81" s="229"/>
      <c r="CA81" s="359"/>
      <c r="CE81" s="224">
        <v>33</v>
      </c>
      <c r="CF81" s="225">
        <v>271.527</v>
      </c>
      <c r="CG81" s="228">
        <v>-55</v>
      </c>
      <c r="CH81" s="229">
        <f>CF81+(CG81/1000)</f>
        <v>271.472</v>
      </c>
      <c r="CI81" s="342" t="s">
        <v>300</v>
      </c>
      <c r="CJ81" s="233"/>
      <c r="CK81" s="740" t="s">
        <v>279</v>
      </c>
      <c r="CL81" s="741">
        <v>271.626</v>
      </c>
      <c r="CM81" s="742"/>
      <c r="CN81" s="743"/>
      <c r="CO81" s="761" t="s">
        <v>300</v>
      </c>
      <c r="CP81" s="233"/>
      <c r="CQ81" s="226">
        <v>51</v>
      </c>
      <c r="CR81" s="225">
        <v>271.657</v>
      </c>
      <c r="CS81" s="228">
        <v>-69</v>
      </c>
      <c r="CT81" s="229">
        <f aca="true" t="shared" si="2" ref="CT81:CT86">CR81+(CS81/1000)</f>
        <v>271.58799999999997</v>
      </c>
      <c r="CU81" s="232" t="s">
        <v>300</v>
      </c>
      <c r="CY81" s="238">
        <v>59</v>
      </c>
      <c r="CZ81" s="344">
        <v>271.805</v>
      </c>
      <c r="DA81" s="102">
        <v>69</v>
      </c>
      <c r="DB81" s="216">
        <f>CZ81+(DA81/1000)</f>
        <v>271.874</v>
      </c>
      <c r="DC81" s="331" t="s">
        <v>300</v>
      </c>
      <c r="DD81" s="239"/>
      <c r="DE81" s="328">
        <v>63</v>
      </c>
      <c r="DF81" s="345">
        <v>271.927</v>
      </c>
      <c r="DG81" s="102">
        <v>-69</v>
      </c>
      <c r="DH81" s="216">
        <f>DF81+(DG81/1000)</f>
        <v>271.858</v>
      </c>
      <c r="DI81" s="230" t="s">
        <v>300</v>
      </c>
      <c r="DJ81" s="158"/>
      <c r="DK81" s="659"/>
      <c r="DL81" s="103"/>
      <c r="DM81" s="104"/>
      <c r="DN81" s="660"/>
      <c r="DO81" s="103"/>
      <c r="DP81" s="103"/>
      <c r="DQ81" s="661"/>
      <c r="FL81" s="582"/>
      <c r="FM81" s="583"/>
      <c r="FN81" s="583"/>
      <c r="FO81" s="583"/>
      <c r="FP81" s="583"/>
      <c r="FQ81" s="583"/>
      <c r="FR81" s="583"/>
      <c r="FS81" s="583"/>
      <c r="FT81" s="583"/>
      <c r="FU81" s="583"/>
      <c r="FV81" s="583"/>
      <c r="FW81" s="583"/>
      <c r="FX81" s="583"/>
      <c r="FY81" s="583"/>
      <c r="FZ81" s="583"/>
      <c r="GA81" s="583"/>
      <c r="GB81" s="583"/>
      <c r="GC81" s="583"/>
      <c r="GD81" s="584"/>
    </row>
    <row r="82" spans="7:186" ht="18" customHeight="1">
      <c r="G82" s="329"/>
      <c r="H82" s="330"/>
      <c r="I82" s="238">
        <v>1</v>
      </c>
      <c r="J82" s="344">
        <v>270.438</v>
      </c>
      <c r="K82" s="102">
        <v>65</v>
      </c>
      <c r="L82" s="216">
        <f>J82+(K82/1000)</f>
        <v>270.503</v>
      </c>
      <c r="M82" s="331" t="s">
        <v>300</v>
      </c>
      <c r="N82" s="239"/>
      <c r="O82" s="328">
        <v>4</v>
      </c>
      <c r="P82" s="345">
        <v>270.582</v>
      </c>
      <c r="Q82" s="102">
        <v>-51</v>
      </c>
      <c r="R82" s="216">
        <f>P82+(Q82/1000)</f>
        <v>270.531</v>
      </c>
      <c r="S82" s="230" t="s">
        <v>300</v>
      </c>
      <c r="W82" s="224">
        <v>7</v>
      </c>
      <c r="X82" s="225">
        <v>270.684</v>
      </c>
      <c r="Y82" s="228">
        <v>69</v>
      </c>
      <c r="Z82" s="229">
        <f>X82+(Y82/1000)</f>
        <v>270.75300000000004</v>
      </c>
      <c r="AA82" s="342" t="s">
        <v>300</v>
      </c>
      <c r="AB82" s="327"/>
      <c r="AC82" s="356">
        <v>13</v>
      </c>
      <c r="AD82" s="225">
        <v>270.785</v>
      </c>
      <c r="AE82" s="228">
        <v>51</v>
      </c>
      <c r="AF82" s="229">
        <f>AD82+(AE82/1000)</f>
        <v>270.836</v>
      </c>
      <c r="AG82" s="232" t="s">
        <v>300</v>
      </c>
      <c r="AH82" s="158"/>
      <c r="AI82" s="224"/>
      <c r="AJ82" s="225"/>
      <c r="AK82" s="228"/>
      <c r="AL82" s="229"/>
      <c r="AM82" s="232"/>
      <c r="AN82" s="57"/>
      <c r="AO82" s="18"/>
      <c r="AQ82" s="753" t="s">
        <v>325</v>
      </c>
      <c r="AR82" s="215">
        <v>271.338</v>
      </c>
      <c r="AS82" s="228">
        <v>-37</v>
      </c>
      <c r="AT82" s="229">
        <f t="shared" si="0"/>
        <v>271.30100000000004</v>
      </c>
      <c r="AU82" s="355" t="s">
        <v>301</v>
      </c>
      <c r="AV82" s="239"/>
      <c r="AW82" s="227">
        <v>38</v>
      </c>
      <c r="AX82" s="215">
        <v>271.57</v>
      </c>
      <c r="AY82" s="228">
        <v>37</v>
      </c>
      <c r="AZ82" s="229">
        <f>AX82+(AY82/1000)</f>
        <v>271.60699999999997</v>
      </c>
      <c r="BA82" s="355" t="s">
        <v>301</v>
      </c>
      <c r="BB82" s="239"/>
      <c r="BC82" s="227">
        <v>46</v>
      </c>
      <c r="BD82" s="215">
        <v>271.612</v>
      </c>
      <c r="BE82" s="546">
        <v>40</v>
      </c>
      <c r="BF82" s="229">
        <f t="shared" si="1"/>
        <v>271.65200000000004</v>
      </c>
      <c r="BG82" s="232" t="s">
        <v>301</v>
      </c>
      <c r="BH82" s="117"/>
      <c r="BK82" s="224"/>
      <c r="BL82" s="225"/>
      <c r="BM82" s="228"/>
      <c r="BN82" s="229"/>
      <c r="BO82" s="342"/>
      <c r="BP82" s="239"/>
      <c r="BQ82" s="226">
        <v>21</v>
      </c>
      <c r="BR82" s="225">
        <v>271.31</v>
      </c>
      <c r="BS82" s="228">
        <v>55</v>
      </c>
      <c r="BT82" s="229">
        <f>BR82+(BS82/1000)</f>
        <v>271.365</v>
      </c>
      <c r="BU82" s="342" t="s">
        <v>300</v>
      </c>
      <c r="BV82" s="239"/>
      <c r="BW82" s="354">
        <v>28</v>
      </c>
      <c r="BX82" s="215">
        <v>271.424</v>
      </c>
      <c r="BY82" s="228">
        <v>-51</v>
      </c>
      <c r="BZ82" s="229">
        <f>BX82+(BY82/1000)</f>
        <v>271.373</v>
      </c>
      <c r="CA82" s="232" t="s">
        <v>300</v>
      </c>
      <c r="CE82" s="224">
        <v>34</v>
      </c>
      <c r="CF82" s="225">
        <v>271.533</v>
      </c>
      <c r="CG82" s="228">
        <v>42</v>
      </c>
      <c r="CH82" s="229">
        <f>CF82+(CG82/1000)</f>
        <v>271.575</v>
      </c>
      <c r="CI82" s="342" t="s">
        <v>300</v>
      </c>
      <c r="CJ82" s="239"/>
      <c r="CK82" s="226">
        <v>41</v>
      </c>
      <c r="CL82" s="225">
        <v>271.596</v>
      </c>
      <c r="CM82" s="228">
        <v>-51</v>
      </c>
      <c r="CN82" s="229">
        <f>CL82+(CM82/1000)</f>
        <v>271.545</v>
      </c>
      <c r="CO82" s="342" t="s">
        <v>300</v>
      </c>
      <c r="CP82" s="327"/>
      <c r="CQ82" s="356">
        <v>53</v>
      </c>
      <c r="CR82" s="225">
        <v>271.671</v>
      </c>
      <c r="CS82" s="228">
        <v>-42</v>
      </c>
      <c r="CT82" s="229">
        <f t="shared" si="2"/>
        <v>271.629</v>
      </c>
      <c r="CU82" s="232" t="s">
        <v>300</v>
      </c>
      <c r="CY82" s="231">
        <v>60</v>
      </c>
      <c r="CZ82" s="366">
        <v>271.909</v>
      </c>
      <c r="DA82" s="102">
        <v>51</v>
      </c>
      <c r="DB82" s="216">
        <f>CZ82+(DA82/1000)</f>
        <v>271.96</v>
      </c>
      <c r="DC82" s="342" t="s">
        <v>300</v>
      </c>
      <c r="DD82" s="327"/>
      <c r="DE82" s="343"/>
      <c r="DF82" s="344"/>
      <c r="DG82" s="102"/>
      <c r="DH82" s="216"/>
      <c r="DI82" s="230"/>
      <c r="DJ82" s="158"/>
      <c r="DK82" s="734"/>
      <c r="DL82" s="735" t="s">
        <v>303</v>
      </c>
      <c r="DM82" s="736"/>
      <c r="DN82" s="737">
        <v>8</v>
      </c>
      <c r="DO82" s="738"/>
      <c r="DP82" s="735" t="s">
        <v>313</v>
      </c>
      <c r="DQ82" s="739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</row>
    <row r="83" spans="7:121" ht="18" customHeight="1">
      <c r="G83" s="329"/>
      <c r="H83" s="330"/>
      <c r="I83" s="238"/>
      <c r="J83" s="344"/>
      <c r="K83" s="102"/>
      <c r="L83" s="216"/>
      <c r="M83" s="342"/>
      <c r="N83" s="327"/>
      <c r="O83" s="343"/>
      <c r="P83" s="344"/>
      <c r="Q83" s="102"/>
      <c r="R83" s="216"/>
      <c r="S83" s="230"/>
      <c r="W83" s="224">
        <v>8</v>
      </c>
      <c r="X83" s="225">
        <v>270.687</v>
      </c>
      <c r="Y83" s="228">
        <v>-65</v>
      </c>
      <c r="Z83" s="229">
        <f>X83+(Y83/1000)</f>
        <v>270.622</v>
      </c>
      <c r="AA83" s="342" t="s">
        <v>300</v>
      </c>
      <c r="AB83" s="353"/>
      <c r="AC83" s="356">
        <v>14</v>
      </c>
      <c r="AD83" s="225">
        <v>270.823</v>
      </c>
      <c r="AE83" s="228">
        <v>51</v>
      </c>
      <c r="AF83" s="229">
        <f>AD83+(AE83/1000)</f>
        <v>270.87399999999997</v>
      </c>
      <c r="AG83" s="232" t="s">
        <v>300</v>
      </c>
      <c r="AH83" s="158"/>
      <c r="AI83" s="231"/>
      <c r="AJ83" s="215"/>
      <c r="AK83" s="228"/>
      <c r="AL83" s="229"/>
      <c r="AM83" s="232"/>
      <c r="AN83" s="57"/>
      <c r="AO83" s="18"/>
      <c r="AQ83" s="753" t="s">
        <v>326</v>
      </c>
      <c r="AR83" s="215">
        <v>271.366</v>
      </c>
      <c r="AS83" s="228">
        <v>-37</v>
      </c>
      <c r="AT83" s="229">
        <f t="shared" si="0"/>
        <v>271.329</v>
      </c>
      <c r="AU83" s="355" t="s">
        <v>301</v>
      </c>
      <c r="AV83" s="239"/>
      <c r="AW83" s="227">
        <v>39</v>
      </c>
      <c r="AX83" s="215">
        <v>271.577</v>
      </c>
      <c r="AY83" s="546">
        <v>-51</v>
      </c>
      <c r="AZ83" s="229">
        <f>AX83+(AY83/1000)</f>
        <v>271.526</v>
      </c>
      <c r="BA83" s="355" t="s">
        <v>301</v>
      </c>
      <c r="BB83" s="239"/>
      <c r="BC83" s="227">
        <v>48</v>
      </c>
      <c r="BD83" s="215">
        <v>271.631</v>
      </c>
      <c r="BE83" s="228">
        <v>37</v>
      </c>
      <c r="BF83" s="229">
        <f t="shared" si="1"/>
        <v>271.66799999999995</v>
      </c>
      <c r="BG83" s="232" t="s">
        <v>301</v>
      </c>
      <c r="BH83" s="99"/>
      <c r="BK83" s="224">
        <v>19</v>
      </c>
      <c r="BL83" s="225">
        <v>271.263</v>
      </c>
      <c r="BM83" s="228">
        <v>51</v>
      </c>
      <c r="BN83" s="229">
        <f>BL83+(BM83/1000)</f>
        <v>271.31399999999996</v>
      </c>
      <c r="BO83" s="342" t="s">
        <v>300</v>
      </c>
      <c r="BP83" s="239"/>
      <c r="BQ83" s="226">
        <v>24</v>
      </c>
      <c r="BR83" s="225">
        <v>271.365</v>
      </c>
      <c r="BS83" s="228">
        <v>-37</v>
      </c>
      <c r="BT83" s="229">
        <f>BR83+(BS83/1000)</f>
        <v>271.32800000000003</v>
      </c>
      <c r="BU83" s="342" t="s">
        <v>300</v>
      </c>
      <c r="BV83" s="353"/>
      <c r="BW83" s="354">
        <v>29</v>
      </c>
      <c r="BX83" s="215">
        <v>271.424</v>
      </c>
      <c r="BY83" s="228">
        <v>51</v>
      </c>
      <c r="BZ83" s="229">
        <f>BX83+(BY83/1000)</f>
        <v>271.47499999999997</v>
      </c>
      <c r="CA83" s="232" t="s">
        <v>300</v>
      </c>
      <c r="CE83" s="760" t="s">
        <v>288</v>
      </c>
      <c r="CF83" s="741">
        <v>271.502</v>
      </c>
      <c r="CG83" s="742"/>
      <c r="CH83" s="743"/>
      <c r="CI83" s="761" t="s">
        <v>300</v>
      </c>
      <c r="CJ83" s="239"/>
      <c r="CK83" s="226">
        <v>43</v>
      </c>
      <c r="CL83" s="225">
        <v>271.598</v>
      </c>
      <c r="CM83" s="228">
        <v>-51</v>
      </c>
      <c r="CN83" s="229">
        <f>CL83+(CM83/1000)</f>
        <v>271.547</v>
      </c>
      <c r="CO83" s="342" t="s">
        <v>300</v>
      </c>
      <c r="CP83" s="353"/>
      <c r="CQ83" s="356">
        <v>54</v>
      </c>
      <c r="CR83" s="225">
        <v>271.677</v>
      </c>
      <c r="CS83" s="228">
        <v>69</v>
      </c>
      <c r="CT83" s="229">
        <f t="shared" si="2"/>
        <v>271.74600000000004</v>
      </c>
      <c r="CU83" s="232" t="s">
        <v>300</v>
      </c>
      <c r="CY83" s="231" t="s">
        <v>61</v>
      </c>
      <c r="CZ83" s="341">
        <v>0.874</v>
      </c>
      <c r="DA83" s="102">
        <v>51</v>
      </c>
      <c r="DB83" s="216">
        <f>CZ83+(DA83/1000)</f>
        <v>0.925</v>
      </c>
      <c r="DC83" s="342" t="s">
        <v>300</v>
      </c>
      <c r="DD83" s="233"/>
      <c r="DE83" s="363">
        <v>64</v>
      </c>
      <c r="DF83" s="344">
        <v>271.933</v>
      </c>
      <c r="DG83" s="102">
        <v>51</v>
      </c>
      <c r="DH83" s="216">
        <f>DF83+(DG83/1000)</f>
        <v>271.984</v>
      </c>
      <c r="DI83" s="230" t="s">
        <v>300</v>
      </c>
      <c r="DJ83" s="158"/>
      <c r="DK83" s="734"/>
      <c r="DL83" s="735" t="s">
        <v>303</v>
      </c>
      <c r="DM83" s="736"/>
      <c r="DN83" s="737">
        <v>10</v>
      </c>
      <c r="DO83" s="738"/>
      <c r="DP83" s="735" t="s">
        <v>315</v>
      </c>
      <c r="DQ83" s="739"/>
    </row>
    <row r="84" spans="7:121" ht="18" customHeight="1">
      <c r="G84" s="329"/>
      <c r="H84" s="330"/>
      <c r="I84" s="231">
        <v>2</v>
      </c>
      <c r="J84" s="341">
        <v>270.499</v>
      </c>
      <c r="K84" s="102">
        <v>51</v>
      </c>
      <c r="L84" s="216">
        <f>J84+(K84/1000)</f>
        <v>270.55</v>
      </c>
      <c r="M84" s="342" t="s">
        <v>300</v>
      </c>
      <c r="N84" s="239"/>
      <c r="O84" s="328">
        <v>5</v>
      </c>
      <c r="P84" s="345">
        <v>270.588</v>
      </c>
      <c r="Q84" s="102">
        <v>65</v>
      </c>
      <c r="R84" s="216">
        <f>P84+(Q84/1000)</f>
        <v>270.653</v>
      </c>
      <c r="S84" s="230" t="s">
        <v>300</v>
      </c>
      <c r="W84" s="224">
        <v>9</v>
      </c>
      <c r="X84" s="225">
        <v>270.736</v>
      </c>
      <c r="Y84" s="228">
        <v>-55</v>
      </c>
      <c r="Z84" s="229">
        <f>X84+(Y84/1000)</f>
        <v>270.681</v>
      </c>
      <c r="AA84" s="342" t="s">
        <v>300</v>
      </c>
      <c r="AB84" s="353"/>
      <c r="AC84" s="356">
        <v>15</v>
      </c>
      <c r="AD84" s="225">
        <v>270.828</v>
      </c>
      <c r="AE84" s="228">
        <v>51</v>
      </c>
      <c r="AF84" s="229">
        <f>AD84+(AE84/1000)</f>
        <v>270.87899999999996</v>
      </c>
      <c r="AG84" s="232" t="s">
        <v>300</v>
      </c>
      <c r="AH84" s="158"/>
      <c r="AI84" s="231">
        <v>16</v>
      </c>
      <c r="AJ84" s="215">
        <v>270.849</v>
      </c>
      <c r="AK84" s="228">
        <v>-42</v>
      </c>
      <c r="AL84" s="229">
        <f>AJ84+(AK84/1000)</f>
        <v>270.807</v>
      </c>
      <c r="AM84" s="232" t="s">
        <v>301</v>
      </c>
      <c r="AN84" s="57"/>
      <c r="AO84" s="18"/>
      <c r="AQ84" s="748"/>
      <c r="AR84" s="749"/>
      <c r="AS84" s="750"/>
      <c r="AT84" s="749"/>
      <c r="AU84" s="751"/>
      <c r="AV84" s="239"/>
      <c r="AW84" s="227">
        <v>40</v>
      </c>
      <c r="AX84" s="215">
        <v>271.578</v>
      </c>
      <c r="AY84" s="546">
        <v>-37</v>
      </c>
      <c r="AZ84" s="229">
        <f>AX84+(AY84/1000)</f>
        <v>271.541</v>
      </c>
      <c r="BA84" s="355" t="s">
        <v>301</v>
      </c>
      <c r="BB84" s="239"/>
      <c r="BC84" s="227">
        <v>52</v>
      </c>
      <c r="BD84" s="215">
        <v>271.657</v>
      </c>
      <c r="BE84" s="228">
        <v>37</v>
      </c>
      <c r="BF84" s="229">
        <f t="shared" si="1"/>
        <v>271.69399999999996</v>
      </c>
      <c r="BG84" s="232" t="s">
        <v>301</v>
      </c>
      <c r="BK84" s="224">
        <v>20</v>
      </c>
      <c r="BL84" s="225">
        <v>271.323</v>
      </c>
      <c r="BM84" s="228">
        <v>-37</v>
      </c>
      <c r="BN84" s="229">
        <f>BL84+(BM84/1000)</f>
        <v>271.286</v>
      </c>
      <c r="BO84" s="342" t="s">
        <v>300</v>
      </c>
      <c r="BP84" s="239"/>
      <c r="BQ84" s="226">
        <v>24</v>
      </c>
      <c r="BR84" s="225">
        <v>271.365</v>
      </c>
      <c r="BS84" s="228">
        <v>37</v>
      </c>
      <c r="BT84" s="229">
        <f>BR84+(BS84/1000)</f>
        <v>271.402</v>
      </c>
      <c r="BU84" s="342" t="s">
        <v>300</v>
      </c>
      <c r="BV84" s="353"/>
      <c r="BW84" s="356">
        <v>30</v>
      </c>
      <c r="BX84" s="225">
        <v>271.461</v>
      </c>
      <c r="BY84" s="228">
        <v>-55</v>
      </c>
      <c r="BZ84" s="229">
        <f>BX84+(BY84/1000)</f>
        <v>271.406</v>
      </c>
      <c r="CA84" s="232" t="s">
        <v>300</v>
      </c>
      <c r="CE84" s="760" t="s">
        <v>297</v>
      </c>
      <c r="CF84" s="741">
        <v>271.502</v>
      </c>
      <c r="CG84" s="742"/>
      <c r="CH84" s="743"/>
      <c r="CI84" s="761" t="s">
        <v>300</v>
      </c>
      <c r="CJ84" s="239"/>
      <c r="CK84" s="226">
        <v>47</v>
      </c>
      <c r="CL84" s="225">
        <v>271.623</v>
      </c>
      <c r="CM84" s="228">
        <v>-51</v>
      </c>
      <c r="CN84" s="229">
        <f>CL84+(CM84/1000)</f>
        <v>271.572</v>
      </c>
      <c r="CO84" s="342" t="s">
        <v>300</v>
      </c>
      <c r="CP84" s="353"/>
      <c r="CQ84" s="356">
        <v>55</v>
      </c>
      <c r="CR84" s="225">
        <v>271.696</v>
      </c>
      <c r="CS84" s="228">
        <v>-51</v>
      </c>
      <c r="CT84" s="229">
        <f t="shared" si="2"/>
        <v>271.64500000000004</v>
      </c>
      <c r="CU84" s="232" t="s">
        <v>300</v>
      </c>
      <c r="CY84" s="760" t="s">
        <v>299</v>
      </c>
      <c r="CZ84" s="762">
        <v>271.963</v>
      </c>
      <c r="DA84" s="763"/>
      <c r="DB84" s="764"/>
      <c r="DC84" s="761" t="s">
        <v>300</v>
      </c>
      <c r="DD84" s="239"/>
      <c r="DE84" s="363"/>
      <c r="DF84" s="344"/>
      <c r="DG84" s="102"/>
      <c r="DH84" s="216"/>
      <c r="DI84" s="230"/>
      <c r="DJ84" s="158"/>
      <c r="DK84" s="734"/>
      <c r="DL84" s="735"/>
      <c r="DM84" s="736"/>
      <c r="DN84" s="737"/>
      <c r="DO84" s="738"/>
      <c r="DP84" s="735" t="s">
        <v>314</v>
      </c>
      <c r="DQ84" s="739"/>
    </row>
    <row r="85" spans="7:121" ht="18" customHeight="1">
      <c r="G85" s="329"/>
      <c r="H85" s="330"/>
      <c r="I85" s="238"/>
      <c r="J85" s="344"/>
      <c r="K85" s="102"/>
      <c r="L85" s="216"/>
      <c r="M85" s="331"/>
      <c r="N85" s="239"/>
      <c r="O85" s="332"/>
      <c r="P85" s="341"/>
      <c r="Q85" s="102"/>
      <c r="R85" s="216"/>
      <c r="S85" s="230"/>
      <c r="W85" s="224">
        <v>10</v>
      </c>
      <c r="X85" s="225">
        <v>270.742</v>
      </c>
      <c r="Y85" s="228">
        <v>55</v>
      </c>
      <c r="Z85" s="229">
        <f>X85+(Y85/1000)</f>
        <v>270.797</v>
      </c>
      <c r="AA85" s="342" t="s">
        <v>300</v>
      </c>
      <c r="AB85" s="239"/>
      <c r="AC85" s="740" t="s">
        <v>289</v>
      </c>
      <c r="AD85" s="741">
        <v>270.85</v>
      </c>
      <c r="AE85" s="742"/>
      <c r="AF85" s="743"/>
      <c r="AG85" s="744" t="s">
        <v>300</v>
      </c>
      <c r="AH85" s="158"/>
      <c r="AI85" s="231"/>
      <c r="AJ85" s="215"/>
      <c r="AK85" s="228"/>
      <c r="AL85" s="229"/>
      <c r="AM85" s="232"/>
      <c r="AN85" s="57"/>
      <c r="AO85" s="18"/>
      <c r="AQ85" s="231">
        <v>32</v>
      </c>
      <c r="AR85" s="215">
        <v>271.515</v>
      </c>
      <c r="AS85" s="546">
        <v>37</v>
      </c>
      <c r="AT85" s="229">
        <f t="shared" si="0"/>
        <v>271.55199999999996</v>
      </c>
      <c r="AU85" s="342" t="s">
        <v>301</v>
      </c>
      <c r="AV85" s="239"/>
      <c r="AW85" s="227">
        <v>42</v>
      </c>
      <c r="AX85" s="215">
        <v>271.596</v>
      </c>
      <c r="AY85" s="546">
        <v>51</v>
      </c>
      <c r="AZ85" s="229">
        <f>AX85+(AY85/1000)</f>
        <v>271.647</v>
      </c>
      <c r="BA85" s="342" t="s">
        <v>301</v>
      </c>
      <c r="BB85" s="239"/>
      <c r="BC85" s="227">
        <v>56</v>
      </c>
      <c r="BD85" s="215">
        <v>271.698</v>
      </c>
      <c r="BE85" s="546">
        <v>-37</v>
      </c>
      <c r="BF85" s="229">
        <f t="shared" si="1"/>
        <v>271.661</v>
      </c>
      <c r="BG85" s="232" t="s">
        <v>301</v>
      </c>
      <c r="BH85" s="99"/>
      <c r="BK85" s="224">
        <v>20</v>
      </c>
      <c r="BL85" s="225">
        <v>271.323</v>
      </c>
      <c r="BM85" s="228">
        <v>37</v>
      </c>
      <c r="BN85" s="229">
        <f>BL85+(BM85/1000)</f>
        <v>271.35999999999996</v>
      </c>
      <c r="BO85" s="342" t="s">
        <v>300</v>
      </c>
      <c r="BP85" s="239"/>
      <c r="BQ85" s="226">
        <v>26</v>
      </c>
      <c r="BR85" s="225">
        <v>271.375</v>
      </c>
      <c r="BS85" s="228">
        <v>-55</v>
      </c>
      <c r="BT85" s="229">
        <f>BR85+(BS85/1000)</f>
        <v>271.32</v>
      </c>
      <c r="BU85" s="342" t="s">
        <v>300</v>
      </c>
      <c r="BV85" s="239"/>
      <c r="BW85" s="356">
        <v>30</v>
      </c>
      <c r="BX85" s="225">
        <v>271.461</v>
      </c>
      <c r="BY85" s="228">
        <v>55</v>
      </c>
      <c r="BZ85" s="229">
        <f>BX85+(BY85/1000)</f>
        <v>271.516</v>
      </c>
      <c r="CA85" s="232" t="s">
        <v>300</v>
      </c>
      <c r="CE85" s="231">
        <v>36</v>
      </c>
      <c r="CF85" s="215">
        <v>271.547</v>
      </c>
      <c r="CG85" s="228">
        <v>-42</v>
      </c>
      <c r="CH85" s="229">
        <f>CF85+(CG85/1000)</f>
        <v>271.50500000000005</v>
      </c>
      <c r="CI85" s="342" t="s">
        <v>300</v>
      </c>
      <c r="CJ85" s="239"/>
      <c r="CK85" s="226">
        <v>49</v>
      </c>
      <c r="CL85" s="225">
        <v>271.638</v>
      </c>
      <c r="CM85" s="228">
        <v>-69</v>
      </c>
      <c r="CN85" s="229">
        <f>CL85+(CM85/1000)</f>
        <v>271.56899999999996</v>
      </c>
      <c r="CO85" s="342" t="s">
        <v>300</v>
      </c>
      <c r="CP85" s="353"/>
      <c r="CQ85" s="356">
        <v>57</v>
      </c>
      <c r="CR85" s="225">
        <v>271.74</v>
      </c>
      <c r="CS85" s="228">
        <v>-69</v>
      </c>
      <c r="CT85" s="229">
        <f t="shared" si="2"/>
        <v>271.671</v>
      </c>
      <c r="CU85" s="232" t="s">
        <v>300</v>
      </c>
      <c r="CY85" s="238">
        <v>61</v>
      </c>
      <c r="CZ85" s="367">
        <v>271.986</v>
      </c>
      <c r="DA85" s="102">
        <v>-51</v>
      </c>
      <c r="DB85" s="216">
        <f>CZ85+(DA85/1000)</f>
        <v>271.935</v>
      </c>
      <c r="DC85" s="331" t="s">
        <v>300</v>
      </c>
      <c r="DD85" s="239"/>
      <c r="DE85" s="363">
        <v>65</v>
      </c>
      <c r="DF85" s="344">
        <v>272.009</v>
      </c>
      <c r="DG85" s="102">
        <v>-51</v>
      </c>
      <c r="DH85" s="216">
        <f>DF85+(DG85/1000)</f>
        <v>271.958</v>
      </c>
      <c r="DI85" s="230" t="s">
        <v>300</v>
      </c>
      <c r="DJ85" s="158"/>
      <c r="DK85" s="734"/>
      <c r="DL85" s="735" t="s">
        <v>303</v>
      </c>
      <c r="DM85" s="736"/>
      <c r="DN85" s="737">
        <v>12</v>
      </c>
      <c r="DO85" s="738"/>
      <c r="DP85" s="735" t="s">
        <v>315</v>
      </c>
      <c r="DQ85" s="739"/>
    </row>
    <row r="86" spans="7:121" ht="18" customHeight="1">
      <c r="G86" s="329"/>
      <c r="H86" s="330"/>
      <c r="I86" s="238">
        <v>3</v>
      </c>
      <c r="J86" s="344">
        <v>270.537</v>
      </c>
      <c r="K86" s="102">
        <v>-65</v>
      </c>
      <c r="L86" s="216">
        <f>J86+(K86/1000)</f>
        <v>270.472</v>
      </c>
      <c r="M86" s="331" t="s">
        <v>300</v>
      </c>
      <c r="N86" s="239"/>
      <c r="O86" s="328">
        <v>6</v>
      </c>
      <c r="P86" s="345">
        <v>270.636</v>
      </c>
      <c r="Q86" s="102">
        <v>65</v>
      </c>
      <c r="R86" s="216">
        <f>P86+(Q86/1000)</f>
        <v>270.701</v>
      </c>
      <c r="S86" s="230" t="s">
        <v>300</v>
      </c>
      <c r="W86" s="224">
        <v>11</v>
      </c>
      <c r="X86" s="225">
        <v>270.747</v>
      </c>
      <c r="Y86" s="228">
        <v>65</v>
      </c>
      <c r="Z86" s="229">
        <f>X86+(Y86/1000)</f>
        <v>270.812</v>
      </c>
      <c r="AA86" s="342" t="s">
        <v>300</v>
      </c>
      <c r="AB86" s="239"/>
      <c r="AC86" s="356">
        <v>17</v>
      </c>
      <c r="AD86" s="225">
        <v>270.901</v>
      </c>
      <c r="AE86" s="228">
        <v>-51</v>
      </c>
      <c r="AF86" s="229">
        <f>AD86+(AE86/1000)</f>
        <v>270.85</v>
      </c>
      <c r="AG86" s="232" t="s">
        <v>300</v>
      </c>
      <c r="AH86" s="158"/>
      <c r="AI86" s="224"/>
      <c r="AJ86" s="225"/>
      <c r="AK86" s="228"/>
      <c r="AL86" s="229"/>
      <c r="AM86" s="232"/>
      <c r="AN86" s="57"/>
      <c r="AO86" s="18"/>
      <c r="AQ86" s="231">
        <v>35</v>
      </c>
      <c r="AR86" s="215">
        <v>271.544</v>
      </c>
      <c r="AS86" s="546">
        <v>37</v>
      </c>
      <c r="AT86" s="229">
        <f t="shared" si="0"/>
        <v>271.58099999999996</v>
      </c>
      <c r="AU86" s="342" t="s">
        <v>301</v>
      </c>
      <c r="AV86" s="233"/>
      <c r="AW86" s="227">
        <v>44</v>
      </c>
      <c r="AX86" s="215">
        <v>271.603</v>
      </c>
      <c r="AY86" s="546">
        <v>37</v>
      </c>
      <c r="AZ86" s="229">
        <f>AX86+(AY86/1000)</f>
        <v>271.64</v>
      </c>
      <c r="BA86" s="342" t="s">
        <v>301</v>
      </c>
      <c r="BB86" s="233"/>
      <c r="BC86" s="227">
        <v>62</v>
      </c>
      <c r="BD86" s="215">
        <v>271.846</v>
      </c>
      <c r="BE86" s="546">
        <v>-40</v>
      </c>
      <c r="BF86" s="229">
        <f t="shared" si="1"/>
        <v>271.806</v>
      </c>
      <c r="BG86" s="232" t="s">
        <v>301</v>
      </c>
      <c r="BH86" s="35"/>
      <c r="BK86" s="224"/>
      <c r="BL86" s="225"/>
      <c r="BM86" s="228"/>
      <c r="BN86" s="229"/>
      <c r="BO86" s="342"/>
      <c r="BP86" s="239"/>
      <c r="BQ86" s="226">
        <v>26</v>
      </c>
      <c r="BR86" s="225">
        <v>271.375</v>
      </c>
      <c r="BS86" s="228">
        <v>55</v>
      </c>
      <c r="BT86" s="229">
        <f>BR86+(BS86/1000)</f>
        <v>271.43</v>
      </c>
      <c r="BU86" s="342" t="s">
        <v>300</v>
      </c>
      <c r="BV86" s="239"/>
      <c r="BW86" s="227">
        <v>31</v>
      </c>
      <c r="BX86" s="215">
        <v>271.512</v>
      </c>
      <c r="BY86" s="228">
        <v>-42</v>
      </c>
      <c r="BZ86" s="229">
        <f>BX86+(BY86/1000)</f>
        <v>271.47</v>
      </c>
      <c r="CA86" s="232" t="s">
        <v>300</v>
      </c>
      <c r="CE86" s="224">
        <v>37</v>
      </c>
      <c r="CF86" s="225">
        <v>271.562</v>
      </c>
      <c r="CG86" s="228">
        <v>42</v>
      </c>
      <c r="CH86" s="229">
        <f>CF86+(CG86/1000)</f>
        <v>271.604</v>
      </c>
      <c r="CI86" s="342" t="s">
        <v>300</v>
      </c>
      <c r="CJ86" s="239"/>
      <c r="CK86" s="226">
        <v>50</v>
      </c>
      <c r="CL86" s="225">
        <v>271.647</v>
      </c>
      <c r="CM86" s="228">
        <v>-42</v>
      </c>
      <c r="CN86" s="229">
        <f>CL86+(CM86/1000)</f>
        <v>271.605</v>
      </c>
      <c r="CO86" s="342" t="s">
        <v>300</v>
      </c>
      <c r="CP86" s="239"/>
      <c r="CQ86" s="356">
        <v>58</v>
      </c>
      <c r="CR86" s="225">
        <v>271.799</v>
      </c>
      <c r="CS86" s="228">
        <v>-69</v>
      </c>
      <c r="CT86" s="229">
        <f t="shared" si="2"/>
        <v>271.72999999999996</v>
      </c>
      <c r="CU86" s="232" t="s">
        <v>300</v>
      </c>
      <c r="CY86" s="238" t="s">
        <v>61</v>
      </c>
      <c r="CZ86" s="344">
        <v>0.951</v>
      </c>
      <c r="DA86" s="102">
        <v>-51</v>
      </c>
      <c r="DB86" s="216">
        <f>CZ86+(DA86/1000)</f>
        <v>0.8999999999999999</v>
      </c>
      <c r="DC86" s="331" t="s">
        <v>300</v>
      </c>
      <c r="DD86" s="239"/>
      <c r="DE86" s="363" t="s">
        <v>61</v>
      </c>
      <c r="DF86" s="344">
        <v>0.9689999999999941</v>
      </c>
      <c r="DG86" s="102">
        <v>-51</v>
      </c>
      <c r="DH86" s="216">
        <f>DF86+(DG86/1000)</f>
        <v>0.917999999999994</v>
      </c>
      <c r="DI86" s="230" t="s">
        <v>300</v>
      </c>
      <c r="DJ86" s="158"/>
      <c r="DK86" s="734"/>
      <c r="DL86" s="735"/>
      <c r="DM86" s="736"/>
      <c r="DN86" s="737"/>
      <c r="DO86" s="738"/>
      <c r="DP86" s="735" t="s">
        <v>316</v>
      </c>
      <c r="DQ86" s="739"/>
    </row>
    <row r="87" spans="7:122" ht="18" customHeight="1" thickBot="1">
      <c r="G87" s="329"/>
      <c r="H87" s="330"/>
      <c r="I87" s="240"/>
      <c r="J87" s="346"/>
      <c r="K87" s="347"/>
      <c r="L87" s="348"/>
      <c r="M87" s="242"/>
      <c r="N87" s="349"/>
      <c r="O87" s="350"/>
      <c r="P87" s="351"/>
      <c r="Q87" s="352"/>
      <c r="R87" s="250"/>
      <c r="S87" s="247"/>
      <c r="W87" s="240"/>
      <c r="X87" s="122"/>
      <c r="Y87" s="241"/>
      <c r="Z87" s="241"/>
      <c r="AA87" s="242"/>
      <c r="AB87" s="349"/>
      <c r="AC87" s="357"/>
      <c r="AD87" s="244"/>
      <c r="AE87" s="245"/>
      <c r="AF87" s="246"/>
      <c r="AG87" s="249"/>
      <c r="AH87" s="158"/>
      <c r="AI87" s="248"/>
      <c r="AJ87" s="244"/>
      <c r="AK87" s="245"/>
      <c r="AL87" s="246"/>
      <c r="AM87" s="247"/>
      <c r="AN87" s="57"/>
      <c r="AO87" s="18"/>
      <c r="AQ87" s="360"/>
      <c r="AR87" s="244"/>
      <c r="AS87" s="245"/>
      <c r="AT87" s="246"/>
      <c r="AU87" s="358"/>
      <c r="AV87" s="243"/>
      <c r="AW87" s="362"/>
      <c r="AX87" s="244"/>
      <c r="AY87" s="245"/>
      <c r="AZ87" s="246"/>
      <c r="BA87" s="358"/>
      <c r="BB87" s="243"/>
      <c r="BC87" s="362"/>
      <c r="BD87" s="244"/>
      <c r="BE87" s="245"/>
      <c r="BF87" s="246"/>
      <c r="BG87" s="249"/>
      <c r="BH87" s="35"/>
      <c r="BK87" s="240"/>
      <c r="BL87" s="122"/>
      <c r="BM87" s="241"/>
      <c r="BN87" s="241"/>
      <c r="BO87" s="242"/>
      <c r="BP87" s="243"/>
      <c r="BQ87" s="365"/>
      <c r="BR87" s="122"/>
      <c r="BS87" s="241"/>
      <c r="BT87" s="241"/>
      <c r="BU87" s="242"/>
      <c r="BV87" s="349"/>
      <c r="BW87" s="357"/>
      <c r="BX87" s="244"/>
      <c r="BY87" s="245"/>
      <c r="BZ87" s="246"/>
      <c r="CA87" s="249"/>
      <c r="CE87" s="240"/>
      <c r="CF87" s="122"/>
      <c r="CG87" s="241"/>
      <c r="CH87" s="241"/>
      <c r="CI87" s="242"/>
      <c r="CJ87" s="243"/>
      <c r="CK87" s="365"/>
      <c r="CL87" s="122"/>
      <c r="CM87" s="241"/>
      <c r="CN87" s="241"/>
      <c r="CO87" s="242"/>
      <c r="CP87" s="349"/>
      <c r="CQ87" s="357"/>
      <c r="CR87" s="244"/>
      <c r="CS87" s="245"/>
      <c r="CT87" s="246"/>
      <c r="CU87" s="249"/>
      <c r="CY87" s="240"/>
      <c r="CZ87" s="346"/>
      <c r="DA87" s="347"/>
      <c r="DB87" s="348"/>
      <c r="DC87" s="242"/>
      <c r="DD87" s="349"/>
      <c r="DE87" s="350"/>
      <c r="DF87" s="351"/>
      <c r="DG87" s="352"/>
      <c r="DH87" s="250"/>
      <c r="DI87" s="247"/>
      <c r="DJ87" s="158"/>
      <c r="DK87" s="662"/>
      <c r="DL87" s="663"/>
      <c r="DM87" s="664"/>
      <c r="DN87" s="665"/>
      <c r="DO87" s="663"/>
      <c r="DP87" s="666"/>
      <c r="DQ87" s="667"/>
      <c r="DR87" s="3"/>
    </row>
    <row r="88" spans="21:171" ht="10.5" customHeight="1">
      <c r="U88" s="2"/>
      <c r="V88" s="2"/>
      <c r="AP88" s="2"/>
      <c r="AQ88" s="3"/>
      <c r="BK88" s="675"/>
      <c r="BL88" s="7"/>
      <c r="CF88" s="675"/>
      <c r="CG88" s="7"/>
      <c r="DA88" s="675"/>
      <c r="DB88" s="7"/>
      <c r="DP88" s="3"/>
      <c r="DQ88" s="2"/>
      <c r="FN88" s="2"/>
      <c r="FO88" s="3"/>
    </row>
    <row r="89" spans="21:174" s="176" customFormat="1" ht="45" customHeight="1">
      <c r="U89" s="710"/>
      <c r="V89" s="710"/>
      <c r="AQ89" s="673" t="s">
        <v>311</v>
      </c>
      <c r="AR89" s="674" t="s">
        <v>311</v>
      </c>
      <c r="BK89" s="710"/>
      <c r="BL89" s="710"/>
      <c r="CF89" s="710"/>
      <c r="CG89" s="710"/>
      <c r="CH89" s="673" t="s">
        <v>311</v>
      </c>
      <c r="CI89" s="674" t="s">
        <v>311</v>
      </c>
      <c r="DA89" s="710"/>
      <c r="DB89" s="710"/>
      <c r="FN89" s="710"/>
      <c r="FO89" s="710"/>
      <c r="FQ89" s="673" t="s">
        <v>311</v>
      </c>
      <c r="FR89" s="674" t="s">
        <v>311</v>
      </c>
    </row>
  </sheetData>
  <sheetProtection password="E5AD" sheet="1"/>
  <mergeCells count="2">
    <mergeCell ref="FT8:FX8"/>
    <mergeCell ref="FT9:FX9"/>
  </mergeCells>
  <printOptions horizontalCentered="1" verticalCentered="1"/>
  <pageMargins left="0" right="0" top="0" bottom="0" header="0" footer="0"/>
  <pageSetup horizontalDpi="600" verticalDpi="600" orientation="landscape" pageOrder="overThenDown" paperSize="8" scale="50" r:id="rId26"/>
  <drawing r:id="rId25"/>
  <legacyDrawing r:id="rId24"/>
  <oleObjects>
    <oleObject progId="Paint.Picture" shapeId="1204656" r:id="rId1"/>
    <oleObject progId="Paint.Picture" shapeId="1204655" r:id="rId2"/>
    <oleObject progId="Paint.Picture" shapeId="1204654" r:id="rId3"/>
    <oleObject progId="Paint.Picture" shapeId="1204653" r:id="rId4"/>
    <oleObject progId="Paint.Picture" shapeId="1204652" r:id="rId5"/>
    <oleObject progId="Paint.Picture" shapeId="1204651" r:id="rId6"/>
    <oleObject progId="Paint.Picture" shapeId="1204650" r:id="rId7"/>
    <oleObject progId="Paint.Picture" shapeId="1204649" r:id="rId8"/>
    <oleObject progId="Paint.Picture" shapeId="1204648" r:id="rId9"/>
    <oleObject progId="Paint.Picture" shapeId="1204647" r:id="rId10"/>
    <oleObject progId="Paint.Picture" shapeId="1204646" r:id="rId11"/>
    <oleObject progId="Paint.Picture" shapeId="1204645" r:id="rId12"/>
    <oleObject progId="Paint.Picture" shapeId="1204644" r:id="rId13"/>
    <oleObject progId="Paint.Picture" shapeId="1204643" r:id="rId14"/>
    <oleObject progId="Paint.Picture" shapeId="1204642" r:id="rId15"/>
    <oleObject progId="Paint.Picture" shapeId="1204641" r:id="rId16"/>
    <oleObject progId="Paint.Picture" shapeId="1204640" r:id="rId17"/>
    <oleObject progId="Paint.Picture" shapeId="1204639" r:id="rId18"/>
    <oleObject progId="Paint.Picture" shapeId="1204638" r:id="rId19"/>
    <oleObject progId="Paint.Picture" shapeId="1204637" r:id="rId20"/>
    <oleObject progId="Paint.Picture" shapeId="1204636" r:id="rId21"/>
    <oleObject progId="Paint.Picture" shapeId="1204635" r:id="rId22"/>
    <oleObject progId="Paint.Picture" shapeId="1204634" r:id="rId2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2016-06-08T09:14:35Z</cp:lastPrinted>
  <dcterms:created xsi:type="dcterms:W3CDTF">2003-05-22T08:42:04Z</dcterms:created>
  <dcterms:modified xsi:type="dcterms:W3CDTF">2016-07-13T09:31:30Z</dcterms:modified>
  <cp:category/>
  <cp:version/>
  <cp:contentType/>
  <cp:contentStatus/>
</cp:coreProperties>
</file>