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400" windowHeight="14160" tabRatio="629" activeTab="1"/>
  </bookViews>
  <sheets>
    <sheet name="titul" sheetId="1" r:id="rId1"/>
    <sheet name="Moravany" sheetId="2" r:id="rId2"/>
  </sheets>
  <definedNames/>
  <calcPr fullCalcOnLoad="1"/>
</workbook>
</file>

<file path=xl/sharedStrings.xml><?xml version="1.0" encoding="utf-8"?>
<sst xmlns="http://schemas.openxmlformats.org/spreadsheetml/2006/main" count="353" uniqueCount="190">
  <si>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</si>
  <si>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</si>
  <si>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</si>
  <si>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</si>
  <si>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</si>
  <si>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</si>
  <si>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</si>
  <si>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</si>
  <si>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</si>
  <si>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</si>
  <si>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</si>
  <si>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</si>
  <si>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</si>
  <si>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</si>
  <si>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</si>
  <si>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</si>
  <si>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</si>
  <si>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</si>
  <si>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</si>
  <si>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</si>
  <si>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</si>
  <si>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</si>
  <si>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</si>
  <si>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</si>
  <si>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</si>
  <si>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</si>
  <si>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</si>
  <si>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</si>
  <si>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</si>
  <si>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</si>
  <si>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</si>
  <si>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</si>
  <si>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Se 6</t>
  </si>
  <si>
    <t>L 1</t>
  </si>
  <si>
    <t>2 L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</si>
  <si>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</si>
  <si>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</si>
  <si>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</si>
  <si>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</si>
  <si>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</si>
  <si>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</si>
  <si>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</si>
  <si>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</si>
  <si>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</si>
  <si>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</si>
  <si>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</si>
  <si>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</si>
  <si>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</si>
  <si>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</si>
  <si>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</si>
  <si>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Zjišťování  konce</t>
  </si>
  <si>
    <t>samočinně činností</t>
  </si>
  <si>
    <t>zast.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</si>
  <si>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</si>
  <si>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</si>
  <si>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</si>
  <si>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</si>
  <si>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</si>
  <si>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</si>
  <si>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</si>
  <si>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</si>
  <si>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</si>
  <si>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</si>
  <si>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</si>
  <si>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</si>
  <si>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</si>
  <si>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</si>
  <si>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</si>
  <si>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</si>
  <si>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Se 11</t>
  </si>
  <si>
    <t>Se 13</t>
  </si>
  <si>
    <t>Se 14</t>
  </si>
  <si>
    <t>Se 15</t>
  </si>
  <si>
    <t>L 4</t>
  </si>
  <si>
    <t>Se 12</t>
  </si>
  <si>
    <t>Se 7</t>
  </si>
  <si>
    <t>Se 8</t>
  </si>
  <si>
    <t>Se 9</t>
  </si>
  <si>
    <t>Se 10</t>
  </si>
  <si>
    <t>Vk 2</t>
  </si>
  <si>
    <t>S 6</t>
  </si>
  <si>
    <t>S 8</t>
  </si>
  <si>
    <t>2 + 4</t>
  </si>
  <si>
    <t>SUDOP T + desky K150</t>
  </si>
  <si>
    <t>Kód : 10</t>
  </si>
  <si>
    <t>všechny směry :</t>
  </si>
  <si>
    <t>=</t>
  </si>
  <si>
    <t>traťové  koleje  č. 1</t>
  </si>
  <si>
    <t>S 3</t>
  </si>
  <si>
    <t>L 3</t>
  </si>
  <si>
    <t>L 6</t>
  </si>
  <si>
    <t>Se 16</t>
  </si>
  <si>
    <t>Se 17</t>
  </si>
  <si>
    <t>Se 18</t>
  </si>
  <si>
    <t>Se 19</t>
  </si>
  <si>
    <t>Př HL</t>
  </si>
  <si>
    <t>Př HS</t>
  </si>
  <si>
    <t>Km  291,650  =  29,686</t>
  </si>
  <si>
    <t>E S A  11</t>
  </si>
  <si>
    <t>3. kategorie</t>
  </si>
  <si>
    <t>Kód :  22</t>
  </si>
  <si>
    <t>ovládání z JOP</t>
  </si>
  <si>
    <t>směr Uhersko</t>
  </si>
  <si>
    <t>směr Kostěnice</t>
  </si>
  <si>
    <t>směr Hrochův Týnec</t>
  </si>
  <si>
    <t>směr Holice</t>
  </si>
  <si>
    <t>k.č.1 až 4 mimo směr Holice</t>
  </si>
  <si>
    <t>k.č.6 a 8 mimo směr Uhersko</t>
  </si>
  <si>
    <t>6 + 8</t>
  </si>
  <si>
    <t>přístup podchodem v km 291,605</t>
  </si>
  <si>
    <t>SUDOP T + desky K230</t>
  </si>
  <si>
    <t>přístup od výpravní budovy</t>
  </si>
  <si>
    <t>přístup po přechodu od výpravní budovy</t>
  </si>
  <si>
    <t>Z  Uherska</t>
  </si>
  <si>
    <t>Do  Uherska</t>
  </si>
  <si>
    <t>2-2881</t>
  </si>
  <si>
    <t>1-2900</t>
  </si>
  <si>
    <t>2-2893</t>
  </si>
  <si>
    <t>1-2889</t>
  </si>
  <si>
    <t>1-2890</t>
  </si>
  <si>
    <t>2-2894</t>
  </si>
  <si>
    <t>Do  Kostěnic</t>
  </si>
  <si>
    <t>Z  Kostěnic</t>
  </si>
  <si>
    <t>2-2931</t>
  </si>
  <si>
    <t>1-2931</t>
  </si>
  <si>
    <t>1-2938</t>
  </si>
  <si>
    <t>2-2938</t>
  </si>
  <si>
    <t>2 S</t>
  </si>
  <si>
    <t>1 L</t>
  </si>
  <si>
    <t>H L</t>
  </si>
  <si>
    <t>H S</t>
  </si>
  <si>
    <t>při jízdě do odbočky - není-li uvedeno jinak, rychlost 60 km/h</t>
  </si>
  <si>
    <t>Km  291,650</t>
  </si>
  <si>
    <t>vlaku  ze  směru :</t>
  </si>
  <si>
    <t>Směr  :  Uhersko  //  Holice</t>
  </si>
  <si>
    <t>Směr : Uhersko</t>
  </si>
  <si>
    <t>Směr : Holice</t>
  </si>
  <si>
    <t>Uhersko // Holice</t>
  </si>
  <si>
    <t>samočinně činností ZZ // nejsou</t>
  </si>
  <si>
    <t>Směr  :  Kostěnice  //  Hrochův Týnec</t>
  </si>
  <si>
    <t>Směr : Kostěnice</t>
  </si>
  <si>
    <t>Směr : Hrochův Týnec</t>
  </si>
  <si>
    <t>Kostěnice // Hrochův Týnec</t>
  </si>
  <si>
    <t>30 // nejsou</t>
  </si>
  <si>
    <t>Obvod  výpravčího</t>
  </si>
  <si>
    <t>Z Uherska</t>
  </si>
  <si>
    <t>Z Holic</t>
  </si>
  <si>
    <t>Z Kostěnic</t>
  </si>
  <si>
    <t>Z Hrochova Týnce</t>
  </si>
  <si>
    <t>L 8</t>
  </si>
  <si>
    <t>uherské  zhlaví</t>
  </si>
  <si>
    <t>1, 3</t>
  </si>
  <si>
    <t>poznámka</t>
  </si>
  <si>
    <t>Obvod  posunu</t>
  </si>
  <si>
    <t>ručně</t>
  </si>
  <si>
    <t xml:space="preserve">  výměnový.zámek, klíč je držen v kontrolním zámku v.č.9</t>
  </si>
  <si>
    <t>2, 4, 6, 8</t>
  </si>
  <si>
    <t>TK Hrochův Týnec</t>
  </si>
  <si>
    <t>podchod v km 291,605</t>
  </si>
  <si>
    <t>291,590</t>
  </si>
  <si>
    <t>kostěnicko-týnecké  zhlaví</t>
  </si>
  <si>
    <t>12   13</t>
  </si>
  <si>
    <t>EZ</t>
  </si>
  <si>
    <t>2     3</t>
  </si>
  <si>
    <t>dálková obsluha dispečerem CDP Praha</t>
  </si>
  <si>
    <t>( nouzová obsluha pohotovostním výpravčím )</t>
  </si>
  <si>
    <t>501 A / 517 B</t>
  </si>
  <si>
    <t>KANGO</t>
  </si>
  <si>
    <t>N10</t>
  </si>
  <si>
    <t>21, 16, 15….</t>
  </si>
  <si>
    <t>22, 14</t>
  </si>
  <si>
    <t>1, 5, 6</t>
  </si>
  <si>
    <t>Kolej číslo 6 * ) = NTV v délce 50m od km 291,658 do km 291,708 = L6</t>
  </si>
  <si>
    <t>č. II,  jednostranné úrovňové</t>
  </si>
  <si>
    <t>č. I,  vnější mimoúrovňové</t>
  </si>
  <si>
    <t>č. III,  ostrovní, mimoúrovňové</t>
  </si>
  <si>
    <t>č. IV,  ostrovní, mimoúrovňové</t>
  </si>
  <si>
    <t>Poznámka: zobrazeno v měřítku od v.č.1 po v.č.22</t>
  </si>
  <si>
    <t>Rádiové spojení  ( síť VHF )</t>
  </si>
  <si>
    <t>provoz podle SŽDC D3</t>
  </si>
  <si>
    <t>Kód : 16</t>
  </si>
  <si>
    <t>typ ABE-1 s úplnou blokovou podmímkou</t>
  </si>
  <si>
    <t>samočinně činností ZZ // strojvedoucí</t>
  </si>
  <si>
    <t>90 // 80</t>
  </si>
  <si>
    <t>N13</t>
  </si>
  <si>
    <t>( 9t/9/8 )</t>
  </si>
  <si>
    <t xml:space="preserve">  klíč 9t/9/8 je držen v EZ v kolejišti</t>
  </si>
  <si>
    <t xml:space="preserve">  odtlačný zámek kontrolní a výměnový zámek kontrolní,</t>
  </si>
  <si>
    <t>Měnírna Moravany</t>
  </si>
  <si>
    <t>V.  /  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</si>
</sst>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[$¥€-2]\ #\ ##,000_);[Red]\([$€-2]\ #\ ##,000\)"/>
  </numFmts>
  <fonts count="12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i/>
      <sz val="14"/>
      <name val="Times New Roman CE"/>
      <family val="0"/>
    </font>
    <font>
      <b/>
      <i/>
      <u val="single"/>
      <sz val="10"/>
      <color indexed="17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2"/>
    </font>
    <font>
      <i/>
      <sz val="12"/>
      <name val="Times New Roman CE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19"/>
      <name val="Verdana"/>
      <family val="2"/>
    </font>
    <font>
      <sz val="11"/>
      <color indexed="10"/>
      <name val="Verdana"/>
      <family val="2"/>
    </font>
    <font>
      <sz val="11"/>
      <color indexed="17"/>
      <name val="Verdana"/>
      <family val="2"/>
    </font>
    <font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CG Times"/>
      <family val="0"/>
    </font>
    <font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5" fillId="20" borderId="0" applyNumberFormat="0" applyBorder="0" applyAlignment="0" applyProtection="0"/>
    <xf numFmtId="0" fontId="10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13" fillId="24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5" borderId="8" applyNumberFormat="0" applyAlignment="0" applyProtection="0"/>
    <xf numFmtId="0" fontId="116" fillId="26" borderId="8" applyNumberFormat="0" applyAlignment="0" applyProtection="0"/>
    <xf numFmtId="0" fontId="117" fillId="26" borderId="9" applyNumberFormat="0" applyAlignment="0" applyProtection="0"/>
    <xf numFmtId="0" fontId="118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48" applyFont="1" applyAlignment="1">
      <alignment/>
      <protection/>
    </xf>
    <xf numFmtId="0" fontId="3" fillId="0" borderId="0" xfId="48" applyFont="1" applyBorder="1" applyAlignment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Border="1" applyAlignment="1">
      <alignment vertical="center"/>
      <protection/>
    </xf>
    <xf numFmtId="0" fontId="0" fillId="34" borderId="25" xfId="48" applyFont="1" applyFill="1" applyBorder="1" applyAlignment="1">
      <alignment vertical="center"/>
      <protection/>
    </xf>
    <xf numFmtId="0" fontId="0" fillId="34" borderId="26" xfId="48" applyFont="1" applyFill="1" applyBorder="1" applyAlignment="1">
      <alignment vertical="center"/>
      <protection/>
    </xf>
    <xf numFmtId="0" fontId="0" fillId="34" borderId="26" xfId="48" applyFont="1" applyFill="1" applyBorder="1" applyAlignment="1" quotePrefix="1">
      <alignment vertical="center"/>
      <protection/>
    </xf>
    <xf numFmtId="164" fontId="0" fillId="34" borderId="26" xfId="48" applyNumberFormat="1" applyFont="1" applyFill="1" applyBorder="1" applyAlignment="1">
      <alignment vertical="center"/>
      <protection/>
    </xf>
    <xf numFmtId="0" fontId="0" fillId="34" borderId="2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0" fillId="34" borderId="12" xfId="48" applyFill="1" applyBorder="1" applyAlignment="1">
      <alignment vertical="center"/>
      <protection/>
    </xf>
    <xf numFmtId="0" fontId="28" fillId="33" borderId="0" xfId="48" applyFont="1" applyFill="1" applyBorder="1" applyAlignment="1">
      <alignment horizontal="center" vertical="center"/>
      <protection/>
    </xf>
    <xf numFmtId="0" fontId="0" fillId="0" borderId="11" xfId="48" applyBorder="1" applyAlignment="1">
      <alignment vertical="center"/>
      <protection/>
    </xf>
    <xf numFmtId="0" fontId="0" fillId="0" borderId="11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0" borderId="28" xfId="48" applyFont="1" applyBorder="1" applyAlignment="1">
      <alignment vertical="center"/>
      <protection/>
    </xf>
    <xf numFmtId="0" fontId="0" fillId="34" borderId="10" xfId="48" applyFill="1" applyBorder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5" fillId="35" borderId="29" xfId="48" applyFont="1" applyFill="1" applyBorder="1" applyAlignment="1">
      <alignment horizontal="center" vertical="center"/>
      <protection/>
    </xf>
    <xf numFmtId="0" fontId="5" fillId="35" borderId="19" xfId="48" applyFont="1" applyFill="1" applyBorder="1" applyAlignment="1">
      <alignment horizontal="center" vertical="center"/>
      <protection/>
    </xf>
    <xf numFmtId="0" fontId="5" fillId="35" borderId="20" xfId="48" applyFont="1" applyFill="1" applyBorder="1" applyAlignment="1">
      <alignment horizontal="center" vertical="center"/>
      <protection/>
    </xf>
    <xf numFmtId="0" fontId="0" fillId="34" borderId="12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1" fontId="33" fillId="0" borderId="11" xfId="48" applyNumberFormat="1" applyFont="1" applyBorder="1" applyAlignment="1">
      <alignment horizontal="center" vertical="center"/>
      <protection/>
    </xf>
    <xf numFmtId="0" fontId="0" fillId="34" borderId="30" xfId="48" applyFill="1" applyBorder="1" applyAlignment="1">
      <alignment vertical="center"/>
      <protection/>
    </xf>
    <xf numFmtId="0" fontId="0" fillId="34" borderId="16" xfId="48" applyFill="1" applyBorder="1" applyAlignment="1">
      <alignment vertical="center"/>
      <protection/>
    </xf>
    <xf numFmtId="0" fontId="0" fillId="34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4" xfId="48" applyFont="1" applyBorder="1">
      <alignment/>
      <protection/>
    </xf>
    <xf numFmtId="0" fontId="2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31" fillId="0" borderId="0" xfId="48" applyFont="1" applyFill="1" applyBorder="1" applyAlignment="1">
      <alignment horizontal="center"/>
      <protection/>
    </xf>
    <xf numFmtId="0" fontId="0" fillId="0" borderId="35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0" xfId="48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5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right" vertical="top"/>
    </xf>
    <xf numFmtId="49" fontId="20" fillId="0" borderId="0" xfId="0" applyNumberFormat="1" applyFont="1" applyAlignment="1">
      <alignment horizontal="center" vertical="top"/>
    </xf>
    <xf numFmtId="164" fontId="0" fillId="0" borderId="49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7" applyNumberFormat="1" applyFont="1" applyAlignment="1">
      <alignment horizontal="center"/>
      <protection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0" fontId="4" fillId="37" borderId="50" xfId="0" applyFont="1" applyFill="1" applyBorder="1" applyAlignment="1">
      <alignment horizontal="centerContinuous" vertical="center"/>
    </xf>
    <xf numFmtId="0" fontId="4" fillId="37" borderId="51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36" borderId="3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36" borderId="39" xfId="0" applyFont="1" applyFill="1" applyBorder="1" applyAlignment="1">
      <alignment vertical="center"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4" fillId="37" borderId="52" xfId="0" applyFont="1" applyFill="1" applyBorder="1" applyAlignment="1">
      <alignment horizontal="centerContinuous" vertical="center"/>
    </xf>
    <xf numFmtId="0" fontId="6" fillId="37" borderId="5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37" borderId="50" xfId="0" applyFont="1" applyFill="1" applyBorder="1" applyAlignment="1">
      <alignment horizontal="centerContinuous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3" fillId="0" borderId="0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49" fontId="46" fillId="0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7" applyNumberFormat="1" applyFont="1" applyAlignment="1">
      <alignment vertical="top"/>
      <protection/>
    </xf>
    <xf numFmtId="0" fontId="12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47" applyNumberFormat="1" applyFont="1" applyAlignment="1">
      <alignment horizontal="center" vertical="top"/>
      <protection/>
    </xf>
    <xf numFmtId="0" fontId="16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right"/>
      <protection/>
    </xf>
    <xf numFmtId="164" fontId="0" fillId="0" borderId="0" xfId="47" applyNumberFormat="1" applyFont="1" applyAlignment="1">
      <alignment horizontal="left" vertical="top"/>
      <protection/>
    </xf>
    <xf numFmtId="0" fontId="21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48" fillId="0" borderId="0" xfId="47" applyNumberFormat="1" applyFont="1" applyAlignment="1">
      <alignment horizontal="center"/>
      <protection/>
    </xf>
    <xf numFmtId="0" fontId="50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7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2" fillId="0" borderId="0" xfId="0" applyFont="1" applyAlignment="1">
      <alignment horizontal="right" vertical="top"/>
    </xf>
    <xf numFmtId="0" fontId="3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50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39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0" fillId="0" borderId="0" xfId="47" applyNumberFormat="1" applyFont="1" applyAlignment="1">
      <alignment horizontal="left" vertical="top"/>
      <protection/>
    </xf>
    <xf numFmtId="164" fontId="39" fillId="0" borderId="0" xfId="0" applyNumberFormat="1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33" borderId="4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23" fillId="0" borderId="22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24" fillId="0" borderId="22" xfId="0" applyNumberFormat="1" applyFont="1" applyBorder="1" applyAlignment="1">
      <alignment horizontal="center" vertical="center"/>
    </xf>
    <xf numFmtId="164" fontId="7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74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Continuous" vertical="center"/>
    </xf>
    <xf numFmtId="0" fontId="9" fillId="0" borderId="32" xfId="0" applyFont="1" applyBorder="1" applyAlignment="1">
      <alignment vertical="center"/>
    </xf>
    <xf numFmtId="44" fontId="4" fillId="37" borderId="50" xfId="39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49" xfId="0" applyBorder="1" applyAlignment="1">
      <alignment/>
    </xf>
    <xf numFmtId="0" fontId="0" fillId="0" borderId="0" xfId="0" applyFont="1" applyAlignment="1">
      <alignment horizontal="center" vertical="top"/>
    </xf>
    <xf numFmtId="0" fontId="26" fillId="0" borderId="0" xfId="48" applyFont="1" applyAlignment="1">
      <alignment vertical="center"/>
      <protection/>
    </xf>
    <xf numFmtId="0" fontId="0" fillId="0" borderId="11" xfId="48" applyFont="1" applyBorder="1">
      <alignment/>
      <protection/>
    </xf>
    <xf numFmtId="0" fontId="0" fillId="0" borderId="75" xfId="48" applyFont="1" applyBorder="1">
      <alignment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54" fillId="0" borderId="0" xfId="48" applyFont="1" applyBorder="1" applyAlignment="1">
      <alignment horizontal="center"/>
      <protection/>
    </xf>
    <xf numFmtId="0" fontId="29" fillId="0" borderId="0" xfId="48" applyFont="1" applyBorder="1" applyAlignment="1">
      <alignment horizontal="center" vertical="center"/>
      <protection/>
    </xf>
    <xf numFmtId="164" fontId="55" fillId="0" borderId="0" xfId="48" applyNumberFormat="1" applyFont="1" applyFill="1" applyBorder="1" applyAlignment="1">
      <alignment horizontal="center" vertical="center"/>
      <protection/>
    </xf>
    <xf numFmtId="0" fontId="37" fillId="0" borderId="0" xfId="48" applyNumberFormat="1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31" fillId="0" borderId="0" xfId="48" applyNumberFormat="1" applyFont="1" applyBorder="1" applyAlignment="1">
      <alignment horizontal="center" vertical="center"/>
      <protection/>
    </xf>
    <xf numFmtId="0" fontId="0" fillId="0" borderId="76" xfId="48" applyFont="1" applyBorder="1">
      <alignment/>
      <protection/>
    </xf>
    <xf numFmtId="0" fontId="0" fillId="0" borderId="44" xfId="48" applyFont="1" applyBorder="1">
      <alignment/>
      <protection/>
    </xf>
    <xf numFmtId="0" fontId="0" fillId="0" borderId="28" xfId="48" applyFont="1" applyBorder="1">
      <alignment/>
      <protection/>
    </xf>
    <xf numFmtId="0" fontId="0" fillId="35" borderId="77" xfId="48" applyFont="1" applyFill="1" applyBorder="1" applyAlignment="1">
      <alignment vertical="center"/>
      <protection/>
    </xf>
    <xf numFmtId="0" fontId="0" fillId="35" borderId="78" xfId="48" applyFont="1" applyFill="1" applyBorder="1" applyAlignment="1">
      <alignment vertical="center"/>
      <protection/>
    </xf>
    <xf numFmtId="0" fontId="0" fillId="35" borderId="79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49" fontId="0" fillId="0" borderId="68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34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56" fillId="0" borderId="68" xfId="48" applyNumberFormat="1" applyFont="1" applyBorder="1" applyAlignment="1">
      <alignment horizontal="center" vertical="center"/>
      <protection/>
    </xf>
    <xf numFmtId="164" fontId="33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49" fontId="0" fillId="0" borderId="80" xfId="48" applyNumberFormat="1" applyFont="1" applyBorder="1" applyAlignment="1">
      <alignment vertical="center"/>
      <protection/>
    </xf>
    <xf numFmtId="164" fontId="0" fillId="0" borderId="81" xfId="48" applyNumberFormat="1" applyFont="1" applyBorder="1" applyAlignment="1">
      <alignment vertical="center"/>
      <protection/>
    </xf>
    <xf numFmtId="164" fontId="0" fillId="0" borderId="81" xfId="48" applyNumberFormat="1" applyFont="1" applyBorder="1" applyAlignment="1">
      <alignment vertical="center"/>
      <protection/>
    </xf>
    <xf numFmtId="1" fontId="0" fillId="0" borderId="28" xfId="48" applyNumberFormat="1" applyFont="1" applyBorder="1" applyAlignment="1">
      <alignment vertical="center"/>
      <protection/>
    </xf>
    <xf numFmtId="1" fontId="0" fillId="0" borderId="76" xfId="48" applyNumberFormat="1" applyFont="1" applyBorder="1" applyAlignment="1">
      <alignment vertical="center"/>
      <protection/>
    </xf>
    <xf numFmtId="1" fontId="0" fillId="0" borderId="44" xfId="48" applyNumberFormat="1" applyFont="1" applyBorder="1" applyAlignment="1">
      <alignment vertical="center"/>
      <protection/>
    </xf>
    <xf numFmtId="0" fontId="5" fillId="0" borderId="36" xfId="48" applyFont="1" applyBorder="1" applyAlignment="1">
      <alignment horizontal="center" vertical="center"/>
      <protection/>
    </xf>
    <xf numFmtId="49" fontId="56" fillId="0" borderId="68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" fillId="0" borderId="0" xfId="48" applyFont="1" applyFill="1" applyAlignment="1" quotePrefix="1">
      <alignment vertical="center"/>
      <protection/>
    </xf>
    <xf numFmtId="0" fontId="3" fillId="0" borderId="0" xfId="48" applyFont="1" applyFill="1" applyBorder="1" applyAlignment="1">
      <alignment vertical="center"/>
      <protection/>
    </xf>
    <xf numFmtId="0" fontId="3" fillId="0" borderId="0" xfId="48" applyFont="1" applyFill="1" applyAlignment="1">
      <alignment vertical="center"/>
      <protection/>
    </xf>
    <xf numFmtId="164" fontId="5" fillId="0" borderId="11" xfId="0" applyNumberFormat="1" applyFont="1" applyBorder="1" applyAlignment="1" quotePrefix="1">
      <alignment horizontal="center" vertical="center"/>
    </xf>
    <xf numFmtId="164" fontId="16" fillId="0" borderId="11" xfId="0" applyNumberFormat="1" applyFont="1" applyBorder="1" applyAlignment="1" quotePrefix="1">
      <alignment horizontal="center" vertical="center"/>
    </xf>
    <xf numFmtId="49" fontId="43" fillId="0" borderId="10" xfId="0" applyNumberFormat="1" applyFont="1" applyFill="1" applyBorder="1" applyAlignment="1">
      <alignment horizontal="right" vertical="center"/>
    </xf>
    <xf numFmtId="49" fontId="44" fillId="0" borderId="0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44" fontId="4" fillId="37" borderId="50" xfId="39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37" borderId="50" xfId="0" applyFont="1" applyFill="1" applyBorder="1" applyAlignment="1">
      <alignment vertical="center"/>
    </xf>
    <xf numFmtId="0" fontId="6" fillId="37" borderId="82" xfId="0" applyFont="1" applyFill="1" applyBorder="1" applyAlignment="1">
      <alignment vertical="center"/>
    </xf>
    <xf numFmtId="0" fontId="6" fillId="37" borderId="52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36" borderId="37" xfId="0" applyFill="1" applyBorder="1" applyAlignment="1">
      <alignment horizontal="centerContinuous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0" fillId="0" borderId="0" xfId="47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top"/>
    </xf>
    <xf numFmtId="164" fontId="51" fillId="0" borderId="0" xfId="0" applyNumberFormat="1" applyFont="1" applyFill="1" applyBorder="1" applyAlignment="1">
      <alignment horizontal="left"/>
    </xf>
    <xf numFmtId="49" fontId="43" fillId="0" borderId="1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6" fillId="0" borderId="0" xfId="48" applyFont="1" applyBorder="1" applyAlignment="1">
      <alignment horizontal="left" vertical="center"/>
      <protection/>
    </xf>
    <xf numFmtId="0" fontId="26" fillId="0" borderId="0" xfId="48" applyFont="1" applyFill="1" applyBorder="1" applyAlignment="1">
      <alignment horizontal="left" vertical="center"/>
      <protection/>
    </xf>
    <xf numFmtId="164" fontId="58" fillId="0" borderId="14" xfId="48" applyNumberFormat="1" applyFont="1" applyFill="1" applyBorder="1" applyAlignment="1">
      <alignment horizontal="center" vertical="center"/>
      <protection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4" fillId="37" borderId="50" xfId="0" applyFont="1" applyFill="1" applyBorder="1" applyAlignment="1">
      <alignment vertical="center"/>
    </xf>
    <xf numFmtId="44" fontId="4" fillId="37" borderId="51" xfId="39" applyFont="1" applyFill="1" applyBorder="1" applyAlignment="1">
      <alignment vertical="center"/>
    </xf>
    <xf numFmtId="0" fontId="0" fillId="0" borderId="86" xfId="0" applyFont="1" applyBorder="1" applyAlignment="1">
      <alignment horizontal="center" vertical="center"/>
    </xf>
    <xf numFmtId="44" fontId="5" fillId="37" borderId="50" xfId="39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30" fillId="0" borderId="0" xfId="48" applyFont="1" applyFill="1" applyBorder="1" applyAlignment="1">
      <alignment horizontal="center" vertical="top"/>
      <protection/>
    </xf>
    <xf numFmtId="0" fontId="4" fillId="37" borderId="87" xfId="0" applyFont="1" applyFill="1" applyBorder="1" applyAlignment="1">
      <alignment vertical="center"/>
    </xf>
    <xf numFmtId="0" fontId="0" fillId="37" borderId="50" xfId="0" applyFont="1" applyFill="1" applyBorder="1" applyAlignment="1">
      <alignment vertical="center"/>
    </xf>
    <xf numFmtId="0" fontId="4" fillId="37" borderId="82" xfId="0" applyFont="1" applyFill="1" applyBorder="1" applyAlignment="1">
      <alignment vertical="center"/>
    </xf>
    <xf numFmtId="0" fontId="60" fillId="0" borderId="32" xfId="0" applyFont="1" applyBorder="1" applyAlignment="1">
      <alignment horizontal="centerContinuous" vertical="center"/>
    </xf>
    <xf numFmtId="0" fontId="0" fillId="0" borderId="49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86" xfId="0" applyBorder="1" applyAlignment="1">
      <alignment horizontal="centerContinuous"/>
    </xf>
    <xf numFmtId="0" fontId="11" fillId="0" borderId="71" xfId="0" applyFont="1" applyBorder="1" applyAlignment="1">
      <alignment horizontal="centerContinuous" vertical="center"/>
    </xf>
    <xf numFmtId="0" fontId="9" fillId="0" borderId="59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61" fillId="0" borderId="59" xfId="0" applyFont="1" applyBorder="1" applyAlignment="1">
      <alignment horizontal="center" vertical="center"/>
    </xf>
    <xf numFmtId="164" fontId="62" fillId="0" borderId="14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62" fillId="0" borderId="12" xfId="0" applyNumberFormat="1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164" fontId="64" fillId="0" borderId="14" xfId="0" applyNumberFormat="1" applyFont="1" applyBorder="1" applyAlignment="1">
      <alignment horizontal="center" vertical="center"/>
    </xf>
    <xf numFmtId="164" fontId="64" fillId="0" borderId="12" xfId="0" applyNumberFormat="1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0" fontId="63" fillId="0" borderId="88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164" fontId="66" fillId="0" borderId="15" xfId="0" applyNumberFormat="1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164" fontId="64" fillId="0" borderId="24" xfId="0" applyNumberFormat="1" applyFont="1" applyBorder="1" applyAlignment="1">
      <alignment horizontal="center" vertical="center"/>
    </xf>
    <xf numFmtId="0" fontId="57" fillId="0" borderId="34" xfId="48" applyFont="1" applyBorder="1" applyAlignment="1">
      <alignment horizontal="center" vertical="center"/>
      <protection/>
    </xf>
    <xf numFmtId="0" fontId="57" fillId="0" borderId="0" xfId="48" applyFont="1" applyBorder="1" applyAlignment="1">
      <alignment horizontal="center" vertical="center"/>
      <protection/>
    </xf>
    <xf numFmtId="0" fontId="57" fillId="0" borderId="11" xfId="48" applyFont="1" applyBorder="1" applyAlignment="1">
      <alignment horizontal="center" vertical="center"/>
      <protection/>
    </xf>
    <xf numFmtId="49" fontId="0" fillId="0" borderId="0" xfId="47" applyNumberFormat="1" applyFont="1" applyFill="1" applyAlignment="1">
      <alignment horizontal="right" vertical="top"/>
      <protection/>
    </xf>
    <xf numFmtId="164" fontId="7" fillId="0" borderId="11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0" fillId="0" borderId="0" xfId="47" applyNumberFormat="1" applyFont="1" applyFill="1" applyAlignment="1">
      <alignment horizontal="right"/>
      <protection/>
    </xf>
    <xf numFmtId="0" fontId="20" fillId="0" borderId="0" xfId="0" applyFont="1" applyFill="1" applyAlignment="1">
      <alignment horizontal="right" vertical="top"/>
    </xf>
    <xf numFmtId="164" fontId="0" fillId="0" borderId="0" xfId="0" applyNumberFormat="1" applyFill="1" applyAlignment="1">
      <alignment horizontal="right"/>
    </xf>
    <xf numFmtId="49" fontId="0" fillId="0" borderId="0" xfId="47" applyNumberFormat="1" applyFont="1" applyFill="1" applyAlignment="1">
      <alignment horizontal="left" vertical="top"/>
      <protection/>
    </xf>
    <xf numFmtId="0" fontId="67" fillId="0" borderId="0" xfId="0" applyFont="1" applyFill="1" applyAlignment="1">
      <alignment horizontal="right" vertical="top"/>
    </xf>
    <xf numFmtId="0" fontId="29" fillId="0" borderId="0" xfId="48" applyFont="1" applyBorder="1" applyAlignment="1">
      <alignment horizontal="center"/>
      <protection/>
    </xf>
    <xf numFmtId="164" fontId="37" fillId="0" borderId="0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36" xfId="48" applyFont="1" applyBorder="1" applyAlignment="1">
      <alignment horizontal="center" vertical="center"/>
      <protection/>
    </xf>
    <xf numFmtId="0" fontId="0" fillId="0" borderId="0" xfId="48" applyFill="1" applyBorder="1" applyAlignment="1">
      <alignment vertical="center"/>
      <protection/>
    </xf>
    <xf numFmtId="164" fontId="62" fillId="0" borderId="14" xfId="0" applyNumberFormat="1" applyFont="1" applyFill="1" applyBorder="1" applyAlignment="1">
      <alignment horizontal="center" vertical="center"/>
    </xf>
    <xf numFmtId="164" fontId="64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 vertical="center"/>
    </xf>
    <xf numFmtId="164" fontId="36" fillId="0" borderId="11" xfId="0" applyNumberFormat="1" applyFont="1" applyFill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" vertical="center"/>
    </xf>
    <xf numFmtId="0" fontId="1" fillId="34" borderId="89" xfId="0" applyFont="1" applyFill="1" applyBorder="1" applyAlignment="1">
      <alignment horizontal="centerContinuous" vertical="center"/>
    </xf>
    <xf numFmtId="0" fontId="1" fillId="34" borderId="90" xfId="0" applyFont="1" applyFill="1" applyBorder="1" applyAlignment="1">
      <alignment horizontal="centerContinuous" vertical="center"/>
    </xf>
    <xf numFmtId="0" fontId="1" fillId="34" borderId="91" xfId="0" applyFont="1" applyFill="1" applyBorder="1" applyAlignment="1">
      <alignment horizontal="centerContinuous" vertical="center"/>
    </xf>
    <xf numFmtId="0" fontId="30" fillId="0" borderId="5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/>
      <protection/>
    </xf>
    <xf numFmtId="0" fontId="68" fillId="0" borderId="64" xfId="48" applyFont="1" applyFill="1" applyBorder="1" applyAlignment="1">
      <alignment horizontal="center" vertical="center"/>
      <protection/>
    </xf>
    <xf numFmtId="0" fontId="9" fillId="0" borderId="32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62" fillId="0" borderId="11" xfId="0" applyNumberFormat="1" applyFont="1" applyBorder="1" applyAlignment="1">
      <alignment horizontal="center" vertical="center"/>
    </xf>
    <xf numFmtId="164" fontId="62" fillId="0" borderId="11" xfId="0" applyNumberFormat="1" applyFont="1" applyFill="1" applyBorder="1" applyAlignment="1">
      <alignment horizontal="center" vertical="center"/>
    </xf>
    <xf numFmtId="164" fontId="64" fillId="0" borderId="11" xfId="0" applyNumberFormat="1" applyFont="1" applyBorder="1" applyAlignment="1">
      <alignment horizontal="center" vertical="center"/>
    </xf>
    <xf numFmtId="164" fontId="64" fillId="0" borderId="17" xfId="0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64" fontId="70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Continuous"/>
    </xf>
    <xf numFmtId="44" fontId="4" fillId="37" borderId="51" xfId="39" applyFont="1" applyFill="1" applyBorder="1" applyAlignment="1">
      <alignment horizontal="centerContinuous" vertical="center"/>
    </xf>
    <xf numFmtId="164" fontId="70" fillId="0" borderId="11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Continuous" vertical="center"/>
    </xf>
    <xf numFmtId="0" fontId="5" fillId="33" borderId="4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164" fontId="16" fillId="0" borderId="7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49" fontId="24" fillId="0" borderId="23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164" fontId="16" fillId="0" borderId="7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5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7" fillId="0" borderId="34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0" fontId="16" fillId="0" borderId="22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7" fillId="0" borderId="0" xfId="49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164" fontId="119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5" fillId="0" borderId="14" xfId="0" applyNumberFormat="1" applyFont="1" applyFill="1" applyBorder="1" applyAlignment="1">
      <alignment horizontal="center" vertical="center"/>
    </xf>
    <xf numFmtId="164" fontId="71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57" fillId="0" borderId="34" xfId="48" applyFont="1" applyBorder="1" applyAlignment="1">
      <alignment horizontal="center" vertical="center"/>
      <protection/>
    </xf>
    <xf numFmtId="0" fontId="57" fillId="0" borderId="0" xfId="48" applyFont="1" applyBorder="1" applyAlignment="1">
      <alignment horizontal="center" vertical="center"/>
      <protection/>
    </xf>
    <xf numFmtId="0" fontId="57" fillId="0" borderId="11" xfId="48" applyFont="1" applyBorder="1" applyAlignment="1">
      <alignment horizontal="center" vertical="center"/>
      <protection/>
    </xf>
    <xf numFmtId="0" fontId="7" fillId="0" borderId="34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1" xfId="48" applyFont="1" applyFill="1" applyBorder="1" applyAlignment="1">
      <alignment horizontal="center" vertical="center"/>
      <protection/>
    </xf>
    <xf numFmtId="0" fontId="17" fillId="0" borderId="34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1" xfId="48" applyFont="1" applyBorder="1" applyAlignment="1">
      <alignment horizontal="center" vertical="center"/>
      <protection/>
    </xf>
    <xf numFmtId="0" fontId="5" fillId="0" borderId="34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7" fillId="0" borderId="34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0" fontId="5" fillId="35" borderId="92" xfId="48" applyFont="1" applyFill="1" applyBorder="1" applyAlignment="1">
      <alignment horizontal="center" vertical="center"/>
      <protection/>
    </xf>
    <xf numFmtId="0" fontId="5" fillId="35" borderId="93" xfId="48" applyFont="1" applyFill="1" applyBorder="1" applyAlignment="1">
      <alignment horizontal="center" vertical="center"/>
      <protection/>
    </xf>
    <xf numFmtId="0" fontId="5" fillId="35" borderId="94" xfId="48" applyFont="1" applyFill="1" applyBorder="1" applyAlignment="1">
      <alignment horizontal="center" vertical="center"/>
      <protection/>
    </xf>
    <xf numFmtId="0" fontId="32" fillId="35" borderId="78" xfId="48" applyFont="1" applyFill="1" applyBorder="1" applyAlignment="1">
      <alignment horizontal="center" vertical="center"/>
      <protection/>
    </xf>
    <xf numFmtId="0" fontId="32" fillId="35" borderId="78" xfId="48" applyFont="1" applyFill="1" applyBorder="1" applyAlignment="1" quotePrefix="1">
      <alignment horizontal="center" vertical="center"/>
      <protection/>
    </xf>
    <xf numFmtId="0" fontId="7" fillId="0" borderId="34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34" borderId="87" xfId="0" applyFont="1" applyFill="1" applyBorder="1" applyAlignment="1">
      <alignment horizontal="center" vertical="center"/>
    </xf>
    <xf numFmtId="0" fontId="10" fillId="34" borderId="8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9" fillId="34" borderId="87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normální_Vzor - titul  žst_jBzenec_p 2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9525</xdr:colOff>
      <xdr:row>15</xdr:row>
      <xdr:rowOff>0</xdr:rowOff>
    </xdr:from>
    <xdr:to>
      <xdr:col>67</xdr:col>
      <xdr:colOff>142875</xdr:colOff>
      <xdr:row>41</xdr:row>
      <xdr:rowOff>0</xdr:rowOff>
    </xdr:to>
    <xdr:sp>
      <xdr:nvSpPr>
        <xdr:cNvPr id="1" name="Rectangle 2978" descr="Vodorovné cihly"/>
        <xdr:cNvSpPr>
          <a:spLocks/>
        </xdr:cNvSpPr>
      </xdr:nvSpPr>
      <xdr:spPr>
        <a:xfrm>
          <a:off x="49025175" y="3914775"/>
          <a:ext cx="133350" cy="5943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38</xdr:row>
      <xdr:rowOff>114300</xdr:rowOff>
    </xdr:from>
    <xdr:to>
      <xdr:col>69</xdr:col>
      <xdr:colOff>219075</xdr:colOff>
      <xdr:row>42</xdr:row>
      <xdr:rowOff>85725</xdr:rowOff>
    </xdr:to>
    <xdr:grpSp>
      <xdr:nvGrpSpPr>
        <xdr:cNvPr id="2" name="Group 3572"/>
        <xdr:cNvGrpSpPr>
          <a:grpSpLocks/>
        </xdr:cNvGrpSpPr>
      </xdr:nvGrpSpPr>
      <xdr:grpSpPr>
        <a:xfrm>
          <a:off x="47377350" y="9286875"/>
          <a:ext cx="3343275" cy="885825"/>
          <a:chOff x="89" y="47"/>
          <a:chExt cx="408" cy="32"/>
        </a:xfrm>
        <a:solidFill>
          <a:srgbClr val="FFFFFF"/>
        </a:solidFill>
      </xdr:grpSpPr>
      <xdr:sp>
        <xdr:nvSpPr>
          <xdr:cNvPr id="3" name="Rectangle 3573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574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575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576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577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578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579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580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581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3582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3583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3584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171450</xdr:colOff>
      <xdr:row>29</xdr:row>
      <xdr:rowOff>114300</xdr:rowOff>
    </xdr:from>
    <xdr:to>
      <xdr:col>73</xdr:col>
      <xdr:colOff>200025</xdr:colOff>
      <xdr:row>33</xdr:row>
      <xdr:rowOff>85725</xdr:rowOff>
    </xdr:to>
    <xdr:grpSp>
      <xdr:nvGrpSpPr>
        <xdr:cNvPr id="15" name="Group 3525"/>
        <xdr:cNvGrpSpPr>
          <a:grpSpLocks/>
        </xdr:cNvGrpSpPr>
      </xdr:nvGrpSpPr>
      <xdr:grpSpPr>
        <a:xfrm>
          <a:off x="41757600" y="7229475"/>
          <a:ext cx="11915775" cy="885825"/>
          <a:chOff x="89" y="191"/>
          <a:chExt cx="863" cy="32"/>
        </a:xfrm>
        <a:solidFill>
          <a:srgbClr val="FFFFFF"/>
        </a:solidFill>
      </xdr:grpSpPr>
      <xdr:sp>
        <xdr:nvSpPr>
          <xdr:cNvPr id="16" name="Rectangle 3526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352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352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352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353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353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353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353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353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353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353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353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353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353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54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54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32" name="text 54"/>
        <xdr:cNvSpPr>
          <a:spLocks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Moravany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33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69</xdr:col>
      <xdr:colOff>466725</xdr:colOff>
      <xdr:row>13</xdr:row>
      <xdr:rowOff>85725</xdr:rowOff>
    </xdr:from>
    <xdr:to>
      <xdr:col>71</xdr:col>
      <xdr:colOff>228600</xdr:colOff>
      <xdr:row>15</xdr:row>
      <xdr:rowOff>95250</xdr:rowOff>
    </xdr:to>
    <xdr:pic>
      <xdr:nvPicPr>
        <xdr:cNvPr id="3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68275" y="35433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35" name="Line 7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36" name="Line 8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37" name="Line 9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38" name="Line 10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9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0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1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2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3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44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45" name="Line 17"/>
        <xdr:cNvSpPr>
          <a:spLocks/>
        </xdr:cNvSpPr>
      </xdr:nvSpPr>
      <xdr:spPr>
        <a:xfrm flipH="1">
          <a:off x="64836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46" name="Line 18"/>
        <xdr:cNvSpPr>
          <a:spLocks/>
        </xdr:cNvSpPr>
      </xdr:nvSpPr>
      <xdr:spPr>
        <a:xfrm flipH="1">
          <a:off x="64836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47" name="Line 19"/>
        <xdr:cNvSpPr>
          <a:spLocks/>
        </xdr:cNvSpPr>
      </xdr:nvSpPr>
      <xdr:spPr>
        <a:xfrm flipH="1">
          <a:off x="64836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48" name="Line 20"/>
        <xdr:cNvSpPr>
          <a:spLocks/>
        </xdr:cNvSpPr>
      </xdr:nvSpPr>
      <xdr:spPr>
        <a:xfrm flipH="1">
          <a:off x="64836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49" name="Line 21"/>
        <xdr:cNvSpPr>
          <a:spLocks/>
        </xdr:cNvSpPr>
      </xdr:nvSpPr>
      <xdr:spPr>
        <a:xfrm flipH="1">
          <a:off x="64836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52</xdr:row>
      <xdr:rowOff>19050</xdr:rowOff>
    </xdr:from>
    <xdr:to>
      <xdr:col>88</xdr:col>
      <xdr:colOff>504825</xdr:colOff>
      <xdr:row>52</xdr:row>
      <xdr:rowOff>19050</xdr:rowOff>
    </xdr:to>
    <xdr:sp>
      <xdr:nvSpPr>
        <xdr:cNvPr id="50" name="Line 22"/>
        <xdr:cNvSpPr>
          <a:spLocks/>
        </xdr:cNvSpPr>
      </xdr:nvSpPr>
      <xdr:spPr>
        <a:xfrm flipH="1">
          <a:off x="648366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1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2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3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4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5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56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57" name="Line 29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58" name="Line 30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59" name="Line 31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60" name="Line 32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61" name="Line 3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62" name="Line 3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3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4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5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6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7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68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2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3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4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5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6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7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8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9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0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1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2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3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4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5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86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87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88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89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0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1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92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93" name="Line 65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94" name="Line 66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5" name="Line 6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6" name="Line 6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7" name="Line 69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8" name="Line 70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99" name="Line 71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0" name="Line 72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1" name="Line 73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2" name="Line 74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3" name="Line 75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4" name="Line 76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5" name="Line 7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06" name="Line 7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69</xdr:col>
      <xdr:colOff>0</xdr:colOff>
      <xdr:row>28</xdr:row>
      <xdr:rowOff>114300</xdr:rowOff>
    </xdr:to>
    <xdr:sp>
      <xdr:nvSpPr>
        <xdr:cNvPr id="107" name="Line 80"/>
        <xdr:cNvSpPr>
          <a:spLocks/>
        </xdr:cNvSpPr>
      </xdr:nvSpPr>
      <xdr:spPr>
        <a:xfrm flipV="1">
          <a:off x="1466850" y="7000875"/>
          <a:ext cx="49034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8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9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0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1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2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3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4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5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6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7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8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19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0" name="Line 9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1" name="Line 9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2" name="Line 97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3" name="Line 98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4" name="Line 99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5" name="Line 100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6" name="Line 101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7" name="Line 102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8" name="Line 103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29" name="Line 104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30" name="Line 10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31" name="Line 10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2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3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4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5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6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7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8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9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40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41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42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43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4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5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6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7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8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9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0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1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2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3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4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55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6" name="Line 13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7" name="Line 13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8" name="Line 133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59" name="Line 134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0" name="Line 135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1" name="Line 136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2" name="Line 137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3" name="Line 138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4" name="Line 139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5" name="Line 140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6" name="Line 141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17</xdr:row>
      <xdr:rowOff>19050</xdr:rowOff>
    </xdr:from>
    <xdr:to>
      <xdr:col>50</xdr:col>
      <xdr:colOff>504825</xdr:colOff>
      <xdr:row>17</xdr:row>
      <xdr:rowOff>19050</xdr:rowOff>
    </xdr:to>
    <xdr:sp>
      <xdr:nvSpPr>
        <xdr:cNvPr id="167" name="Line 142"/>
        <xdr:cNvSpPr>
          <a:spLocks/>
        </xdr:cNvSpPr>
      </xdr:nvSpPr>
      <xdr:spPr>
        <a:xfrm flipH="1">
          <a:off x="366045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8" name="Line 14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69" name="Line 14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0" name="Line 145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1" name="Line 146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2" name="Line 147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3" name="Line 148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4" name="Line 149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5" name="Line 150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6" name="Line 151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7" name="Line 152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8" name="Line 153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79" name="Line 154"/>
        <xdr:cNvSpPr>
          <a:spLocks/>
        </xdr:cNvSpPr>
      </xdr:nvSpPr>
      <xdr:spPr>
        <a:xfrm flipH="1">
          <a:off x="54006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0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1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2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3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4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5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6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7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8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89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90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91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2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3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4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5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6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7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8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9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200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201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202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203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4" name="Line 17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5" name="Line 18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6" name="Line 18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7" name="Line 18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8" name="Line 18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09" name="Line 18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0" name="Line 18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1" name="Line 18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2" name="Line 18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3" name="Line 18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18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5" name="Line 19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6" name="Line 191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7" name="Line 192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8" name="Line 193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19" name="Line 194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0" name="Line 195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1" name="Line 196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2" name="Line 197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3" name="Line 198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4" name="Line 199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5" name="Line 200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6" name="Line 201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30</xdr:row>
      <xdr:rowOff>19050</xdr:rowOff>
    </xdr:from>
    <xdr:to>
      <xdr:col>70</xdr:col>
      <xdr:colOff>504825</xdr:colOff>
      <xdr:row>30</xdr:row>
      <xdr:rowOff>19050</xdr:rowOff>
    </xdr:to>
    <xdr:sp>
      <xdr:nvSpPr>
        <xdr:cNvPr id="227" name="Line 202"/>
        <xdr:cNvSpPr>
          <a:spLocks/>
        </xdr:cNvSpPr>
      </xdr:nvSpPr>
      <xdr:spPr>
        <a:xfrm flipH="1">
          <a:off x="51463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28" name="Line 203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29" name="Line 204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0" name="Line 205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1" name="Line 206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2" name="Line 207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3" name="Line 208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4" name="Line 209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5" name="Line 210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6" name="Line 211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7" name="Line 212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8" name="Line 213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36</xdr:row>
      <xdr:rowOff>19050</xdr:rowOff>
    </xdr:from>
    <xdr:to>
      <xdr:col>70</xdr:col>
      <xdr:colOff>504825</xdr:colOff>
      <xdr:row>36</xdr:row>
      <xdr:rowOff>19050</xdr:rowOff>
    </xdr:to>
    <xdr:sp>
      <xdr:nvSpPr>
        <xdr:cNvPr id="239" name="Line 214"/>
        <xdr:cNvSpPr>
          <a:spLocks/>
        </xdr:cNvSpPr>
      </xdr:nvSpPr>
      <xdr:spPr>
        <a:xfrm flipH="1">
          <a:off x="51463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0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1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2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3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4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5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6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7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8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9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0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1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2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3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4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5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6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7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8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9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60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61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62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63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4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5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6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7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8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9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0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1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2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3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4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75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76" name="text 55"/>
        <xdr:cNvSpPr txBox="1">
          <a:spLocks noChangeArrowheads="1"/>
        </xdr:cNvSpPr>
      </xdr:nvSpPr>
      <xdr:spPr>
        <a:xfrm>
          <a:off x="67818000" y="11001375"/>
          <a:ext cx="19831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21</xdr:col>
      <xdr:colOff>0</xdr:colOff>
      <xdr:row>48</xdr:row>
      <xdr:rowOff>0</xdr:rowOff>
    </xdr:to>
    <xdr:sp>
      <xdr:nvSpPr>
        <xdr:cNvPr id="277" name="text 6"/>
        <xdr:cNvSpPr txBox="1">
          <a:spLocks noChangeArrowheads="1"/>
        </xdr:cNvSpPr>
      </xdr:nvSpPr>
      <xdr:spPr>
        <a:xfrm>
          <a:off x="952500" y="11001375"/>
          <a:ext cx="138874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8" name="Line 25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9" name="Line 26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0" name="Line 26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1" name="Line 26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2" name="Line 26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3" name="Line 264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4" name="Line 26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5" name="Line 26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6" name="Line 26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7" name="Line 26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8" name="Line 27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89" name="Line 27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114300</xdr:rowOff>
    </xdr:from>
    <xdr:to>
      <xdr:col>18</xdr:col>
      <xdr:colOff>76200</xdr:colOff>
      <xdr:row>28</xdr:row>
      <xdr:rowOff>114300</xdr:rowOff>
    </xdr:to>
    <xdr:sp>
      <xdr:nvSpPr>
        <xdr:cNvPr id="290" name="Line 276"/>
        <xdr:cNvSpPr>
          <a:spLocks/>
        </xdr:cNvSpPr>
      </xdr:nvSpPr>
      <xdr:spPr>
        <a:xfrm flipH="1" flipV="1">
          <a:off x="7905750" y="6315075"/>
          <a:ext cx="5010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1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2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3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4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5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6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7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8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9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300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301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302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22</xdr:row>
      <xdr:rowOff>114300</xdr:rowOff>
    </xdr:from>
    <xdr:to>
      <xdr:col>109</xdr:col>
      <xdr:colOff>495300</xdr:colOff>
      <xdr:row>25</xdr:row>
      <xdr:rowOff>114300</xdr:rowOff>
    </xdr:to>
    <xdr:sp>
      <xdr:nvSpPr>
        <xdr:cNvPr id="303" name="Line 297"/>
        <xdr:cNvSpPr>
          <a:spLocks/>
        </xdr:cNvSpPr>
      </xdr:nvSpPr>
      <xdr:spPr>
        <a:xfrm flipH="1">
          <a:off x="76257150" y="56292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304" name="text 6"/>
        <xdr:cNvSpPr txBox="1">
          <a:spLocks noChangeArrowheads="1"/>
        </xdr:cNvSpPr>
      </xdr:nvSpPr>
      <xdr:spPr>
        <a:xfrm>
          <a:off x="158115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305" name="text 7094"/>
        <xdr:cNvSpPr txBox="1">
          <a:spLocks noChangeArrowheads="1"/>
        </xdr:cNvSpPr>
      </xdr:nvSpPr>
      <xdr:spPr>
        <a:xfrm>
          <a:off x="952500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3</xdr:col>
      <xdr:colOff>19050</xdr:colOff>
      <xdr:row>25</xdr:row>
      <xdr:rowOff>114300</xdr:rowOff>
    </xdr:to>
    <xdr:sp>
      <xdr:nvSpPr>
        <xdr:cNvPr id="306" name="Line 363"/>
        <xdr:cNvSpPr>
          <a:spLocks/>
        </xdr:cNvSpPr>
      </xdr:nvSpPr>
      <xdr:spPr>
        <a:xfrm flipH="1">
          <a:off x="952500" y="6315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28</xdr:row>
      <xdr:rowOff>114300</xdr:rowOff>
    </xdr:from>
    <xdr:to>
      <xdr:col>118</xdr:col>
      <xdr:colOff>495300</xdr:colOff>
      <xdr:row>28</xdr:row>
      <xdr:rowOff>114300</xdr:rowOff>
    </xdr:to>
    <xdr:sp>
      <xdr:nvSpPr>
        <xdr:cNvPr id="307" name="Line 407"/>
        <xdr:cNvSpPr>
          <a:spLocks/>
        </xdr:cNvSpPr>
      </xdr:nvSpPr>
      <xdr:spPr>
        <a:xfrm>
          <a:off x="87087075" y="7000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08" name="Line 46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09" name="Line 46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10" name="Line 46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11" name="Line 46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12" name="Line 46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313" name="Line 47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46</xdr:row>
      <xdr:rowOff>0</xdr:rowOff>
    </xdr:from>
    <xdr:to>
      <xdr:col>89</xdr:col>
      <xdr:colOff>0</xdr:colOff>
      <xdr:row>48</xdr:row>
      <xdr:rowOff>0</xdr:rowOff>
    </xdr:to>
    <xdr:sp>
      <xdr:nvSpPr>
        <xdr:cNvPr id="314" name="text 6"/>
        <xdr:cNvSpPr txBox="1">
          <a:spLocks noChangeArrowheads="1"/>
        </xdr:cNvSpPr>
      </xdr:nvSpPr>
      <xdr:spPr>
        <a:xfrm>
          <a:off x="60388500" y="110013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5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6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7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8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9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0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1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2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3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4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5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26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27" name="Line 800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28" name="Line 801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29" name="Line 802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30" name="Line 803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31" name="Line 804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23</xdr:row>
      <xdr:rowOff>19050</xdr:rowOff>
    </xdr:from>
    <xdr:to>
      <xdr:col>38</xdr:col>
      <xdr:colOff>504825</xdr:colOff>
      <xdr:row>23</xdr:row>
      <xdr:rowOff>19050</xdr:rowOff>
    </xdr:to>
    <xdr:sp>
      <xdr:nvSpPr>
        <xdr:cNvPr id="332" name="Line 805"/>
        <xdr:cNvSpPr>
          <a:spLocks/>
        </xdr:cNvSpPr>
      </xdr:nvSpPr>
      <xdr:spPr>
        <a:xfrm flipH="1">
          <a:off x="276891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3" name="Line 863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4" name="Line 864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5" name="Line 865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6" name="Line 866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7" name="Line 867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26</xdr:row>
      <xdr:rowOff>19050</xdr:rowOff>
    </xdr:from>
    <xdr:to>
      <xdr:col>30</xdr:col>
      <xdr:colOff>504825</xdr:colOff>
      <xdr:row>26</xdr:row>
      <xdr:rowOff>19050</xdr:rowOff>
    </xdr:to>
    <xdr:sp>
      <xdr:nvSpPr>
        <xdr:cNvPr id="338" name="Line 868"/>
        <xdr:cNvSpPr>
          <a:spLocks/>
        </xdr:cNvSpPr>
      </xdr:nvSpPr>
      <xdr:spPr>
        <a:xfrm flipH="1">
          <a:off x="21745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339" name="Line 953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49</xdr:row>
      <xdr:rowOff>19050</xdr:rowOff>
    </xdr:from>
    <xdr:to>
      <xdr:col>66</xdr:col>
      <xdr:colOff>504825</xdr:colOff>
      <xdr:row>49</xdr:row>
      <xdr:rowOff>19050</xdr:rowOff>
    </xdr:to>
    <xdr:sp>
      <xdr:nvSpPr>
        <xdr:cNvPr id="340" name="Line 954"/>
        <xdr:cNvSpPr>
          <a:spLocks/>
        </xdr:cNvSpPr>
      </xdr:nvSpPr>
      <xdr:spPr>
        <a:xfrm flipH="1">
          <a:off x="484917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25</xdr:row>
      <xdr:rowOff>114300</xdr:rowOff>
    </xdr:from>
    <xdr:to>
      <xdr:col>118</xdr:col>
      <xdr:colOff>0</xdr:colOff>
      <xdr:row>25</xdr:row>
      <xdr:rowOff>114300</xdr:rowOff>
    </xdr:to>
    <xdr:sp>
      <xdr:nvSpPr>
        <xdr:cNvPr id="341" name="Line 976"/>
        <xdr:cNvSpPr>
          <a:spLocks/>
        </xdr:cNvSpPr>
      </xdr:nvSpPr>
      <xdr:spPr>
        <a:xfrm flipV="1">
          <a:off x="51473100" y="6315075"/>
          <a:ext cx="35661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457200</xdr:colOff>
      <xdr:row>25</xdr:row>
      <xdr:rowOff>114300</xdr:rowOff>
    </xdr:from>
    <xdr:to>
      <xdr:col>69</xdr:col>
      <xdr:colOff>0</xdr:colOff>
      <xdr:row>25</xdr:row>
      <xdr:rowOff>114300</xdr:rowOff>
    </xdr:to>
    <xdr:sp>
      <xdr:nvSpPr>
        <xdr:cNvPr id="342" name="Line 979"/>
        <xdr:cNvSpPr>
          <a:spLocks/>
        </xdr:cNvSpPr>
      </xdr:nvSpPr>
      <xdr:spPr>
        <a:xfrm flipV="1">
          <a:off x="1924050" y="6315075"/>
          <a:ext cx="4857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3" name="Line 982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4" name="Line 983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5" name="Line 984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6" name="Line 985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7" name="Line 986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8" name="Line 987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49" name="Line 988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0" name="Line 989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1" name="Line 990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2" name="Line 991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3" name="Line 992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26</xdr:row>
      <xdr:rowOff>19050</xdr:rowOff>
    </xdr:from>
    <xdr:to>
      <xdr:col>70</xdr:col>
      <xdr:colOff>504825</xdr:colOff>
      <xdr:row>26</xdr:row>
      <xdr:rowOff>19050</xdr:rowOff>
    </xdr:to>
    <xdr:sp>
      <xdr:nvSpPr>
        <xdr:cNvPr id="354" name="Line 993"/>
        <xdr:cNvSpPr>
          <a:spLocks/>
        </xdr:cNvSpPr>
      </xdr:nvSpPr>
      <xdr:spPr>
        <a:xfrm flipH="1">
          <a:off x="51463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5" name="Line 994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6" name="Line 995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7" name="Line 996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8" name="Line 997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59" name="Line 998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0" name="Line 999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1" name="Line 1000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2" name="Line 1001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3" name="Line 1002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4" name="Line 1003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5" name="Line 1004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27</xdr:row>
      <xdr:rowOff>19050</xdr:rowOff>
    </xdr:from>
    <xdr:to>
      <xdr:col>70</xdr:col>
      <xdr:colOff>504825</xdr:colOff>
      <xdr:row>27</xdr:row>
      <xdr:rowOff>19050</xdr:rowOff>
    </xdr:to>
    <xdr:sp>
      <xdr:nvSpPr>
        <xdr:cNvPr id="366" name="Line 1005"/>
        <xdr:cNvSpPr>
          <a:spLocks/>
        </xdr:cNvSpPr>
      </xdr:nvSpPr>
      <xdr:spPr>
        <a:xfrm flipH="1">
          <a:off x="514635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28</xdr:row>
      <xdr:rowOff>114300</xdr:rowOff>
    </xdr:from>
    <xdr:to>
      <xdr:col>117</xdr:col>
      <xdr:colOff>495300</xdr:colOff>
      <xdr:row>28</xdr:row>
      <xdr:rowOff>114300</xdr:rowOff>
    </xdr:to>
    <xdr:sp>
      <xdr:nvSpPr>
        <xdr:cNvPr id="367" name="Line 1007"/>
        <xdr:cNvSpPr>
          <a:spLocks/>
        </xdr:cNvSpPr>
      </xdr:nvSpPr>
      <xdr:spPr>
        <a:xfrm flipV="1">
          <a:off x="51473100" y="7000875"/>
          <a:ext cx="351853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514350</xdr:colOff>
      <xdr:row>26</xdr:row>
      <xdr:rowOff>0</xdr:rowOff>
    </xdr:to>
    <xdr:sp>
      <xdr:nvSpPr>
        <xdr:cNvPr id="368" name="text 7093"/>
        <xdr:cNvSpPr txBox="1">
          <a:spLocks noChangeArrowheads="1"/>
        </xdr:cNvSpPr>
      </xdr:nvSpPr>
      <xdr:spPr>
        <a:xfrm>
          <a:off x="1466850" y="6200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117</xdr:col>
      <xdr:colOff>457200</xdr:colOff>
      <xdr:row>28</xdr:row>
      <xdr:rowOff>0</xdr:rowOff>
    </xdr:from>
    <xdr:to>
      <xdr:col>118</xdr:col>
      <xdr:colOff>0</xdr:colOff>
      <xdr:row>29</xdr:row>
      <xdr:rowOff>0</xdr:rowOff>
    </xdr:to>
    <xdr:sp>
      <xdr:nvSpPr>
        <xdr:cNvPr id="369" name="text 7093"/>
        <xdr:cNvSpPr txBox="1">
          <a:spLocks noChangeArrowheads="1"/>
        </xdr:cNvSpPr>
      </xdr:nvSpPr>
      <xdr:spPr>
        <a:xfrm>
          <a:off x="866203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0" name="Line 108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1" name="Line 108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2" name="Line 108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3" name="Line 108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4" name="Line 108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5" name="Line 109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6" name="Line 109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7" name="Line 109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8" name="Line 109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9" name="Line 109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0" name="Line 109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1" name="Line 109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25</xdr:row>
      <xdr:rowOff>0</xdr:rowOff>
    </xdr:from>
    <xdr:ext cx="971550" cy="228600"/>
    <xdr:sp>
      <xdr:nvSpPr>
        <xdr:cNvPr id="382" name="text 7166"/>
        <xdr:cNvSpPr txBox="1">
          <a:spLocks noChangeArrowheads="1"/>
        </xdr:cNvSpPr>
      </xdr:nvSpPr>
      <xdr:spPr>
        <a:xfrm>
          <a:off x="50501550" y="6200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69</xdr:col>
      <xdr:colOff>190500</xdr:colOff>
      <xdr:row>37</xdr:row>
      <xdr:rowOff>114300</xdr:rowOff>
    </xdr:from>
    <xdr:to>
      <xdr:col>79</xdr:col>
      <xdr:colOff>495300</xdr:colOff>
      <xdr:row>37</xdr:row>
      <xdr:rowOff>114300</xdr:rowOff>
    </xdr:to>
    <xdr:sp>
      <xdr:nvSpPr>
        <xdr:cNvPr id="383" name="Line 1110"/>
        <xdr:cNvSpPr>
          <a:spLocks/>
        </xdr:cNvSpPr>
      </xdr:nvSpPr>
      <xdr:spPr>
        <a:xfrm flipV="1">
          <a:off x="50692050" y="9058275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4" name="Line 1115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5" name="Line 1116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6" name="Line 1117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7" name="Line 1118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8" name="Line 1119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89" name="Line 1120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0" name="Line 1121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1" name="Line 1122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2" name="Line 1123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3" name="Line 1124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4" name="Line 1125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395" name="Line 1126"/>
        <xdr:cNvSpPr>
          <a:spLocks/>
        </xdr:cNvSpPr>
      </xdr:nvSpPr>
      <xdr:spPr>
        <a:xfrm flipH="1">
          <a:off x="44386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6" name="Line 112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7" name="Line 112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8" name="Line 112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9" name="Line 113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0" name="Line 113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1" name="Line 113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2" name="Line 113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3" name="Line 113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4" name="Line 113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5" name="Line 113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6" name="Line 113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7" name="Line 113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8" name="Line 113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9" name="Line 114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0" name="Line 114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1" name="Line 114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2" name="Line 114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3" name="Line 114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4" name="Line 114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5" name="Line 114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6" name="Line 114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7" name="Line 114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8" name="Line 114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9" name="Line 115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0" name="Line 115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1" name="Line 115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2" name="Line 115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3" name="Line 115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4" name="Line 115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5" name="Line 116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6" name="Line 116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7" name="Line 116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8" name="Line 116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9" name="Line 116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0" name="Line 116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1" name="Line 116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2" name="Line 1342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3" name="Line 1343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4" name="Line 1344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5" name="Line 1345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6" name="Line 1346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37" name="Line 1347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8" name="Line 144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144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0" name="Line 144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1" name="Line 144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2" name="Line 144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3" name="Line 144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4" name="Line 145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5" name="Line 145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6" name="Line 145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7" name="Line 145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8" name="Line 145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9" name="Line 145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25</xdr:row>
      <xdr:rowOff>0</xdr:rowOff>
    </xdr:from>
    <xdr:to>
      <xdr:col>118</xdr:col>
      <xdr:colOff>504825</xdr:colOff>
      <xdr:row>26</xdr:row>
      <xdr:rowOff>0</xdr:rowOff>
    </xdr:to>
    <xdr:sp>
      <xdr:nvSpPr>
        <xdr:cNvPr id="450" name="text 7094"/>
        <xdr:cNvSpPr txBox="1">
          <a:spLocks noChangeArrowheads="1"/>
        </xdr:cNvSpPr>
      </xdr:nvSpPr>
      <xdr:spPr>
        <a:xfrm>
          <a:off x="87125175" y="6200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1" name="Line 1552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2" name="Line 1553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3" name="Line 1554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4" name="Line 1555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5" name="Line 1556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6" name="Line 1557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7" name="Line 1558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8" name="Line 1559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59" name="Line 1560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60" name="Line 1561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61" name="Line 1562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462" name="Line 1563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3" name="Line 156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4" name="Line 156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5" name="Line 156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6" name="Line 157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7" name="Line 157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8" name="Line 157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9" name="Line 157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0" name="Line 157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1" name="Line 157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2" name="Line 157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3" name="Line 157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4" name="Line 157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5" name="Line 1583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6" name="Line 1584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7" name="Line 1585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8" name="Line 1586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79" name="Line 1587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0" name="Line 1588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1" name="Line 1589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2" name="Line 1590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3" name="Line 1591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4" name="Line 1592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5" name="Line 1593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31</xdr:row>
      <xdr:rowOff>19050</xdr:rowOff>
    </xdr:from>
    <xdr:to>
      <xdr:col>30</xdr:col>
      <xdr:colOff>504825</xdr:colOff>
      <xdr:row>31</xdr:row>
      <xdr:rowOff>19050</xdr:rowOff>
    </xdr:to>
    <xdr:sp>
      <xdr:nvSpPr>
        <xdr:cNvPr id="486" name="Line 1594"/>
        <xdr:cNvSpPr>
          <a:spLocks/>
        </xdr:cNvSpPr>
      </xdr:nvSpPr>
      <xdr:spPr>
        <a:xfrm flipH="1">
          <a:off x="217455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28</xdr:row>
      <xdr:rowOff>0</xdr:rowOff>
    </xdr:from>
    <xdr:ext cx="971550" cy="228600"/>
    <xdr:sp>
      <xdr:nvSpPr>
        <xdr:cNvPr id="487" name="text 7166"/>
        <xdr:cNvSpPr txBox="1">
          <a:spLocks noChangeArrowheads="1"/>
        </xdr:cNvSpPr>
      </xdr:nvSpPr>
      <xdr:spPr>
        <a:xfrm>
          <a:off x="505015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8" name="Line 166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9" name="Line 166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0" name="Line 1663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1" name="Line 1664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2" name="Line 1665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3" name="Line 1666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4" name="Line 1670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5" name="Line 1671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6" name="Line 1672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7" name="Line 1673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8" name="Line 1674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21</xdr:row>
      <xdr:rowOff>19050</xdr:rowOff>
    </xdr:from>
    <xdr:to>
      <xdr:col>110</xdr:col>
      <xdr:colOff>504825</xdr:colOff>
      <xdr:row>21</xdr:row>
      <xdr:rowOff>19050</xdr:rowOff>
    </xdr:to>
    <xdr:sp>
      <xdr:nvSpPr>
        <xdr:cNvPr id="499" name="Line 1675"/>
        <xdr:cNvSpPr>
          <a:spLocks/>
        </xdr:cNvSpPr>
      </xdr:nvSpPr>
      <xdr:spPr>
        <a:xfrm flipH="1">
          <a:off x="81181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0" name="Line 168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1" name="Line 168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2" name="Line 1690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3" name="Line 169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4" name="Line 1692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5" name="Line 169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16</xdr:row>
      <xdr:rowOff>114300</xdr:rowOff>
    </xdr:from>
    <xdr:to>
      <xdr:col>65</xdr:col>
      <xdr:colOff>666750</xdr:colOff>
      <xdr:row>16</xdr:row>
      <xdr:rowOff>114300</xdr:rowOff>
    </xdr:to>
    <xdr:sp>
      <xdr:nvSpPr>
        <xdr:cNvPr id="506" name="Line 1768"/>
        <xdr:cNvSpPr>
          <a:spLocks/>
        </xdr:cNvSpPr>
      </xdr:nvSpPr>
      <xdr:spPr>
        <a:xfrm>
          <a:off x="42805350" y="4257675"/>
          <a:ext cx="5391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16</xdr:row>
      <xdr:rowOff>0</xdr:rowOff>
    </xdr:from>
    <xdr:ext cx="552450" cy="228600"/>
    <xdr:sp>
      <xdr:nvSpPr>
        <xdr:cNvPr id="507" name="text 7125"/>
        <xdr:cNvSpPr txBox="1">
          <a:spLocks noChangeArrowheads="1"/>
        </xdr:cNvSpPr>
      </xdr:nvSpPr>
      <xdr:spPr>
        <a:xfrm>
          <a:off x="46272450" y="4143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08" name="Line 1938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09" name="Line 1939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0" name="Line 1940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1" name="Line 1941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2" name="Line 1942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3" name="Line 1943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4" name="Line 1944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5" name="Line 1945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6" name="Line 1946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7" name="Line 1947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8" name="Line 1948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28</xdr:row>
      <xdr:rowOff>19050</xdr:rowOff>
    </xdr:from>
    <xdr:to>
      <xdr:col>18</xdr:col>
      <xdr:colOff>504825</xdr:colOff>
      <xdr:row>28</xdr:row>
      <xdr:rowOff>19050</xdr:rowOff>
    </xdr:to>
    <xdr:sp>
      <xdr:nvSpPr>
        <xdr:cNvPr id="519" name="Line 1949"/>
        <xdr:cNvSpPr>
          <a:spLocks/>
        </xdr:cNvSpPr>
      </xdr:nvSpPr>
      <xdr:spPr>
        <a:xfrm flipH="1">
          <a:off x="128301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0" name="Line 195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1" name="Line 195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2" name="Line 1958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3" name="Line 1959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4" name="Line 1960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25" name="Line 1961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26" name="Line 1987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27" name="Line 1988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28" name="Line 1989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29" name="Line 1990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0" name="Line 1991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1" name="Line 1992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2" name="Line 1993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3" name="Line 1994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4" name="Line 1995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5" name="Line 1996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6" name="Line 1997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17</xdr:row>
      <xdr:rowOff>19050</xdr:rowOff>
    </xdr:from>
    <xdr:to>
      <xdr:col>42</xdr:col>
      <xdr:colOff>504825</xdr:colOff>
      <xdr:row>17</xdr:row>
      <xdr:rowOff>19050</xdr:rowOff>
    </xdr:to>
    <xdr:sp>
      <xdr:nvSpPr>
        <xdr:cNvPr id="537" name="Line 1998"/>
        <xdr:cNvSpPr>
          <a:spLocks/>
        </xdr:cNvSpPr>
      </xdr:nvSpPr>
      <xdr:spPr>
        <a:xfrm flipH="1">
          <a:off x="306609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38" name="Line 200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39" name="Line 201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0" name="Line 201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1" name="Line 201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2" name="Line 201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3" name="Line 201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4" name="Line 201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5" name="Line 201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6" name="Line 201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7" name="Line 201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8" name="Line 201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49" name="Line 202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0" name="Line 2025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1" name="Line 2026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2" name="Line 2027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3" name="Line 2028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4" name="Line 2029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5" name="Line 2030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6" name="Line 2031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7" name="Line 2032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8" name="Line 2033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59" name="Line 2034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60" name="Line 2035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561" name="Line 2036"/>
        <xdr:cNvSpPr>
          <a:spLocks/>
        </xdr:cNvSpPr>
      </xdr:nvSpPr>
      <xdr:spPr>
        <a:xfrm flipH="1">
          <a:off x="8372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2" name="Line 203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3" name="Line 203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4" name="Line 203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5" name="Line 204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6" name="Line 2041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7" name="Line 2042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8" name="Line 204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69" name="Line 2044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70" name="Line 2045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71" name="Line 2046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72" name="Line 204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573" name="Line 204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9525</xdr:colOff>
      <xdr:row>44</xdr:row>
      <xdr:rowOff>57150</xdr:rowOff>
    </xdr:from>
    <xdr:to>
      <xdr:col>75</xdr:col>
      <xdr:colOff>361950</xdr:colOff>
      <xdr:row>44</xdr:row>
      <xdr:rowOff>190500</xdr:rowOff>
    </xdr:to>
    <xdr:sp>
      <xdr:nvSpPr>
        <xdr:cNvPr id="574" name="kreslení 427"/>
        <xdr:cNvSpPr>
          <a:spLocks/>
        </xdr:cNvSpPr>
      </xdr:nvSpPr>
      <xdr:spPr>
        <a:xfrm>
          <a:off x="54968775" y="106013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5" name="Line 2109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6" name="Line 2110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7" name="Line 211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8" name="Line 211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9" name="Line 211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80" name="Line 211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1" name="Line 2153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2" name="Line 2154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3" name="Line 2155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4" name="Line 2156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5" name="Line 2157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23</xdr:row>
      <xdr:rowOff>19050</xdr:rowOff>
    </xdr:from>
    <xdr:to>
      <xdr:col>80</xdr:col>
      <xdr:colOff>504825</xdr:colOff>
      <xdr:row>23</xdr:row>
      <xdr:rowOff>19050</xdr:rowOff>
    </xdr:to>
    <xdr:sp>
      <xdr:nvSpPr>
        <xdr:cNvPr id="586" name="Line 2158"/>
        <xdr:cNvSpPr>
          <a:spLocks/>
        </xdr:cNvSpPr>
      </xdr:nvSpPr>
      <xdr:spPr>
        <a:xfrm flipH="1">
          <a:off x="588930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25</xdr:row>
      <xdr:rowOff>114300</xdr:rowOff>
    </xdr:from>
    <xdr:to>
      <xdr:col>106</xdr:col>
      <xdr:colOff>266700</xdr:colOff>
      <xdr:row>28</xdr:row>
      <xdr:rowOff>114300</xdr:rowOff>
    </xdr:to>
    <xdr:sp>
      <xdr:nvSpPr>
        <xdr:cNvPr id="587" name="Line 2162"/>
        <xdr:cNvSpPr>
          <a:spLocks/>
        </xdr:cNvSpPr>
      </xdr:nvSpPr>
      <xdr:spPr>
        <a:xfrm flipH="1" flipV="1">
          <a:off x="73285350" y="63150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8" name="Line 2164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89" name="Line 216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0" name="Line 216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1" name="Line 216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2" name="Line 216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3" name="Line 216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4" name="Line 2173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5" name="Line 2174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6" name="Line 217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7" name="Line 217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8" name="Line 217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599" name="Line 217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0" name="Line 2180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1" name="Line 218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2" name="Line 218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3" name="Line 218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4" name="Line 218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5" name="Line 218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6" name="Line 2189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7" name="Line 2190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8" name="Line 219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09" name="Line 219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10" name="Line 219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11" name="Line 219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2" name="Line 2213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3" name="Line 2214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4" name="Line 221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5" name="Line 221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6" name="Line 221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17" name="Line 221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8" name="Line 222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19" name="Line 222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0" name="Line 222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1" name="Line 222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2" name="Line 223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3" name="Line 223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4" name="Line 223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5" name="Line 223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6" name="Line 223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7" name="Line 223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8" name="Line 223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629" name="Line 223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0" name="Line 223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1" name="Line 223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2" name="Line 224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3" name="Line 224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4" name="Line 224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5" name="Line 224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6" name="Line 224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7" name="Line 224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8" name="Line 224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9" name="Line 224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0" name="Line 224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41" name="Line 224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2" name="Line 226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3" name="Line 226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4" name="Line 226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5" name="Line 226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6" name="Line 226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7" name="Line 226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8" name="Line 226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49" name="Line 226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0" name="Line 226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1" name="Line 226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2" name="Line 227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53" name="Line 227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4" name="Line 227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5" name="Line 227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6" name="Line 227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7" name="Line 227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8" name="Line 227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59" name="Line 227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0" name="Line 227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1" name="Line 227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2" name="Line 228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3" name="Line 228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4" name="Line 228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665" name="Line 228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895350</xdr:colOff>
      <xdr:row>28</xdr:row>
      <xdr:rowOff>114300</xdr:rowOff>
    </xdr:from>
    <xdr:to>
      <xdr:col>18</xdr:col>
      <xdr:colOff>228600</xdr:colOff>
      <xdr:row>30</xdr:row>
      <xdr:rowOff>28575</xdr:rowOff>
    </xdr:to>
    <xdr:grpSp>
      <xdr:nvGrpSpPr>
        <xdr:cNvPr id="666" name="Group 2311"/>
        <xdr:cNvGrpSpPr>
          <a:grpSpLocks noChangeAspect="1"/>
        </xdr:cNvGrpSpPr>
      </xdr:nvGrpSpPr>
      <xdr:grpSpPr>
        <a:xfrm>
          <a:off x="12763500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7" name="Line 23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23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69" name="Line 231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0" name="Line 231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1" name="Line 231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2" name="Line 231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3" name="Line 231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674" name="Line 231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5" name="Line 232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6" name="Line 232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7" name="Line 232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8" name="Line 232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79" name="Line 232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680" name="Line 232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1" name="Line 234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2" name="Line 234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3" name="Line 234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4" name="Line 234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5" name="Line 2350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6" name="Line 2351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7" name="Line 2352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8" name="Line 2353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89" name="Line 2354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90" name="Line 2355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91" name="Line 235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692" name="Line 235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3" name="Line 237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4" name="Line 237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5" name="Line 237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6" name="Line 237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7" name="Line 2376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8" name="Line 2377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699" name="Line 2378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0" name="Line 2379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1" name="Line 2380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2" name="Line 2381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3" name="Line 238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704" name="Line 238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9525</xdr:colOff>
      <xdr:row>23</xdr:row>
      <xdr:rowOff>28575</xdr:rowOff>
    </xdr:from>
    <xdr:to>
      <xdr:col>105</xdr:col>
      <xdr:colOff>295275</xdr:colOff>
      <xdr:row>23</xdr:row>
      <xdr:rowOff>142875</xdr:rowOff>
    </xdr:to>
    <xdr:grpSp>
      <xdr:nvGrpSpPr>
        <xdr:cNvPr id="705" name="Group 2399"/>
        <xdr:cNvGrpSpPr>
          <a:grpSpLocks noChangeAspect="1"/>
        </xdr:cNvGrpSpPr>
      </xdr:nvGrpSpPr>
      <xdr:grpSpPr>
        <a:xfrm>
          <a:off x="77257275" y="57721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06" name="Oval 24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24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24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09" name="Line 242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0" name="Line 242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1" name="Line 242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2" name="Line 242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3" name="Line 2424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4" name="Line 2425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5" name="Line 2426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6" name="Line 2427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7" name="Line 2428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8" name="Line 2429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19" name="Line 243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720" name="Line 243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1" name="Line 247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2" name="Line 247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3" name="Line 247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4" name="Line 247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5" name="Line 2478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6" name="Line 2479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7" name="Line 2480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8" name="Line 2481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29" name="Line 2482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30" name="Line 2483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31" name="Line 248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732" name="Line 248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3" name="Line 2486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4" name="Line 248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5" name="Line 2488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6" name="Line 2489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7" name="Line 2490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8" name="Line 2491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39" name="Line 2492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0" name="Line 2493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1" name="Line 2494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2" name="Line 2495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3" name="Line 2496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744" name="Line 2497"/>
        <xdr:cNvSpPr>
          <a:spLocks/>
        </xdr:cNvSpPr>
      </xdr:nvSpPr>
      <xdr:spPr>
        <a:xfrm flipH="1">
          <a:off x="98583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5" name="Line 255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6" name="Line 255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7" name="Line 255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8" name="Line 255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49" name="Line 2557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0" name="Line 2558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1" name="Line 2559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2" name="Line 2560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3" name="Line 2561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4" name="Line 2562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5" name="Line 256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756" name="Line 256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25</xdr:row>
      <xdr:rowOff>114300</xdr:rowOff>
    </xdr:from>
    <xdr:to>
      <xdr:col>99</xdr:col>
      <xdr:colOff>647700</xdr:colOff>
      <xdr:row>27</xdr:row>
      <xdr:rowOff>28575</xdr:rowOff>
    </xdr:to>
    <xdr:grpSp>
      <xdr:nvGrpSpPr>
        <xdr:cNvPr id="757" name="Group 2593"/>
        <xdr:cNvGrpSpPr>
          <a:grpSpLocks noChangeAspect="1"/>
        </xdr:cNvGrpSpPr>
      </xdr:nvGrpSpPr>
      <xdr:grpSpPr>
        <a:xfrm>
          <a:off x="73132950" y="631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8" name="Line 25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25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0" name="Line 266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1" name="Line 266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2" name="Line 266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3" name="Line 266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4" name="Line 266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5" name="Line 267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6" name="Line 267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7" name="Line 267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8" name="Line 267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69" name="Line 267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0" name="Line 267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1" name="Line 267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2" name="Line 267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3" name="Line 267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4" name="Line 2679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5" name="Line 2680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6" name="Line 2681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7" name="Line 2682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8" name="Line 2683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79" name="Line 2684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0" name="Line 2685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1" name="Line 2686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2" name="Line 2687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14</xdr:row>
      <xdr:rowOff>19050</xdr:rowOff>
    </xdr:from>
    <xdr:to>
      <xdr:col>12</xdr:col>
      <xdr:colOff>504825</xdr:colOff>
      <xdr:row>14</xdr:row>
      <xdr:rowOff>19050</xdr:rowOff>
    </xdr:to>
    <xdr:sp>
      <xdr:nvSpPr>
        <xdr:cNvPr id="783" name="Line 2688"/>
        <xdr:cNvSpPr>
          <a:spLocks/>
        </xdr:cNvSpPr>
      </xdr:nvSpPr>
      <xdr:spPr>
        <a:xfrm flipH="1">
          <a:off x="83724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50</xdr:row>
      <xdr:rowOff>19050</xdr:rowOff>
    </xdr:from>
    <xdr:to>
      <xdr:col>88</xdr:col>
      <xdr:colOff>504825</xdr:colOff>
      <xdr:row>50</xdr:row>
      <xdr:rowOff>19050</xdr:rowOff>
    </xdr:to>
    <xdr:sp>
      <xdr:nvSpPr>
        <xdr:cNvPr id="784" name="Line 2690"/>
        <xdr:cNvSpPr>
          <a:spLocks/>
        </xdr:cNvSpPr>
      </xdr:nvSpPr>
      <xdr:spPr>
        <a:xfrm flipH="1">
          <a:off x="64836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50</xdr:row>
      <xdr:rowOff>19050</xdr:rowOff>
    </xdr:from>
    <xdr:to>
      <xdr:col>88</xdr:col>
      <xdr:colOff>504825</xdr:colOff>
      <xdr:row>50</xdr:row>
      <xdr:rowOff>19050</xdr:rowOff>
    </xdr:to>
    <xdr:sp>
      <xdr:nvSpPr>
        <xdr:cNvPr id="785" name="Line 2691"/>
        <xdr:cNvSpPr>
          <a:spLocks/>
        </xdr:cNvSpPr>
      </xdr:nvSpPr>
      <xdr:spPr>
        <a:xfrm flipH="1">
          <a:off x="64836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50</xdr:row>
      <xdr:rowOff>19050</xdr:rowOff>
    </xdr:from>
    <xdr:to>
      <xdr:col>88</xdr:col>
      <xdr:colOff>504825</xdr:colOff>
      <xdr:row>50</xdr:row>
      <xdr:rowOff>19050</xdr:rowOff>
    </xdr:to>
    <xdr:sp>
      <xdr:nvSpPr>
        <xdr:cNvPr id="786" name="Line 2692"/>
        <xdr:cNvSpPr>
          <a:spLocks/>
        </xdr:cNvSpPr>
      </xdr:nvSpPr>
      <xdr:spPr>
        <a:xfrm flipH="1">
          <a:off x="64836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50</xdr:row>
      <xdr:rowOff>19050</xdr:rowOff>
    </xdr:from>
    <xdr:to>
      <xdr:col>88</xdr:col>
      <xdr:colOff>504825</xdr:colOff>
      <xdr:row>50</xdr:row>
      <xdr:rowOff>19050</xdr:rowOff>
    </xdr:to>
    <xdr:sp>
      <xdr:nvSpPr>
        <xdr:cNvPr id="787" name="Line 2693"/>
        <xdr:cNvSpPr>
          <a:spLocks/>
        </xdr:cNvSpPr>
      </xdr:nvSpPr>
      <xdr:spPr>
        <a:xfrm flipH="1">
          <a:off x="64836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50</xdr:row>
      <xdr:rowOff>19050</xdr:rowOff>
    </xdr:from>
    <xdr:to>
      <xdr:col>88</xdr:col>
      <xdr:colOff>504825</xdr:colOff>
      <xdr:row>50</xdr:row>
      <xdr:rowOff>19050</xdr:rowOff>
    </xdr:to>
    <xdr:sp>
      <xdr:nvSpPr>
        <xdr:cNvPr id="788" name="Line 2694"/>
        <xdr:cNvSpPr>
          <a:spLocks/>
        </xdr:cNvSpPr>
      </xdr:nvSpPr>
      <xdr:spPr>
        <a:xfrm flipH="1">
          <a:off x="64836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50</xdr:row>
      <xdr:rowOff>19050</xdr:rowOff>
    </xdr:from>
    <xdr:to>
      <xdr:col>88</xdr:col>
      <xdr:colOff>504825</xdr:colOff>
      <xdr:row>50</xdr:row>
      <xdr:rowOff>19050</xdr:rowOff>
    </xdr:to>
    <xdr:sp>
      <xdr:nvSpPr>
        <xdr:cNvPr id="789" name="Line 2695"/>
        <xdr:cNvSpPr>
          <a:spLocks/>
        </xdr:cNvSpPr>
      </xdr:nvSpPr>
      <xdr:spPr>
        <a:xfrm flipH="1">
          <a:off x="648366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34</xdr:row>
      <xdr:rowOff>114300</xdr:rowOff>
    </xdr:from>
    <xdr:to>
      <xdr:col>84</xdr:col>
      <xdr:colOff>495300</xdr:colOff>
      <xdr:row>34</xdr:row>
      <xdr:rowOff>114300</xdr:rowOff>
    </xdr:to>
    <xdr:sp>
      <xdr:nvSpPr>
        <xdr:cNvPr id="790" name="Line 2696"/>
        <xdr:cNvSpPr>
          <a:spLocks/>
        </xdr:cNvSpPr>
      </xdr:nvSpPr>
      <xdr:spPr>
        <a:xfrm flipV="1">
          <a:off x="51473100" y="8372475"/>
          <a:ext cx="1089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34</xdr:row>
      <xdr:rowOff>114300</xdr:rowOff>
    </xdr:from>
    <xdr:to>
      <xdr:col>69</xdr:col>
      <xdr:colOff>0</xdr:colOff>
      <xdr:row>34</xdr:row>
      <xdr:rowOff>114300</xdr:rowOff>
    </xdr:to>
    <xdr:sp>
      <xdr:nvSpPr>
        <xdr:cNvPr id="791" name="Line 2697"/>
        <xdr:cNvSpPr>
          <a:spLocks/>
        </xdr:cNvSpPr>
      </xdr:nvSpPr>
      <xdr:spPr>
        <a:xfrm flipV="1">
          <a:off x="23488650" y="837247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34</xdr:row>
      <xdr:rowOff>0</xdr:rowOff>
    </xdr:from>
    <xdr:ext cx="971550" cy="228600"/>
    <xdr:sp>
      <xdr:nvSpPr>
        <xdr:cNvPr id="792" name="text 7166"/>
        <xdr:cNvSpPr txBox="1">
          <a:spLocks noChangeArrowheads="1"/>
        </xdr:cNvSpPr>
      </xdr:nvSpPr>
      <xdr:spPr>
        <a:xfrm>
          <a:off x="50501550" y="8258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68</xdr:col>
      <xdr:colOff>0</xdr:colOff>
      <xdr:row>43</xdr:row>
      <xdr:rowOff>114300</xdr:rowOff>
    </xdr:from>
    <xdr:to>
      <xdr:col>70</xdr:col>
      <xdr:colOff>276225</xdr:colOff>
      <xdr:row>43</xdr:row>
      <xdr:rowOff>114300</xdr:rowOff>
    </xdr:to>
    <xdr:sp>
      <xdr:nvSpPr>
        <xdr:cNvPr id="793" name="Line 2705"/>
        <xdr:cNvSpPr>
          <a:spLocks/>
        </xdr:cNvSpPr>
      </xdr:nvSpPr>
      <xdr:spPr>
        <a:xfrm flipV="1">
          <a:off x="49987200" y="10429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43</xdr:row>
      <xdr:rowOff>114300</xdr:rowOff>
    </xdr:from>
    <xdr:to>
      <xdr:col>67</xdr:col>
      <xdr:colOff>0</xdr:colOff>
      <xdr:row>43</xdr:row>
      <xdr:rowOff>114300</xdr:rowOff>
    </xdr:to>
    <xdr:sp>
      <xdr:nvSpPr>
        <xdr:cNvPr id="794" name="Line 2706"/>
        <xdr:cNvSpPr>
          <a:spLocks/>
        </xdr:cNvSpPr>
      </xdr:nvSpPr>
      <xdr:spPr>
        <a:xfrm flipV="1">
          <a:off x="43538775" y="10429875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43</xdr:row>
      <xdr:rowOff>0</xdr:rowOff>
    </xdr:from>
    <xdr:ext cx="971550" cy="228600"/>
    <xdr:sp>
      <xdr:nvSpPr>
        <xdr:cNvPr id="795" name="text 7166"/>
        <xdr:cNvSpPr txBox="1">
          <a:spLocks noChangeArrowheads="1"/>
        </xdr:cNvSpPr>
      </xdr:nvSpPr>
      <xdr:spPr>
        <a:xfrm>
          <a:off x="49015650" y="10315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118</xdr:col>
      <xdr:colOff>0</xdr:colOff>
      <xdr:row>22</xdr:row>
      <xdr:rowOff>0</xdr:rowOff>
    </xdr:from>
    <xdr:to>
      <xdr:col>119</xdr:col>
      <xdr:colOff>0</xdr:colOff>
      <xdr:row>23</xdr:row>
      <xdr:rowOff>0</xdr:rowOff>
    </xdr:to>
    <xdr:sp>
      <xdr:nvSpPr>
        <xdr:cNvPr id="796" name="text 3"/>
        <xdr:cNvSpPr txBox="1">
          <a:spLocks noChangeArrowheads="1"/>
        </xdr:cNvSpPr>
      </xdr:nvSpPr>
      <xdr:spPr>
        <a:xfrm>
          <a:off x="87134700" y="5514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22</xdr:row>
      <xdr:rowOff>114300</xdr:rowOff>
    </xdr:from>
    <xdr:to>
      <xdr:col>118</xdr:col>
      <xdr:colOff>447675</xdr:colOff>
      <xdr:row>22</xdr:row>
      <xdr:rowOff>114300</xdr:rowOff>
    </xdr:to>
    <xdr:sp>
      <xdr:nvSpPr>
        <xdr:cNvPr id="797" name="Line 2715"/>
        <xdr:cNvSpPr>
          <a:spLocks/>
        </xdr:cNvSpPr>
      </xdr:nvSpPr>
      <xdr:spPr>
        <a:xfrm>
          <a:off x="87191850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34</xdr:row>
      <xdr:rowOff>114300</xdr:rowOff>
    </xdr:from>
    <xdr:to>
      <xdr:col>93</xdr:col>
      <xdr:colOff>200025</xdr:colOff>
      <xdr:row>34</xdr:row>
      <xdr:rowOff>114300</xdr:rowOff>
    </xdr:to>
    <xdr:sp>
      <xdr:nvSpPr>
        <xdr:cNvPr id="798" name="Line 2720"/>
        <xdr:cNvSpPr>
          <a:spLocks/>
        </xdr:cNvSpPr>
      </xdr:nvSpPr>
      <xdr:spPr>
        <a:xfrm>
          <a:off x="62341125" y="8372475"/>
          <a:ext cx="6191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228600</xdr:colOff>
      <xdr:row>34</xdr:row>
      <xdr:rowOff>0</xdr:rowOff>
    </xdr:from>
    <xdr:ext cx="552450" cy="228600"/>
    <xdr:sp>
      <xdr:nvSpPr>
        <xdr:cNvPr id="799" name="text 7125"/>
        <xdr:cNvSpPr txBox="1">
          <a:spLocks noChangeArrowheads="1"/>
        </xdr:cNvSpPr>
      </xdr:nvSpPr>
      <xdr:spPr>
        <a:xfrm>
          <a:off x="67075050" y="8258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96</xdr:col>
      <xdr:colOff>409575</xdr:colOff>
      <xdr:row>22</xdr:row>
      <xdr:rowOff>114300</xdr:rowOff>
    </xdr:from>
    <xdr:to>
      <xdr:col>118</xdr:col>
      <xdr:colOff>0</xdr:colOff>
      <xdr:row>22</xdr:row>
      <xdr:rowOff>114300</xdr:rowOff>
    </xdr:to>
    <xdr:sp>
      <xdr:nvSpPr>
        <xdr:cNvPr id="800" name="Line 2754"/>
        <xdr:cNvSpPr>
          <a:spLocks/>
        </xdr:cNvSpPr>
      </xdr:nvSpPr>
      <xdr:spPr>
        <a:xfrm>
          <a:off x="71199375" y="5629275"/>
          <a:ext cx="1593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133350</xdr:colOff>
      <xdr:row>27</xdr:row>
      <xdr:rowOff>66675</xdr:rowOff>
    </xdr:from>
    <xdr:to>
      <xdr:col>106</xdr:col>
      <xdr:colOff>419100</xdr:colOff>
      <xdr:row>27</xdr:row>
      <xdr:rowOff>180975</xdr:rowOff>
    </xdr:to>
    <xdr:grpSp>
      <xdr:nvGrpSpPr>
        <xdr:cNvPr id="801" name="Group 2805"/>
        <xdr:cNvGrpSpPr>
          <a:grpSpLocks noChangeAspect="1"/>
        </xdr:cNvGrpSpPr>
      </xdr:nvGrpSpPr>
      <xdr:grpSpPr>
        <a:xfrm>
          <a:off x="78352650" y="6724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02" name="Oval 28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8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28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676275</xdr:colOff>
      <xdr:row>24</xdr:row>
      <xdr:rowOff>85725</xdr:rowOff>
    </xdr:from>
    <xdr:to>
      <xdr:col>107</xdr:col>
      <xdr:colOff>962025</xdr:colOff>
      <xdr:row>24</xdr:row>
      <xdr:rowOff>200025</xdr:rowOff>
    </xdr:to>
    <xdr:grpSp>
      <xdr:nvGrpSpPr>
        <xdr:cNvPr id="805" name="Group 2809"/>
        <xdr:cNvGrpSpPr>
          <a:grpSpLocks noChangeAspect="1"/>
        </xdr:cNvGrpSpPr>
      </xdr:nvGrpSpPr>
      <xdr:grpSpPr>
        <a:xfrm>
          <a:off x="79409925" y="6057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06" name="Oval 28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28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28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0</xdr:colOff>
      <xdr:row>17</xdr:row>
      <xdr:rowOff>0</xdr:rowOff>
    </xdr:from>
    <xdr:to>
      <xdr:col>119</xdr:col>
      <xdr:colOff>0</xdr:colOff>
      <xdr:row>19</xdr:row>
      <xdr:rowOff>0</xdr:rowOff>
    </xdr:to>
    <xdr:sp>
      <xdr:nvSpPr>
        <xdr:cNvPr id="809" name="text 38"/>
        <xdr:cNvSpPr txBox="1">
          <a:spLocks noChangeArrowheads="1"/>
        </xdr:cNvSpPr>
      </xdr:nvSpPr>
      <xdr:spPr>
        <a:xfrm>
          <a:off x="85648800" y="43719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Hrochův Týnec</a:t>
          </a:r>
        </a:p>
      </xdr:txBody>
    </xdr:sp>
    <xdr:clientData/>
  </xdr:twoCellAnchor>
  <xdr:twoCellAnchor>
    <xdr:from>
      <xdr:col>116</xdr:col>
      <xdr:colOff>0</xdr:colOff>
      <xdr:row>32</xdr:row>
      <xdr:rowOff>0</xdr:rowOff>
    </xdr:from>
    <xdr:to>
      <xdr:col>119</xdr:col>
      <xdr:colOff>0</xdr:colOff>
      <xdr:row>34</xdr:row>
      <xdr:rowOff>0</xdr:rowOff>
    </xdr:to>
    <xdr:sp>
      <xdr:nvSpPr>
        <xdr:cNvPr id="810" name="text 38"/>
        <xdr:cNvSpPr txBox="1">
          <a:spLocks noChangeArrowheads="1"/>
        </xdr:cNvSpPr>
      </xdr:nvSpPr>
      <xdr:spPr>
        <a:xfrm>
          <a:off x="85648800" y="78009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Kostěnice</a:t>
          </a:r>
        </a:p>
      </xdr:txBody>
    </xdr:sp>
    <xdr:clientData/>
  </xdr:twoCellAnchor>
  <xdr:twoCellAnchor>
    <xdr:from>
      <xdr:col>106</xdr:col>
      <xdr:colOff>104775</xdr:colOff>
      <xdr:row>28</xdr:row>
      <xdr:rowOff>114300</xdr:rowOff>
    </xdr:from>
    <xdr:to>
      <xdr:col>106</xdr:col>
      <xdr:colOff>419100</xdr:colOff>
      <xdr:row>30</xdr:row>
      <xdr:rowOff>28575</xdr:rowOff>
    </xdr:to>
    <xdr:grpSp>
      <xdr:nvGrpSpPr>
        <xdr:cNvPr id="811" name="Group 2815"/>
        <xdr:cNvGrpSpPr>
          <a:grpSpLocks noChangeAspect="1"/>
        </xdr:cNvGrpSpPr>
      </xdr:nvGrpSpPr>
      <xdr:grpSpPr>
        <a:xfrm>
          <a:off x="783240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2" name="Line 28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8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4" name="Line 2825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5" name="Line 2826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6" name="Line 2827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7" name="Line 2828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8" name="Line 2829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19" name="Line 2830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342900</xdr:colOff>
      <xdr:row>23</xdr:row>
      <xdr:rowOff>219075</xdr:rowOff>
    </xdr:from>
    <xdr:to>
      <xdr:col>103</xdr:col>
      <xdr:colOff>647700</xdr:colOff>
      <xdr:row>25</xdr:row>
      <xdr:rowOff>114300</xdr:rowOff>
    </xdr:to>
    <xdr:grpSp>
      <xdr:nvGrpSpPr>
        <xdr:cNvPr id="820" name="Group 2831"/>
        <xdr:cNvGrpSpPr>
          <a:grpSpLocks noChangeAspect="1"/>
        </xdr:cNvGrpSpPr>
      </xdr:nvGrpSpPr>
      <xdr:grpSpPr>
        <a:xfrm>
          <a:off x="761047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1" name="Line 28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8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3" name="Line 2834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4" name="Line 2835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5" name="Line 2836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6" name="Line 2837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7" name="Line 2838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19050</xdr:rowOff>
    </xdr:from>
    <xdr:to>
      <xdr:col>104</xdr:col>
      <xdr:colOff>504825</xdr:colOff>
      <xdr:row>24</xdr:row>
      <xdr:rowOff>19050</xdr:rowOff>
    </xdr:to>
    <xdr:sp>
      <xdr:nvSpPr>
        <xdr:cNvPr id="828" name="Line 2839"/>
        <xdr:cNvSpPr>
          <a:spLocks/>
        </xdr:cNvSpPr>
      </xdr:nvSpPr>
      <xdr:spPr>
        <a:xfrm flipH="1">
          <a:off x="767238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342900</xdr:colOff>
      <xdr:row>37</xdr:row>
      <xdr:rowOff>114300</xdr:rowOff>
    </xdr:from>
    <xdr:to>
      <xdr:col>79</xdr:col>
      <xdr:colOff>647700</xdr:colOff>
      <xdr:row>39</xdr:row>
      <xdr:rowOff>28575</xdr:rowOff>
    </xdr:to>
    <xdr:grpSp>
      <xdr:nvGrpSpPr>
        <xdr:cNvPr id="829" name="Group 2840"/>
        <xdr:cNvGrpSpPr>
          <a:grpSpLocks noChangeAspect="1"/>
        </xdr:cNvGrpSpPr>
      </xdr:nvGrpSpPr>
      <xdr:grpSpPr>
        <a:xfrm>
          <a:off x="5827395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0" name="Line 28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28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104775</xdr:colOff>
      <xdr:row>25</xdr:row>
      <xdr:rowOff>114300</xdr:rowOff>
    </xdr:from>
    <xdr:to>
      <xdr:col>98</xdr:col>
      <xdr:colOff>419100</xdr:colOff>
      <xdr:row>27</xdr:row>
      <xdr:rowOff>28575</xdr:rowOff>
    </xdr:to>
    <xdr:grpSp>
      <xdr:nvGrpSpPr>
        <xdr:cNvPr id="832" name="Group 2843"/>
        <xdr:cNvGrpSpPr>
          <a:grpSpLocks noChangeAspect="1"/>
        </xdr:cNvGrpSpPr>
      </xdr:nvGrpSpPr>
      <xdr:grpSpPr>
        <a:xfrm>
          <a:off x="72380475" y="6315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3" name="Line 2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2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28</xdr:row>
      <xdr:rowOff>114300</xdr:rowOff>
    </xdr:from>
    <xdr:to>
      <xdr:col>90</xdr:col>
      <xdr:colOff>419100</xdr:colOff>
      <xdr:row>30</xdr:row>
      <xdr:rowOff>28575</xdr:rowOff>
    </xdr:to>
    <xdr:grpSp>
      <xdr:nvGrpSpPr>
        <xdr:cNvPr id="835" name="Group 2860"/>
        <xdr:cNvGrpSpPr>
          <a:grpSpLocks noChangeAspect="1"/>
        </xdr:cNvGrpSpPr>
      </xdr:nvGrpSpPr>
      <xdr:grpSpPr>
        <a:xfrm>
          <a:off x="664368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6" name="Line 28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28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504825</xdr:colOff>
      <xdr:row>20</xdr:row>
      <xdr:rowOff>0</xdr:rowOff>
    </xdr:from>
    <xdr:to>
      <xdr:col>94</xdr:col>
      <xdr:colOff>495300</xdr:colOff>
      <xdr:row>22</xdr:row>
      <xdr:rowOff>9525</xdr:rowOff>
    </xdr:to>
    <xdr:sp>
      <xdr:nvSpPr>
        <xdr:cNvPr id="838" name="Line 2868"/>
        <xdr:cNvSpPr>
          <a:spLocks/>
        </xdr:cNvSpPr>
      </xdr:nvSpPr>
      <xdr:spPr>
        <a:xfrm flipH="1" flipV="1">
          <a:off x="65865375" y="5057775"/>
          <a:ext cx="39338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19</xdr:row>
      <xdr:rowOff>114300</xdr:rowOff>
    </xdr:from>
    <xdr:to>
      <xdr:col>95</xdr:col>
      <xdr:colOff>495300</xdr:colOff>
      <xdr:row>25</xdr:row>
      <xdr:rowOff>114300</xdr:rowOff>
    </xdr:to>
    <xdr:sp>
      <xdr:nvSpPr>
        <xdr:cNvPr id="839" name="Line 2873"/>
        <xdr:cNvSpPr>
          <a:spLocks/>
        </xdr:cNvSpPr>
      </xdr:nvSpPr>
      <xdr:spPr>
        <a:xfrm flipH="1" flipV="1">
          <a:off x="64369950" y="4943475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25</xdr:row>
      <xdr:rowOff>114300</xdr:rowOff>
    </xdr:from>
    <xdr:to>
      <xdr:col>98</xdr:col>
      <xdr:colOff>266700</xdr:colOff>
      <xdr:row>28</xdr:row>
      <xdr:rowOff>114300</xdr:rowOff>
    </xdr:to>
    <xdr:sp>
      <xdr:nvSpPr>
        <xdr:cNvPr id="840" name="Line 2878"/>
        <xdr:cNvSpPr>
          <a:spLocks/>
        </xdr:cNvSpPr>
      </xdr:nvSpPr>
      <xdr:spPr>
        <a:xfrm flipH="1">
          <a:off x="68084700" y="63150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1" name="Line 2881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2" name="Line 2882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3" name="Line 2883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4" name="Line 2884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5" name="Line 2885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6" name="Line 2886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7" name="Line 2887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8" name="Line 2888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49" name="Line 2889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50" name="Line 2890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51" name="Line 2891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15</xdr:row>
      <xdr:rowOff>19050</xdr:rowOff>
    </xdr:from>
    <xdr:to>
      <xdr:col>88</xdr:col>
      <xdr:colOff>504825</xdr:colOff>
      <xdr:row>15</xdr:row>
      <xdr:rowOff>19050</xdr:rowOff>
    </xdr:to>
    <xdr:sp>
      <xdr:nvSpPr>
        <xdr:cNvPr id="852" name="Line 2892"/>
        <xdr:cNvSpPr>
          <a:spLocks/>
        </xdr:cNvSpPr>
      </xdr:nvSpPr>
      <xdr:spPr>
        <a:xfrm flipH="1">
          <a:off x="648366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828675</xdr:colOff>
      <xdr:row>24</xdr:row>
      <xdr:rowOff>57150</xdr:rowOff>
    </xdr:from>
    <xdr:to>
      <xdr:col>6</xdr:col>
      <xdr:colOff>295275</xdr:colOff>
      <xdr:row>24</xdr:row>
      <xdr:rowOff>171450</xdr:rowOff>
    </xdr:to>
    <xdr:grpSp>
      <xdr:nvGrpSpPr>
        <xdr:cNvPr id="853" name="Group 2905"/>
        <xdr:cNvGrpSpPr>
          <a:grpSpLocks noChangeAspect="1"/>
        </xdr:cNvGrpSpPr>
      </xdr:nvGrpSpPr>
      <xdr:grpSpPr>
        <a:xfrm>
          <a:off x="3781425" y="6029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54" name="Line 29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29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29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29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29</xdr:row>
      <xdr:rowOff>57150</xdr:rowOff>
    </xdr:from>
    <xdr:to>
      <xdr:col>114</xdr:col>
      <xdr:colOff>476250</xdr:colOff>
      <xdr:row>29</xdr:row>
      <xdr:rowOff>171450</xdr:rowOff>
    </xdr:to>
    <xdr:grpSp>
      <xdr:nvGrpSpPr>
        <xdr:cNvPr id="858" name="Group 2910"/>
        <xdr:cNvGrpSpPr>
          <a:grpSpLocks noChangeAspect="1"/>
        </xdr:cNvGrpSpPr>
      </xdr:nvGrpSpPr>
      <xdr:grpSpPr>
        <a:xfrm>
          <a:off x="84210525" y="71723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859" name="Line 29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29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29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29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95250</xdr:colOff>
      <xdr:row>23</xdr:row>
      <xdr:rowOff>114300</xdr:rowOff>
    </xdr:from>
    <xdr:ext cx="295275" cy="228600"/>
    <xdr:sp>
      <xdr:nvSpPr>
        <xdr:cNvPr id="863" name="text 342"/>
        <xdr:cNvSpPr txBox="1">
          <a:spLocks noChangeArrowheads="1"/>
        </xdr:cNvSpPr>
      </xdr:nvSpPr>
      <xdr:spPr>
        <a:xfrm>
          <a:off x="78314550" y="5857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89</xdr:col>
      <xdr:colOff>19050</xdr:colOff>
      <xdr:row>33</xdr:row>
      <xdr:rowOff>66675</xdr:rowOff>
    </xdr:from>
    <xdr:to>
      <xdr:col>89</xdr:col>
      <xdr:colOff>304800</xdr:colOff>
      <xdr:row>33</xdr:row>
      <xdr:rowOff>180975</xdr:rowOff>
    </xdr:to>
    <xdr:grpSp>
      <xdr:nvGrpSpPr>
        <xdr:cNvPr id="864" name="Group 2921"/>
        <xdr:cNvGrpSpPr>
          <a:grpSpLocks noChangeAspect="1"/>
        </xdr:cNvGrpSpPr>
      </xdr:nvGrpSpPr>
      <xdr:grpSpPr>
        <a:xfrm>
          <a:off x="65379600" y="8096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65" name="Oval 29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9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29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342900</xdr:colOff>
      <xdr:row>42</xdr:row>
      <xdr:rowOff>66675</xdr:rowOff>
    </xdr:from>
    <xdr:to>
      <xdr:col>75</xdr:col>
      <xdr:colOff>628650</xdr:colOff>
      <xdr:row>42</xdr:row>
      <xdr:rowOff>180975</xdr:rowOff>
    </xdr:to>
    <xdr:grpSp>
      <xdr:nvGrpSpPr>
        <xdr:cNvPr id="868" name="Group 2925"/>
        <xdr:cNvGrpSpPr>
          <a:grpSpLocks noChangeAspect="1"/>
        </xdr:cNvGrpSpPr>
      </xdr:nvGrpSpPr>
      <xdr:grpSpPr>
        <a:xfrm>
          <a:off x="55302150" y="10153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69" name="Oval 29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29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29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2" name="Line 2937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3" name="Line 2938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4" name="Line 2939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5" name="Line 2940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6" name="Line 2941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15</xdr:row>
      <xdr:rowOff>19050</xdr:rowOff>
    </xdr:from>
    <xdr:to>
      <xdr:col>66</xdr:col>
      <xdr:colOff>504825</xdr:colOff>
      <xdr:row>15</xdr:row>
      <xdr:rowOff>19050</xdr:rowOff>
    </xdr:to>
    <xdr:sp>
      <xdr:nvSpPr>
        <xdr:cNvPr id="877" name="Line 2942"/>
        <xdr:cNvSpPr>
          <a:spLocks/>
        </xdr:cNvSpPr>
      </xdr:nvSpPr>
      <xdr:spPr>
        <a:xfrm flipH="1">
          <a:off x="484917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78" name="Line 3097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79" name="Line 3098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80" name="Line 3099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81" name="Line 3100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82" name="Line 3101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883" name="Line 3102"/>
        <xdr:cNvSpPr>
          <a:spLocks/>
        </xdr:cNvSpPr>
      </xdr:nvSpPr>
      <xdr:spPr>
        <a:xfrm flipH="1">
          <a:off x="8372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23</xdr:row>
      <xdr:rowOff>219075</xdr:rowOff>
    </xdr:from>
    <xdr:to>
      <xdr:col>11</xdr:col>
      <xdr:colOff>647700</xdr:colOff>
      <xdr:row>25</xdr:row>
      <xdr:rowOff>114300</xdr:rowOff>
    </xdr:to>
    <xdr:grpSp>
      <xdr:nvGrpSpPr>
        <xdr:cNvPr id="884" name="Group 3103"/>
        <xdr:cNvGrpSpPr>
          <a:grpSpLocks noChangeAspect="1"/>
        </xdr:cNvGrpSpPr>
      </xdr:nvGrpSpPr>
      <xdr:grpSpPr>
        <a:xfrm>
          <a:off x="77533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5" name="Line 31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1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7" name="Line 310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8" name="Line 310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9" name="Line 310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0" name="Line 310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1" name="Line 311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2" name="Line 311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3" name="Line 311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4" name="Line 311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5" name="Line 311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6" name="Line 311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7" name="Line 311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8" name="Line 311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9" name="Line 311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0" name="Line 311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1" name="Line 3120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2" name="Line 3121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3" name="Line 3122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4" name="Line 3123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5" name="Line 3124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6" name="Line 3125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7" name="Line 3126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8" name="Line 3127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9" name="Line 3128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10" name="Line 3129"/>
        <xdr:cNvSpPr>
          <a:spLocks/>
        </xdr:cNvSpPr>
      </xdr:nvSpPr>
      <xdr:spPr>
        <a:xfrm flipH="1">
          <a:off x="14316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295275</xdr:colOff>
      <xdr:row>28</xdr:row>
      <xdr:rowOff>114300</xdr:rowOff>
    </xdr:from>
    <xdr:to>
      <xdr:col>19</xdr:col>
      <xdr:colOff>85725</xdr:colOff>
      <xdr:row>30</xdr:row>
      <xdr:rowOff>28575</xdr:rowOff>
    </xdr:to>
    <xdr:grpSp>
      <xdr:nvGrpSpPr>
        <xdr:cNvPr id="911" name="Group 3130"/>
        <xdr:cNvGrpSpPr>
          <a:grpSpLocks noChangeAspect="1"/>
        </xdr:cNvGrpSpPr>
      </xdr:nvGrpSpPr>
      <xdr:grpSpPr>
        <a:xfrm>
          <a:off x="131349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2" name="Line 31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31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4" name="Line 3136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5" name="Line 3137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6" name="Line 3138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7" name="Line 3139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8" name="Line 3140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919" name="Line 3141"/>
        <xdr:cNvSpPr>
          <a:spLocks/>
        </xdr:cNvSpPr>
      </xdr:nvSpPr>
      <xdr:spPr>
        <a:xfrm flipH="1">
          <a:off x="18773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0" name="Line 3146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1" name="Line 3147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2" name="Line 3148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3" name="Line 3149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4" name="Line 3150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5" name="Line 3151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6" name="Line 3152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7" name="Line 3153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8" name="Line 3154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29" name="Line 3155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30" name="Line 3156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931" name="Line 3157"/>
        <xdr:cNvSpPr>
          <a:spLocks/>
        </xdr:cNvSpPr>
      </xdr:nvSpPr>
      <xdr:spPr>
        <a:xfrm flipH="1">
          <a:off x="187737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447675</xdr:colOff>
      <xdr:row>16</xdr:row>
      <xdr:rowOff>114300</xdr:rowOff>
    </xdr:from>
    <xdr:to>
      <xdr:col>58</xdr:col>
      <xdr:colOff>238125</xdr:colOff>
      <xdr:row>16</xdr:row>
      <xdr:rowOff>114300</xdr:rowOff>
    </xdr:to>
    <xdr:sp>
      <xdr:nvSpPr>
        <xdr:cNvPr id="932" name="Line 3158"/>
        <xdr:cNvSpPr>
          <a:spLocks/>
        </xdr:cNvSpPr>
      </xdr:nvSpPr>
      <xdr:spPr>
        <a:xfrm>
          <a:off x="28660725" y="4257675"/>
          <a:ext cx="14135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3" name="Line 316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4" name="Line 316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5" name="Line 316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6" name="Line 316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7" name="Line 316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8" name="Line 316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39" name="Line 316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0" name="Line 316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1" name="Line 316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2" name="Line 316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3" name="Line 317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944" name="Line 317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5" name="Line 318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6" name="Line 318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7" name="Line 318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8" name="Line 3189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49" name="Line 3190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0" name="Line 3191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1" name="Line 3192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2" name="Line 319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3" name="Line 319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4" name="Line 319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5" name="Line 319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956" name="Line 319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57" name="Line 3205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58" name="Line 3206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59" name="Line 3207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0" name="Line 3208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1" name="Line 3209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2" name="Line 3210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3" name="Line 3211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4" name="Line 3212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5" name="Line 3213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6" name="Line 3214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7" name="Line 3215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968" name="Line 3216"/>
        <xdr:cNvSpPr>
          <a:spLocks/>
        </xdr:cNvSpPr>
      </xdr:nvSpPr>
      <xdr:spPr>
        <a:xfrm flipH="1">
          <a:off x="5400675" y="8505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69" name="Line 3230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0" name="Line 3231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1" name="Line 3232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2" name="Line 3233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3" name="Line 3234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24</xdr:row>
      <xdr:rowOff>19050</xdr:rowOff>
    </xdr:from>
    <xdr:to>
      <xdr:col>32</xdr:col>
      <xdr:colOff>504825</xdr:colOff>
      <xdr:row>24</xdr:row>
      <xdr:rowOff>19050</xdr:rowOff>
    </xdr:to>
    <xdr:sp>
      <xdr:nvSpPr>
        <xdr:cNvPr id="974" name="Line 3235"/>
        <xdr:cNvSpPr>
          <a:spLocks/>
        </xdr:cNvSpPr>
      </xdr:nvSpPr>
      <xdr:spPr>
        <a:xfrm flipH="1">
          <a:off x="232314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23</xdr:row>
      <xdr:rowOff>219075</xdr:rowOff>
    </xdr:from>
    <xdr:to>
      <xdr:col>31</xdr:col>
      <xdr:colOff>647700</xdr:colOff>
      <xdr:row>25</xdr:row>
      <xdr:rowOff>114300</xdr:rowOff>
    </xdr:to>
    <xdr:grpSp>
      <xdr:nvGrpSpPr>
        <xdr:cNvPr id="975" name="Group 3236"/>
        <xdr:cNvGrpSpPr>
          <a:grpSpLocks noChangeAspect="1"/>
        </xdr:cNvGrpSpPr>
      </xdr:nvGrpSpPr>
      <xdr:grpSpPr>
        <a:xfrm>
          <a:off x="226123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6" name="Line 32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32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28</xdr:row>
      <xdr:rowOff>114300</xdr:rowOff>
    </xdr:from>
    <xdr:to>
      <xdr:col>26</xdr:col>
      <xdr:colOff>276225</xdr:colOff>
      <xdr:row>31</xdr:row>
      <xdr:rowOff>114300</xdr:rowOff>
    </xdr:to>
    <xdr:sp>
      <xdr:nvSpPr>
        <xdr:cNvPr id="978" name="Line 3243"/>
        <xdr:cNvSpPr>
          <a:spLocks/>
        </xdr:cNvSpPr>
      </xdr:nvSpPr>
      <xdr:spPr>
        <a:xfrm flipH="1" flipV="1">
          <a:off x="16078200" y="700087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79" name="Line 3250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0" name="Line 3251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1" name="Line 3252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2" name="Line 3253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3" name="Line 3254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984" name="Line 3255"/>
        <xdr:cNvSpPr>
          <a:spLocks/>
        </xdr:cNvSpPr>
      </xdr:nvSpPr>
      <xdr:spPr>
        <a:xfrm flipH="1">
          <a:off x="366045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342900</xdr:colOff>
      <xdr:row>35</xdr:row>
      <xdr:rowOff>219075</xdr:rowOff>
    </xdr:from>
    <xdr:to>
      <xdr:col>49</xdr:col>
      <xdr:colOff>647700</xdr:colOff>
      <xdr:row>37</xdr:row>
      <xdr:rowOff>114300</xdr:rowOff>
    </xdr:to>
    <xdr:grpSp>
      <xdr:nvGrpSpPr>
        <xdr:cNvPr id="985" name="Group 3256"/>
        <xdr:cNvGrpSpPr>
          <a:grpSpLocks noChangeAspect="1"/>
        </xdr:cNvGrpSpPr>
      </xdr:nvGrpSpPr>
      <xdr:grpSpPr>
        <a:xfrm>
          <a:off x="35985450" y="8705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6" name="Line 3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3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28</xdr:row>
      <xdr:rowOff>114300</xdr:rowOff>
    </xdr:from>
    <xdr:to>
      <xdr:col>22</xdr:col>
      <xdr:colOff>419100</xdr:colOff>
      <xdr:row>30</xdr:row>
      <xdr:rowOff>28575</xdr:rowOff>
    </xdr:to>
    <xdr:grpSp>
      <xdr:nvGrpSpPr>
        <xdr:cNvPr id="988" name="Group 3259"/>
        <xdr:cNvGrpSpPr>
          <a:grpSpLocks noChangeAspect="1"/>
        </xdr:cNvGrpSpPr>
      </xdr:nvGrpSpPr>
      <xdr:grpSpPr>
        <a:xfrm>
          <a:off x="159162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9" name="Line 3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3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457200</xdr:colOff>
      <xdr:row>19</xdr:row>
      <xdr:rowOff>152400</xdr:rowOff>
    </xdr:from>
    <xdr:to>
      <xdr:col>38</xdr:col>
      <xdr:colOff>228600</xdr:colOff>
      <xdr:row>20</xdr:row>
      <xdr:rowOff>0</xdr:rowOff>
    </xdr:to>
    <xdr:sp>
      <xdr:nvSpPr>
        <xdr:cNvPr id="991" name="Line 3274"/>
        <xdr:cNvSpPr>
          <a:spLocks/>
        </xdr:cNvSpPr>
      </xdr:nvSpPr>
      <xdr:spPr>
        <a:xfrm flipV="1">
          <a:off x="27184350" y="4981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228600</xdr:colOff>
      <xdr:row>19</xdr:row>
      <xdr:rowOff>114300</xdr:rowOff>
    </xdr:from>
    <xdr:to>
      <xdr:col>39</xdr:col>
      <xdr:colOff>457200</xdr:colOff>
      <xdr:row>19</xdr:row>
      <xdr:rowOff>152400</xdr:rowOff>
    </xdr:to>
    <xdr:sp>
      <xdr:nvSpPr>
        <xdr:cNvPr id="992" name="Line 3275"/>
        <xdr:cNvSpPr>
          <a:spLocks/>
        </xdr:cNvSpPr>
      </xdr:nvSpPr>
      <xdr:spPr>
        <a:xfrm flipV="1">
          <a:off x="27927300" y="4943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238125</xdr:colOff>
      <xdr:row>20</xdr:row>
      <xdr:rowOff>0</xdr:rowOff>
    </xdr:from>
    <xdr:to>
      <xdr:col>37</xdr:col>
      <xdr:colOff>457200</xdr:colOff>
      <xdr:row>20</xdr:row>
      <xdr:rowOff>114300</xdr:rowOff>
    </xdr:to>
    <xdr:sp>
      <xdr:nvSpPr>
        <xdr:cNvPr id="993" name="Line 3276"/>
        <xdr:cNvSpPr>
          <a:spLocks/>
        </xdr:cNvSpPr>
      </xdr:nvSpPr>
      <xdr:spPr>
        <a:xfrm flipV="1">
          <a:off x="26450925" y="50577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20</xdr:row>
      <xdr:rowOff>114300</xdr:rowOff>
    </xdr:from>
    <xdr:to>
      <xdr:col>36</xdr:col>
      <xdr:colOff>238125</xdr:colOff>
      <xdr:row>25</xdr:row>
      <xdr:rowOff>114300</xdr:rowOff>
    </xdr:to>
    <xdr:sp>
      <xdr:nvSpPr>
        <xdr:cNvPr id="994" name="Line 3285"/>
        <xdr:cNvSpPr>
          <a:spLocks/>
        </xdr:cNvSpPr>
      </xdr:nvSpPr>
      <xdr:spPr>
        <a:xfrm flipH="1">
          <a:off x="22764750" y="5172075"/>
          <a:ext cx="3686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31</xdr:row>
      <xdr:rowOff>114300</xdr:rowOff>
    </xdr:from>
    <xdr:to>
      <xdr:col>29</xdr:col>
      <xdr:colOff>504825</xdr:colOff>
      <xdr:row>33</xdr:row>
      <xdr:rowOff>114300</xdr:rowOff>
    </xdr:to>
    <xdr:sp>
      <xdr:nvSpPr>
        <xdr:cNvPr id="995" name="Line 3288"/>
        <xdr:cNvSpPr>
          <a:spLocks/>
        </xdr:cNvSpPr>
      </xdr:nvSpPr>
      <xdr:spPr>
        <a:xfrm>
          <a:off x="19059525" y="76866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34</xdr:row>
      <xdr:rowOff>76200</xdr:rowOff>
    </xdr:from>
    <xdr:to>
      <xdr:col>32</xdr:col>
      <xdr:colOff>276225</xdr:colOff>
      <xdr:row>34</xdr:row>
      <xdr:rowOff>114300</xdr:rowOff>
    </xdr:to>
    <xdr:sp>
      <xdr:nvSpPr>
        <xdr:cNvPr id="996" name="Line 3289"/>
        <xdr:cNvSpPr>
          <a:spLocks/>
        </xdr:cNvSpPr>
      </xdr:nvSpPr>
      <xdr:spPr>
        <a:xfrm>
          <a:off x="22774275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276225</xdr:colOff>
      <xdr:row>34</xdr:row>
      <xdr:rowOff>0</xdr:rowOff>
    </xdr:from>
    <xdr:to>
      <xdr:col>31</xdr:col>
      <xdr:colOff>504825</xdr:colOff>
      <xdr:row>34</xdr:row>
      <xdr:rowOff>76200</xdr:rowOff>
    </xdr:to>
    <xdr:sp>
      <xdr:nvSpPr>
        <xdr:cNvPr id="997" name="Line 3290"/>
        <xdr:cNvSpPr>
          <a:spLocks/>
        </xdr:cNvSpPr>
      </xdr:nvSpPr>
      <xdr:spPr>
        <a:xfrm>
          <a:off x="22031325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504825</xdr:colOff>
      <xdr:row>33</xdr:row>
      <xdr:rowOff>114300</xdr:rowOff>
    </xdr:from>
    <xdr:to>
      <xdr:col>30</xdr:col>
      <xdr:colOff>276225</xdr:colOff>
      <xdr:row>34</xdr:row>
      <xdr:rowOff>0</xdr:rowOff>
    </xdr:to>
    <xdr:sp>
      <xdr:nvSpPr>
        <xdr:cNvPr id="998" name="Line 3291"/>
        <xdr:cNvSpPr>
          <a:spLocks/>
        </xdr:cNvSpPr>
      </xdr:nvSpPr>
      <xdr:spPr>
        <a:xfrm>
          <a:off x="21288375" y="8143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999" name="Line 330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0" name="Line 330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1" name="Line 330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2" name="Line 330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3" name="Line 330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4" name="Line 330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5" name="Line 330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6" name="Line 330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7" name="Line 331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8" name="Line 331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09" name="Line 331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1010" name="Line 331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838200</xdr:colOff>
      <xdr:row>36</xdr:row>
      <xdr:rowOff>57150</xdr:rowOff>
    </xdr:from>
    <xdr:to>
      <xdr:col>26</xdr:col>
      <xdr:colOff>304800</xdr:colOff>
      <xdr:row>36</xdr:row>
      <xdr:rowOff>171450</xdr:rowOff>
    </xdr:to>
    <xdr:grpSp>
      <xdr:nvGrpSpPr>
        <xdr:cNvPr id="1011" name="Group 3324"/>
        <xdr:cNvGrpSpPr>
          <a:grpSpLocks noChangeAspect="1"/>
        </xdr:cNvGrpSpPr>
      </xdr:nvGrpSpPr>
      <xdr:grpSpPr>
        <a:xfrm>
          <a:off x="18649950" y="8772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12" name="Line 33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33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33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33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266700</xdr:colOff>
      <xdr:row>37</xdr:row>
      <xdr:rowOff>152400</xdr:rowOff>
    </xdr:from>
    <xdr:to>
      <xdr:col>51</xdr:col>
      <xdr:colOff>495300</xdr:colOff>
      <xdr:row>38</xdr:row>
      <xdr:rowOff>0</xdr:rowOff>
    </xdr:to>
    <xdr:sp>
      <xdr:nvSpPr>
        <xdr:cNvPr id="1016" name="Line 3334"/>
        <xdr:cNvSpPr>
          <a:spLocks/>
        </xdr:cNvSpPr>
      </xdr:nvSpPr>
      <xdr:spPr>
        <a:xfrm flipH="1" flipV="1">
          <a:off x="36880800" y="9096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37</xdr:row>
      <xdr:rowOff>114300</xdr:rowOff>
    </xdr:from>
    <xdr:to>
      <xdr:col>50</xdr:col>
      <xdr:colOff>266700</xdr:colOff>
      <xdr:row>37</xdr:row>
      <xdr:rowOff>152400</xdr:rowOff>
    </xdr:to>
    <xdr:sp>
      <xdr:nvSpPr>
        <xdr:cNvPr id="1017" name="Line 3335"/>
        <xdr:cNvSpPr>
          <a:spLocks/>
        </xdr:cNvSpPr>
      </xdr:nvSpPr>
      <xdr:spPr>
        <a:xfrm flipH="1" flipV="1">
          <a:off x="36137850" y="9058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38</xdr:row>
      <xdr:rowOff>0</xdr:rowOff>
    </xdr:from>
    <xdr:to>
      <xdr:col>52</xdr:col>
      <xdr:colOff>276225</xdr:colOff>
      <xdr:row>38</xdr:row>
      <xdr:rowOff>114300</xdr:rowOff>
    </xdr:to>
    <xdr:sp>
      <xdr:nvSpPr>
        <xdr:cNvPr id="1018" name="Line 3336"/>
        <xdr:cNvSpPr>
          <a:spLocks/>
        </xdr:cNvSpPr>
      </xdr:nvSpPr>
      <xdr:spPr>
        <a:xfrm flipH="1" flipV="1">
          <a:off x="37623750" y="91725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19" name="Line 3337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0" name="Line 3338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1" name="Line 3339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2" name="Line 3340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3" name="Line 3341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38</xdr:row>
      <xdr:rowOff>19050</xdr:rowOff>
    </xdr:from>
    <xdr:to>
      <xdr:col>28</xdr:col>
      <xdr:colOff>504825</xdr:colOff>
      <xdr:row>38</xdr:row>
      <xdr:rowOff>19050</xdr:rowOff>
    </xdr:to>
    <xdr:sp>
      <xdr:nvSpPr>
        <xdr:cNvPr id="1024" name="Line 3342"/>
        <xdr:cNvSpPr>
          <a:spLocks/>
        </xdr:cNvSpPr>
      </xdr:nvSpPr>
      <xdr:spPr>
        <a:xfrm flipH="1">
          <a:off x="202596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228600</xdr:colOff>
      <xdr:row>43</xdr:row>
      <xdr:rowOff>76200</xdr:rowOff>
    </xdr:from>
    <xdr:to>
      <xdr:col>59</xdr:col>
      <xdr:colOff>466725</xdr:colOff>
      <xdr:row>43</xdr:row>
      <xdr:rowOff>114300</xdr:rowOff>
    </xdr:to>
    <xdr:sp>
      <xdr:nvSpPr>
        <xdr:cNvPr id="1025" name="Line 3350"/>
        <xdr:cNvSpPr>
          <a:spLocks/>
        </xdr:cNvSpPr>
      </xdr:nvSpPr>
      <xdr:spPr>
        <a:xfrm>
          <a:off x="42786300" y="103917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457200</xdr:colOff>
      <xdr:row>43</xdr:row>
      <xdr:rowOff>0</xdr:rowOff>
    </xdr:from>
    <xdr:to>
      <xdr:col>58</xdr:col>
      <xdr:colOff>228600</xdr:colOff>
      <xdr:row>43</xdr:row>
      <xdr:rowOff>76200</xdr:rowOff>
    </xdr:to>
    <xdr:sp>
      <xdr:nvSpPr>
        <xdr:cNvPr id="1026" name="Line 3351"/>
        <xdr:cNvSpPr>
          <a:spLocks/>
        </xdr:cNvSpPr>
      </xdr:nvSpPr>
      <xdr:spPr>
        <a:xfrm>
          <a:off x="42043350" y="10315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228600</xdr:colOff>
      <xdr:row>42</xdr:row>
      <xdr:rowOff>114300</xdr:rowOff>
    </xdr:from>
    <xdr:to>
      <xdr:col>57</xdr:col>
      <xdr:colOff>457200</xdr:colOff>
      <xdr:row>43</xdr:row>
      <xdr:rowOff>0</xdr:rowOff>
    </xdr:to>
    <xdr:sp>
      <xdr:nvSpPr>
        <xdr:cNvPr id="1027" name="Line 3352"/>
        <xdr:cNvSpPr>
          <a:spLocks/>
        </xdr:cNvSpPr>
      </xdr:nvSpPr>
      <xdr:spPr>
        <a:xfrm>
          <a:off x="41300400" y="10201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295275</xdr:colOff>
      <xdr:row>38</xdr:row>
      <xdr:rowOff>123825</xdr:rowOff>
    </xdr:from>
    <xdr:to>
      <xdr:col>56</xdr:col>
      <xdr:colOff>228600</xdr:colOff>
      <xdr:row>42</xdr:row>
      <xdr:rowOff>114300</xdr:rowOff>
    </xdr:to>
    <xdr:sp>
      <xdr:nvSpPr>
        <xdr:cNvPr id="1028" name="Line 3353"/>
        <xdr:cNvSpPr>
          <a:spLocks/>
        </xdr:cNvSpPr>
      </xdr:nvSpPr>
      <xdr:spPr>
        <a:xfrm flipH="1" flipV="1">
          <a:off x="38395275" y="9296400"/>
          <a:ext cx="29051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29" name="Line 3358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0" name="Line 3359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1" name="Line 3360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2" name="Line 3361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3" name="Line 3362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17</xdr:row>
      <xdr:rowOff>19050</xdr:rowOff>
    </xdr:from>
    <xdr:to>
      <xdr:col>41</xdr:col>
      <xdr:colOff>504825</xdr:colOff>
      <xdr:row>17</xdr:row>
      <xdr:rowOff>19050</xdr:rowOff>
    </xdr:to>
    <xdr:sp>
      <xdr:nvSpPr>
        <xdr:cNvPr id="1034" name="Line 3363"/>
        <xdr:cNvSpPr>
          <a:spLocks/>
        </xdr:cNvSpPr>
      </xdr:nvSpPr>
      <xdr:spPr>
        <a:xfrm flipH="1">
          <a:off x="296989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5" name="Line 3364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6" name="Line 3365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7" name="Line 3366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8" name="Line 3367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39" name="Line 3368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19050</xdr:rowOff>
    </xdr:from>
    <xdr:to>
      <xdr:col>37</xdr:col>
      <xdr:colOff>504825</xdr:colOff>
      <xdr:row>16</xdr:row>
      <xdr:rowOff>19050</xdr:rowOff>
    </xdr:to>
    <xdr:sp>
      <xdr:nvSpPr>
        <xdr:cNvPr id="1040" name="Line 3369"/>
        <xdr:cNvSpPr>
          <a:spLocks/>
        </xdr:cNvSpPr>
      </xdr:nvSpPr>
      <xdr:spPr>
        <a:xfrm flipH="1">
          <a:off x="267271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16</xdr:row>
      <xdr:rowOff>114300</xdr:rowOff>
    </xdr:from>
    <xdr:to>
      <xdr:col>64</xdr:col>
      <xdr:colOff>247650</xdr:colOff>
      <xdr:row>19</xdr:row>
      <xdr:rowOff>114300</xdr:rowOff>
    </xdr:to>
    <xdr:sp>
      <xdr:nvSpPr>
        <xdr:cNvPr id="1041" name="Line 3472"/>
        <xdr:cNvSpPr>
          <a:spLocks/>
        </xdr:cNvSpPr>
      </xdr:nvSpPr>
      <xdr:spPr>
        <a:xfrm>
          <a:off x="42805350" y="42576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847725</xdr:colOff>
      <xdr:row>40</xdr:row>
      <xdr:rowOff>0</xdr:rowOff>
    </xdr:from>
    <xdr:to>
      <xdr:col>67</xdr:col>
      <xdr:colOff>142875</xdr:colOff>
      <xdr:row>41</xdr:row>
      <xdr:rowOff>0</xdr:rowOff>
    </xdr:to>
    <xdr:sp>
      <xdr:nvSpPr>
        <xdr:cNvPr id="1042" name="Rectangle 3502" descr="Světlý svislý"/>
        <xdr:cNvSpPr>
          <a:spLocks/>
        </xdr:cNvSpPr>
      </xdr:nvSpPr>
      <xdr:spPr>
        <a:xfrm>
          <a:off x="48377475" y="9629775"/>
          <a:ext cx="7810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1043" name="text 38"/>
        <xdr:cNvSpPr txBox="1">
          <a:spLocks noChangeArrowheads="1"/>
        </xdr:cNvSpPr>
      </xdr:nvSpPr>
      <xdr:spPr>
        <a:xfrm>
          <a:off x="952500" y="5057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Uhersko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1044" name="text 38"/>
        <xdr:cNvSpPr txBox="1">
          <a:spLocks noChangeArrowheads="1"/>
        </xdr:cNvSpPr>
      </xdr:nvSpPr>
      <xdr:spPr>
        <a:xfrm>
          <a:off x="952500" y="9401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Holice</a:t>
          </a:r>
        </a:p>
      </xdr:txBody>
    </xdr:sp>
    <xdr:clientData/>
  </xdr:twoCellAnchor>
  <xdr:twoCellAnchor>
    <xdr:from>
      <xdr:col>23</xdr:col>
      <xdr:colOff>0</xdr:colOff>
      <xdr:row>37</xdr:row>
      <xdr:rowOff>114300</xdr:rowOff>
    </xdr:from>
    <xdr:to>
      <xdr:col>68</xdr:col>
      <xdr:colOff>0</xdr:colOff>
      <xdr:row>37</xdr:row>
      <xdr:rowOff>114300</xdr:rowOff>
    </xdr:to>
    <xdr:sp>
      <xdr:nvSpPr>
        <xdr:cNvPr id="1045" name="Line 3506"/>
        <xdr:cNvSpPr>
          <a:spLocks/>
        </xdr:cNvSpPr>
      </xdr:nvSpPr>
      <xdr:spPr>
        <a:xfrm flipV="1">
          <a:off x="16325850" y="9058275"/>
          <a:ext cx="33661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457200</xdr:colOff>
      <xdr:row>19</xdr:row>
      <xdr:rowOff>114300</xdr:rowOff>
    </xdr:from>
    <xdr:to>
      <xdr:col>69</xdr:col>
      <xdr:colOff>0</xdr:colOff>
      <xdr:row>19</xdr:row>
      <xdr:rowOff>114300</xdr:rowOff>
    </xdr:to>
    <xdr:sp>
      <xdr:nvSpPr>
        <xdr:cNvPr id="1046" name="Line 3509"/>
        <xdr:cNvSpPr>
          <a:spLocks/>
        </xdr:cNvSpPr>
      </xdr:nvSpPr>
      <xdr:spPr>
        <a:xfrm flipV="1">
          <a:off x="28670250" y="4943475"/>
          <a:ext cx="2183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19</xdr:row>
      <xdr:rowOff>114300</xdr:rowOff>
    </xdr:from>
    <xdr:to>
      <xdr:col>87</xdr:col>
      <xdr:colOff>504825</xdr:colOff>
      <xdr:row>19</xdr:row>
      <xdr:rowOff>114300</xdr:rowOff>
    </xdr:to>
    <xdr:sp>
      <xdr:nvSpPr>
        <xdr:cNvPr id="1047" name="Line 3513"/>
        <xdr:cNvSpPr>
          <a:spLocks/>
        </xdr:cNvSpPr>
      </xdr:nvSpPr>
      <xdr:spPr>
        <a:xfrm flipV="1">
          <a:off x="51473100" y="4943475"/>
          <a:ext cx="129063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733425</xdr:colOff>
      <xdr:row>37</xdr:row>
      <xdr:rowOff>0</xdr:rowOff>
    </xdr:from>
    <xdr:ext cx="971550" cy="228600"/>
    <xdr:sp>
      <xdr:nvSpPr>
        <xdr:cNvPr id="1048" name="text 7166"/>
        <xdr:cNvSpPr txBox="1">
          <a:spLocks noChangeArrowheads="1"/>
        </xdr:cNvSpPr>
      </xdr:nvSpPr>
      <xdr:spPr>
        <a:xfrm>
          <a:off x="49749075" y="8943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69</xdr:col>
      <xdr:colOff>0</xdr:colOff>
      <xdr:row>19</xdr:row>
      <xdr:rowOff>0</xdr:rowOff>
    </xdr:from>
    <xdr:ext cx="971550" cy="228600"/>
    <xdr:sp>
      <xdr:nvSpPr>
        <xdr:cNvPr id="1049" name="text 7166"/>
        <xdr:cNvSpPr txBox="1">
          <a:spLocks noChangeArrowheads="1"/>
        </xdr:cNvSpPr>
      </xdr:nvSpPr>
      <xdr:spPr>
        <a:xfrm>
          <a:off x="50501550" y="4829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48</xdr:col>
      <xdr:colOff>0</xdr:colOff>
      <xdr:row>47</xdr:row>
      <xdr:rowOff>0</xdr:rowOff>
    </xdr:from>
    <xdr:to>
      <xdr:col>59</xdr:col>
      <xdr:colOff>0</xdr:colOff>
      <xdr:row>49</xdr:row>
      <xdr:rowOff>0</xdr:rowOff>
    </xdr:to>
    <xdr:sp>
      <xdr:nvSpPr>
        <xdr:cNvPr id="1050" name="text 55"/>
        <xdr:cNvSpPr txBox="1">
          <a:spLocks noChangeArrowheads="1"/>
        </xdr:cNvSpPr>
      </xdr:nvSpPr>
      <xdr:spPr>
        <a:xfrm>
          <a:off x="351282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847725</xdr:colOff>
      <xdr:row>31</xdr:row>
      <xdr:rowOff>0</xdr:rowOff>
    </xdr:from>
    <xdr:to>
      <xdr:col>67</xdr:col>
      <xdr:colOff>142875</xdr:colOff>
      <xdr:row>32</xdr:row>
      <xdr:rowOff>0</xdr:rowOff>
    </xdr:to>
    <xdr:sp>
      <xdr:nvSpPr>
        <xdr:cNvPr id="1051" name="Rectangle 3517" descr="Světlý svislý"/>
        <xdr:cNvSpPr>
          <a:spLocks/>
        </xdr:cNvSpPr>
      </xdr:nvSpPr>
      <xdr:spPr>
        <a:xfrm>
          <a:off x="48377475" y="7572375"/>
          <a:ext cx="7810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15</xdr:row>
      <xdr:rowOff>0</xdr:rowOff>
    </xdr:from>
    <xdr:to>
      <xdr:col>67</xdr:col>
      <xdr:colOff>781050</xdr:colOff>
      <xdr:row>16</xdr:row>
      <xdr:rowOff>0</xdr:rowOff>
    </xdr:to>
    <xdr:sp>
      <xdr:nvSpPr>
        <xdr:cNvPr id="1052" name="Rectangle 3518" descr="Světlý svislý"/>
        <xdr:cNvSpPr>
          <a:spLocks/>
        </xdr:cNvSpPr>
      </xdr:nvSpPr>
      <xdr:spPr>
        <a:xfrm>
          <a:off x="49025175" y="3914775"/>
          <a:ext cx="7715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3" name="Line 3519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4" name="Line 3520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5" name="Line 3521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6" name="Line 3522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7" name="Line 3523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15</xdr:row>
      <xdr:rowOff>19050</xdr:rowOff>
    </xdr:from>
    <xdr:to>
      <xdr:col>65</xdr:col>
      <xdr:colOff>504825</xdr:colOff>
      <xdr:row>15</xdr:row>
      <xdr:rowOff>19050</xdr:rowOff>
    </xdr:to>
    <xdr:sp>
      <xdr:nvSpPr>
        <xdr:cNvPr id="1058" name="Line 3524"/>
        <xdr:cNvSpPr>
          <a:spLocks/>
        </xdr:cNvSpPr>
      </xdr:nvSpPr>
      <xdr:spPr>
        <a:xfrm flipH="1">
          <a:off x="475297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17</xdr:row>
      <xdr:rowOff>76200</xdr:rowOff>
    </xdr:from>
    <xdr:to>
      <xdr:col>87</xdr:col>
      <xdr:colOff>142875</xdr:colOff>
      <xdr:row>18</xdr:row>
      <xdr:rowOff>152400</xdr:rowOff>
    </xdr:to>
    <xdr:grpSp>
      <xdr:nvGrpSpPr>
        <xdr:cNvPr id="1059" name="Group 3585"/>
        <xdr:cNvGrpSpPr>
          <a:grpSpLocks/>
        </xdr:cNvGrpSpPr>
      </xdr:nvGrpSpPr>
      <xdr:grpSpPr>
        <a:xfrm>
          <a:off x="53978175" y="4448175"/>
          <a:ext cx="10039350" cy="304800"/>
          <a:chOff x="89" y="287"/>
          <a:chExt cx="863" cy="32"/>
        </a:xfrm>
        <a:solidFill>
          <a:srgbClr val="FFFFFF"/>
        </a:solidFill>
      </xdr:grpSpPr>
      <xdr:sp>
        <xdr:nvSpPr>
          <xdr:cNvPr id="1060" name="Rectangle 358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358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Rectangle 358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358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359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359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359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359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359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285750</xdr:colOff>
      <xdr:row>20</xdr:row>
      <xdr:rowOff>123825</xdr:rowOff>
    </xdr:from>
    <xdr:to>
      <xdr:col>73</xdr:col>
      <xdr:colOff>228600</xdr:colOff>
      <xdr:row>24</xdr:row>
      <xdr:rowOff>76200</xdr:rowOff>
    </xdr:to>
    <xdr:grpSp>
      <xdr:nvGrpSpPr>
        <xdr:cNvPr id="1069" name="Group 3605"/>
        <xdr:cNvGrpSpPr>
          <a:grpSpLocks/>
        </xdr:cNvGrpSpPr>
      </xdr:nvGrpSpPr>
      <xdr:grpSpPr>
        <a:xfrm>
          <a:off x="41357550" y="5181600"/>
          <a:ext cx="12344400" cy="866775"/>
          <a:chOff x="89" y="287"/>
          <a:chExt cx="863" cy="32"/>
        </a:xfrm>
        <a:solidFill>
          <a:srgbClr val="FFFFFF"/>
        </a:solidFill>
      </xdr:grpSpPr>
      <xdr:sp>
        <xdr:nvSpPr>
          <xdr:cNvPr id="1070" name="Rectangle 360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360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360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360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361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361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361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361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361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42</xdr:row>
      <xdr:rowOff>0</xdr:rowOff>
    </xdr:from>
    <xdr:to>
      <xdr:col>3</xdr:col>
      <xdr:colOff>0</xdr:colOff>
      <xdr:row>43</xdr:row>
      <xdr:rowOff>0</xdr:rowOff>
    </xdr:to>
    <xdr:sp>
      <xdr:nvSpPr>
        <xdr:cNvPr id="1079" name="text 3"/>
        <xdr:cNvSpPr txBox="1">
          <a:spLocks noChangeArrowheads="1"/>
        </xdr:cNvSpPr>
      </xdr:nvSpPr>
      <xdr:spPr>
        <a:xfrm>
          <a:off x="952500" y="100869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42</xdr:row>
      <xdr:rowOff>114300</xdr:rowOff>
    </xdr:from>
    <xdr:to>
      <xdr:col>2</xdr:col>
      <xdr:colOff>447675</xdr:colOff>
      <xdr:row>42</xdr:row>
      <xdr:rowOff>114300</xdr:rowOff>
    </xdr:to>
    <xdr:sp>
      <xdr:nvSpPr>
        <xdr:cNvPr id="1080" name="Line 3616"/>
        <xdr:cNvSpPr>
          <a:spLocks/>
        </xdr:cNvSpPr>
      </xdr:nvSpPr>
      <xdr:spPr>
        <a:xfrm>
          <a:off x="1009650" y="10201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114300</xdr:rowOff>
    </xdr:from>
    <xdr:to>
      <xdr:col>11</xdr:col>
      <xdr:colOff>28575</xdr:colOff>
      <xdr:row>42</xdr:row>
      <xdr:rowOff>114300</xdr:rowOff>
    </xdr:to>
    <xdr:sp>
      <xdr:nvSpPr>
        <xdr:cNvPr id="1081" name="Line 3617"/>
        <xdr:cNvSpPr>
          <a:spLocks/>
        </xdr:cNvSpPr>
      </xdr:nvSpPr>
      <xdr:spPr>
        <a:xfrm>
          <a:off x="1466850" y="10201275"/>
          <a:ext cx="5972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2" name="Line 3618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3" name="Line 3619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4" name="Line 3620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5" name="Line 3621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6" name="Line 3622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7" name="Line 3623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8" name="Line 3624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89" name="Line 3625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90" name="Line 3626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91" name="Line 3627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92" name="Line 3628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93" name="Line 3629"/>
        <xdr:cNvSpPr>
          <a:spLocks/>
        </xdr:cNvSpPr>
      </xdr:nvSpPr>
      <xdr:spPr>
        <a:xfrm flipH="1">
          <a:off x="55921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733425</xdr:colOff>
      <xdr:row>21</xdr:row>
      <xdr:rowOff>57150</xdr:rowOff>
    </xdr:from>
    <xdr:to>
      <xdr:col>116</xdr:col>
      <xdr:colOff>457200</xdr:colOff>
      <xdr:row>21</xdr:row>
      <xdr:rowOff>171450</xdr:rowOff>
    </xdr:to>
    <xdr:grpSp>
      <xdr:nvGrpSpPr>
        <xdr:cNvPr id="1094" name="Group 3631"/>
        <xdr:cNvGrpSpPr>
          <a:grpSpLocks noChangeAspect="1"/>
        </xdr:cNvGrpSpPr>
      </xdr:nvGrpSpPr>
      <xdr:grpSpPr>
        <a:xfrm>
          <a:off x="85410675" y="5343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95" name="Line 363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363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363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363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363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363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24</xdr:row>
      <xdr:rowOff>57150</xdr:rowOff>
    </xdr:from>
    <xdr:to>
      <xdr:col>116</xdr:col>
      <xdr:colOff>447675</xdr:colOff>
      <xdr:row>24</xdr:row>
      <xdr:rowOff>171450</xdr:rowOff>
    </xdr:to>
    <xdr:grpSp>
      <xdr:nvGrpSpPr>
        <xdr:cNvPr id="1101" name="Group 3638"/>
        <xdr:cNvGrpSpPr>
          <a:grpSpLocks/>
        </xdr:cNvGrpSpPr>
      </xdr:nvGrpSpPr>
      <xdr:grpSpPr>
        <a:xfrm>
          <a:off x="85153500" y="60293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102" name="Line 3639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3640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3641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3642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3643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3644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3645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3646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3647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Line 3648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Line 3649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29</xdr:row>
      <xdr:rowOff>57150</xdr:rowOff>
    </xdr:from>
    <xdr:to>
      <xdr:col>116</xdr:col>
      <xdr:colOff>447675</xdr:colOff>
      <xdr:row>29</xdr:row>
      <xdr:rowOff>171450</xdr:rowOff>
    </xdr:to>
    <xdr:grpSp>
      <xdr:nvGrpSpPr>
        <xdr:cNvPr id="1113" name="Group 3650"/>
        <xdr:cNvGrpSpPr>
          <a:grpSpLocks/>
        </xdr:cNvGrpSpPr>
      </xdr:nvGrpSpPr>
      <xdr:grpSpPr>
        <a:xfrm>
          <a:off x="85153500" y="71723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114" name="Line 3651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3652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3653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3654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3655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3656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3657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3658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3659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Line 3660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Line 3661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29</xdr:row>
      <xdr:rowOff>57150</xdr:rowOff>
    </xdr:from>
    <xdr:to>
      <xdr:col>5</xdr:col>
      <xdr:colOff>476250</xdr:colOff>
      <xdr:row>29</xdr:row>
      <xdr:rowOff>171450</xdr:rowOff>
    </xdr:to>
    <xdr:grpSp>
      <xdr:nvGrpSpPr>
        <xdr:cNvPr id="1125" name="Group 3662"/>
        <xdr:cNvGrpSpPr>
          <a:grpSpLocks/>
        </xdr:cNvGrpSpPr>
      </xdr:nvGrpSpPr>
      <xdr:grpSpPr>
        <a:xfrm>
          <a:off x="2495550" y="71723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126" name="Line 3663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3664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3665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3666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3667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3668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3669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3670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3671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Line 3672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Line 3673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24</xdr:row>
      <xdr:rowOff>57150</xdr:rowOff>
    </xdr:from>
    <xdr:to>
      <xdr:col>5</xdr:col>
      <xdr:colOff>476250</xdr:colOff>
      <xdr:row>24</xdr:row>
      <xdr:rowOff>171450</xdr:rowOff>
    </xdr:to>
    <xdr:grpSp>
      <xdr:nvGrpSpPr>
        <xdr:cNvPr id="1137" name="Group 3674"/>
        <xdr:cNvGrpSpPr>
          <a:grpSpLocks/>
        </xdr:cNvGrpSpPr>
      </xdr:nvGrpSpPr>
      <xdr:grpSpPr>
        <a:xfrm>
          <a:off x="2495550" y="60293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138" name="Line 3675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3676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3677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3678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3679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3680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3681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3682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3683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Line 3684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Line 3685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57150</xdr:colOff>
      <xdr:row>38</xdr:row>
      <xdr:rowOff>66675</xdr:rowOff>
    </xdr:from>
    <xdr:to>
      <xdr:col>23</xdr:col>
      <xdr:colOff>752475</xdr:colOff>
      <xdr:row>38</xdr:row>
      <xdr:rowOff>180975</xdr:rowOff>
    </xdr:to>
    <xdr:grpSp>
      <xdr:nvGrpSpPr>
        <xdr:cNvPr id="1149" name="Group 3686"/>
        <xdr:cNvGrpSpPr>
          <a:grpSpLocks/>
        </xdr:cNvGrpSpPr>
      </xdr:nvGrpSpPr>
      <xdr:grpSpPr>
        <a:xfrm>
          <a:off x="16383000" y="9239250"/>
          <a:ext cx="695325" cy="114300"/>
          <a:chOff x="286" y="551"/>
          <a:chExt cx="64" cy="12"/>
        </a:xfrm>
        <a:solidFill>
          <a:srgbClr val="FFFFFF"/>
        </a:solidFill>
      </xdr:grpSpPr>
      <xdr:sp>
        <xdr:nvSpPr>
          <xdr:cNvPr id="1150" name="Line 3687"/>
          <xdr:cNvSpPr>
            <a:spLocks noChangeAspect="1"/>
          </xdr:cNvSpPr>
        </xdr:nvSpPr>
        <xdr:spPr>
          <a:xfrm>
            <a:off x="289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3688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3689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3690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3691"/>
          <xdr:cNvSpPr>
            <a:spLocks noChangeAspect="1"/>
          </xdr:cNvSpPr>
        </xdr:nvSpPr>
        <xdr:spPr>
          <a:xfrm>
            <a:off x="286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Line 3692"/>
          <xdr:cNvSpPr>
            <a:spLocks noChangeAspect="1"/>
          </xdr:cNvSpPr>
        </xdr:nvSpPr>
        <xdr:spPr>
          <a:xfrm>
            <a:off x="328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Line 3693"/>
          <xdr:cNvSpPr>
            <a:spLocks noChangeAspect="1"/>
          </xdr:cNvSpPr>
        </xdr:nvSpPr>
        <xdr:spPr>
          <a:xfrm flipV="1">
            <a:off x="328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3694"/>
          <xdr:cNvSpPr>
            <a:spLocks noChangeAspect="1"/>
          </xdr:cNvSpPr>
        </xdr:nvSpPr>
        <xdr:spPr>
          <a:xfrm>
            <a:off x="338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504825</xdr:colOff>
      <xdr:row>43</xdr:row>
      <xdr:rowOff>57150</xdr:rowOff>
    </xdr:from>
    <xdr:to>
      <xdr:col>3</xdr:col>
      <xdr:colOff>942975</xdr:colOff>
      <xdr:row>43</xdr:row>
      <xdr:rowOff>171450</xdr:rowOff>
    </xdr:to>
    <xdr:grpSp>
      <xdr:nvGrpSpPr>
        <xdr:cNvPr id="1158" name="Group 3700"/>
        <xdr:cNvGrpSpPr>
          <a:grpSpLocks/>
        </xdr:cNvGrpSpPr>
      </xdr:nvGrpSpPr>
      <xdr:grpSpPr>
        <a:xfrm>
          <a:off x="1971675" y="10372725"/>
          <a:ext cx="438150" cy="114300"/>
          <a:chOff x="29" y="287"/>
          <a:chExt cx="40" cy="12"/>
        </a:xfrm>
        <a:solidFill>
          <a:srgbClr val="FFFFFF"/>
        </a:solidFill>
      </xdr:grpSpPr>
      <xdr:sp>
        <xdr:nvSpPr>
          <xdr:cNvPr id="1159" name="Line 3701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3702"/>
          <xdr:cNvSpPr>
            <a:spLocks noChangeAspect="1"/>
          </xdr:cNvSpPr>
        </xdr:nvSpPr>
        <xdr:spPr>
          <a:xfrm>
            <a:off x="5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3703"/>
          <xdr:cNvSpPr>
            <a:spLocks noChangeAspect="1"/>
          </xdr:cNvSpPr>
        </xdr:nvSpPr>
        <xdr:spPr>
          <a:xfrm>
            <a:off x="4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3704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742950</xdr:colOff>
      <xdr:row>39</xdr:row>
      <xdr:rowOff>0</xdr:rowOff>
    </xdr:from>
    <xdr:to>
      <xdr:col>11</xdr:col>
      <xdr:colOff>228600</xdr:colOff>
      <xdr:row>41</xdr:row>
      <xdr:rowOff>0</xdr:rowOff>
    </xdr:to>
    <xdr:sp>
      <xdr:nvSpPr>
        <xdr:cNvPr id="1163" name="text 774"/>
        <xdr:cNvSpPr txBox="1">
          <a:spLocks noChangeArrowheads="1"/>
        </xdr:cNvSpPr>
      </xdr:nvSpPr>
      <xdr:spPr>
        <a:xfrm>
          <a:off x="6667500" y="9401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30,501</a:t>
          </a:r>
        </a:p>
      </xdr:txBody>
    </xdr:sp>
    <xdr:clientData/>
  </xdr:twoCellAnchor>
  <xdr:twoCellAnchor>
    <xdr:from>
      <xdr:col>10</xdr:col>
      <xdr:colOff>266700</xdr:colOff>
      <xdr:row>41</xdr:row>
      <xdr:rowOff>9525</xdr:rowOff>
    </xdr:from>
    <xdr:to>
      <xdr:col>10</xdr:col>
      <xdr:colOff>266700</xdr:colOff>
      <xdr:row>44</xdr:row>
      <xdr:rowOff>28575</xdr:rowOff>
    </xdr:to>
    <xdr:sp>
      <xdr:nvSpPr>
        <xdr:cNvPr id="1164" name="Line 3706"/>
        <xdr:cNvSpPr>
          <a:spLocks/>
        </xdr:cNvSpPr>
      </xdr:nvSpPr>
      <xdr:spPr>
        <a:xfrm flipH="1">
          <a:off x="7162800" y="9867900"/>
          <a:ext cx="0" cy="7048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742950</xdr:colOff>
      <xdr:row>44</xdr:row>
      <xdr:rowOff>28575</xdr:rowOff>
    </xdr:from>
    <xdr:ext cx="971550" cy="228600"/>
    <xdr:sp>
      <xdr:nvSpPr>
        <xdr:cNvPr id="1165" name="text 774"/>
        <xdr:cNvSpPr txBox="1">
          <a:spLocks noChangeArrowheads="1"/>
        </xdr:cNvSpPr>
      </xdr:nvSpPr>
      <xdr:spPr>
        <a:xfrm>
          <a:off x="6667500" y="10572750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P5052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 editAs="absolute">
    <xdr:from>
      <xdr:col>114</xdr:col>
      <xdr:colOff>47625</xdr:colOff>
      <xdr:row>24</xdr:row>
      <xdr:rowOff>76200</xdr:rowOff>
    </xdr:from>
    <xdr:to>
      <xdr:col>114</xdr:col>
      <xdr:colOff>476250</xdr:colOff>
      <xdr:row>24</xdr:row>
      <xdr:rowOff>190500</xdr:rowOff>
    </xdr:to>
    <xdr:grpSp>
      <xdr:nvGrpSpPr>
        <xdr:cNvPr id="1166" name="Group 3708"/>
        <xdr:cNvGrpSpPr>
          <a:grpSpLocks noChangeAspect="1"/>
        </xdr:cNvGrpSpPr>
      </xdr:nvGrpSpPr>
      <xdr:grpSpPr>
        <a:xfrm>
          <a:off x="84210525" y="604837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167" name="Line 37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37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37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37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23</xdr:row>
      <xdr:rowOff>38100</xdr:rowOff>
    </xdr:from>
    <xdr:to>
      <xdr:col>114</xdr:col>
      <xdr:colOff>476250</xdr:colOff>
      <xdr:row>23</xdr:row>
      <xdr:rowOff>152400</xdr:rowOff>
    </xdr:to>
    <xdr:grpSp>
      <xdr:nvGrpSpPr>
        <xdr:cNvPr id="1171" name="Group 3713"/>
        <xdr:cNvGrpSpPr>
          <a:grpSpLocks noChangeAspect="1"/>
        </xdr:cNvGrpSpPr>
      </xdr:nvGrpSpPr>
      <xdr:grpSpPr>
        <a:xfrm>
          <a:off x="84210525" y="578167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172" name="Line 37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37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37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37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76" name="Line 3718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77" name="Line 3719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78" name="Line 3720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79" name="Line 3721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0" name="Line 3722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1" name="Line 3723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342900</xdr:colOff>
      <xdr:row>23</xdr:row>
      <xdr:rowOff>219075</xdr:rowOff>
    </xdr:from>
    <xdr:to>
      <xdr:col>95</xdr:col>
      <xdr:colOff>647700</xdr:colOff>
      <xdr:row>25</xdr:row>
      <xdr:rowOff>114300</xdr:rowOff>
    </xdr:to>
    <xdr:grpSp>
      <xdr:nvGrpSpPr>
        <xdr:cNvPr id="1182" name="Group 3724"/>
        <xdr:cNvGrpSpPr>
          <a:grpSpLocks noChangeAspect="1"/>
        </xdr:cNvGrpSpPr>
      </xdr:nvGrpSpPr>
      <xdr:grpSpPr>
        <a:xfrm>
          <a:off x="701611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3" name="Line 37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37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5" name="Line 3727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6" name="Line 3728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7" name="Line 3729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8" name="Line 3730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89" name="Line 3731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24</xdr:row>
      <xdr:rowOff>19050</xdr:rowOff>
    </xdr:from>
    <xdr:to>
      <xdr:col>96</xdr:col>
      <xdr:colOff>504825</xdr:colOff>
      <xdr:row>24</xdr:row>
      <xdr:rowOff>19050</xdr:rowOff>
    </xdr:to>
    <xdr:sp>
      <xdr:nvSpPr>
        <xdr:cNvPr id="1190" name="Line 3732"/>
        <xdr:cNvSpPr>
          <a:spLocks/>
        </xdr:cNvSpPr>
      </xdr:nvSpPr>
      <xdr:spPr>
        <a:xfrm flipH="1">
          <a:off x="707802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28</xdr:row>
      <xdr:rowOff>114300</xdr:rowOff>
    </xdr:from>
    <xdr:to>
      <xdr:col>92</xdr:col>
      <xdr:colOff>419100</xdr:colOff>
      <xdr:row>30</xdr:row>
      <xdr:rowOff>28575</xdr:rowOff>
    </xdr:to>
    <xdr:grpSp>
      <xdr:nvGrpSpPr>
        <xdr:cNvPr id="1191" name="Group 3733"/>
        <xdr:cNvGrpSpPr>
          <a:grpSpLocks noChangeAspect="1"/>
        </xdr:cNvGrpSpPr>
      </xdr:nvGrpSpPr>
      <xdr:grpSpPr>
        <a:xfrm>
          <a:off x="6792277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2" name="Line 37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37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4" name="Line 3738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5" name="Line 3739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6" name="Line 3740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7" name="Line 3741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8" name="Line 3742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199" name="Line 3743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0" name="Line 3747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1" name="Line 3748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2" name="Line 3749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3" name="Line 3750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4" name="Line 3751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205" name="Line 3752"/>
        <xdr:cNvSpPr>
          <a:spLocks/>
        </xdr:cNvSpPr>
      </xdr:nvSpPr>
      <xdr:spPr>
        <a:xfrm flipH="1">
          <a:off x="64836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19</xdr:row>
      <xdr:rowOff>114300</xdr:rowOff>
    </xdr:from>
    <xdr:to>
      <xdr:col>88</xdr:col>
      <xdr:colOff>266700</xdr:colOff>
      <xdr:row>19</xdr:row>
      <xdr:rowOff>152400</xdr:rowOff>
    </xdr:to>
    <xdr:sp>
      <xdr:nvSpPr>
        <xdr:cNvPr id="1206" name="Line 3775"/>
        <xdr:cNvSpPr>
          <a:spLocks/>
        </xdr:cNvSpPr>
      </xdr:nvSpPr>
      <xdr:spPr>
        <a:xfrm>
          <a:off x="64369950" y="49434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19</xdr:row>
      <xdr:rowOff>152400</xdr:rowOff>
    </xdr:from>
    <xdr:to>
      <xdr:col>89</xdr:col>
      <xdr:colOff>523875</xdr:colOff>
      <xdr:row>20</xdr:row>
      <xdr:rowOff>0</xdr:rowOff>
    </xdr:to>
    <xdr:sp>
      <xdr:nvSpPr>
        <xdr:cNvPr id="1207" name="Line 3776"/>
        <xdr:cNvSpPr>
          <a:spLocks/>
        </xdr:cNvSpPr>
      </xdr:nvSpPr>
      <xdr:spPr>
        <a:xfrm>
          <a:off x="65112900" y="4981575"/>
          <a:ext cx="7715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08" name="Line 3779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09" name="Line 3780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0" name="Line 3781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1" name="Line 3782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2" name="Line 3783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3" name="Line 3784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4" name="Line 3788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5" name="Line 3789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6" name="Line 3790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7" name="Line 3791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8" name="Line 3792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19</xdr:row>
      <xdr:rowOff>19050</xdr:rowOff>
    </xdr:from>
    <xdr:to>
      <xdr:col>88</xdr:col>
      <xdr:colOff>504825</xdr:colOff>
      <xdr:row>19</xdr:row>
      <xdr:rowOff>19050</xdr:rowOff>
    </xdr:to>
    <xdr:sp>
      <xdr:nvSpPr>
        <xdr:cNvPr id="1219" name="Line 3793"/>
        <xdr:cNvSpPr>
          <a:spLocks/>
        </xdr:cNvSpPr>
      </xdr:nvSpPr>
      <xdr:spPr>
        <a:xfrm flipH="1">
          <a:off x="64836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0" name="Line 3798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1" name="Line 3799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2" name="Line 3800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3" name="Line 3801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4" name="Line 3802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5" name="Line 3803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342900</xdr:colOff>
      <xdr:row>17</xdr:row>
      <xdr:rowOff>219075</xdr:rowOff>
    </xdr:from>
    <xdr:to>
      <xdr:col>87</xdr:col>
      <xdr:colOff>647700</xdr:colOff>
      <xdr:row>19</xdr:row>
      <xdr:rowOff>114300</xdr:rowOff>
    </xdr:to>
    <xdr:grpSp>
      <xdr:nvGrpSpPr>
        <xdr:cNvPr id="1226" name="Group 3804"/>
        <xdr:cNvGrpSpPr>
          <a:grpSpLocks noChangeAspect="1"/>
        </xdr:cNvGrpSpPr>
      </xdr:nvGrpSpPr>
      <xdr:grpSpPr>
        <a:xfrm>
          <a:off x="64217550" y="4591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7" name="Line 38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38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29" name="Line 3807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0" name="Line 3808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1" name="Line 3809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2" name="Line 3810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3" name="Line 3811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18</xdr:row>
      <xdr:rowOff>19050</xdr:rowOff>
    </xdr:from>
    <xdr:to>
      <xdr:col>88</xdr:col>
      <xdr:colOff>504825</xdr:colOff>
      <xdr:row>18</xdr:row>
      <xdr:rowOff>19050</xdr:rowOff>
    </xdr:to>
    <xdr:sp>
      <xdr:nvSpPr>
        <xdr:cNvPr id="1234" name="Line 3812"/>
        <xdr:cNvSpPr>
          <a:spLocks/>
        </xdr:cNvSpPr>
      </xdr:nvSpPr>
      <xdr:spPr>
        <a:xfrm flipH="1">
          <a:off x="64836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647700</xdr:colOff>
      <xdr:row>22</xdr:row>
      <xdr:rowOff>76200</xdr:rowOff>
    </xdr:from>
    <xdr:to>
      <xdr:col>96</xdr:col>
      <xdr:colOff>419100</xdr:colOff>
      <xdr:row>22</xdr:row>
      <xdr:rowOff>114300</xdr:rowOff>
    </xdr:to>
    <xdr:sp>
      <xdr:nvSpPr>
        <xdr:cNvPr id="1235" name="Line 3813"/>
        <xdr:cNvSpPr>
          <a:spLocks/>
        </xdr:cNvSpPr>
      </xdr:nvSpPr>
      <xdr:spPr>
        <a:xfrm>
          <a:off x="70465950" y="5591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22</xdr:row>
      <xdr:rowOff>9525</xdr:rowOff>
    </xdr:from>
    <xdr:to>
      <xdr:col>95</xdr:col>
      <xdr:colOff>657225</xdr:colOff>
      <xdr:row>22</xdr:row>
      <xdr:rowOff>76200</xdr:rowOff>
    </xdr:to>
    <xdr:sp>
      <xdr:nvSpPr>
        <xdr:cNvPr id="1236" name="Line 3814"/>
        <xdr:cNvSpPr>
          <a:spLocks/>
        </xdr:cNvSpPr>
      </xdr:nvSpPr>
      <xdr:spPr>
        <a:xfrm>
          <a:off x="69799200" y="5524500"/>
          <a:ext cx="6762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371475</xdr:colOff>
      <xdr:row>20</xdr:row>
      <xdr:rowOff>104775</xdr:rowOff>
    </xdr:from>
    <xdr:to>
      <xdr:col>88</xdr:col>
      <xdr:colOff>342900</xdr:colOff>
      <xdr:row>20</xdr:row>
      <xdr:rowOff>219075</xdr:rowOff>
    </xdr:to>
    <xdr:grpSp>
      <xdr:nvGrpSpPr>
        <xdr:cNvPr id="1237" name="Group 3815"/>
        <xdr:cNvGrpSpPr>
          <a:grpSpLocks/>
        </xdr:cNvGrpSpPr>
      </xdr:nvGrpSpPr>
      <xdr:grpSpPr>
        <a:xfrm>
          <a:off x="64246125" y="5162550"/>
          <a:ext cx="942975" cy="114300"/>
          <a:chOff x="29" y="263"/>
          <a:chExt cx="86" cy="12"/>
        </a:xfrm>
        <a:solidFill>
          <a:srgbClr val="FFFFFF"/>
        </a:solidFill>
      </xdr:grpSpPr>
      <xdr:sp>
        <xdr:nvSpPr>
          <xdr:cNvPr id="1238" name="Line 3816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3817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3818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3819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3820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3821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3822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3823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Rectangle 3824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Line 3825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Line 3826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885825</xdr:colOff>
      <xdr:row>34</xdr:row>
      <xdr:rowOff>114300</xdr:rowOff>
    </xdr:from>
    <xdr:to>
      <xdr:col>84</xdr:col>
      <xdr:colOff>219075</xdr:colOff>
      <xdr:row>36</xdr:row>
      <xdr:rowOff>28575</xdr:rowOff>
    </xdr:to>
    <xdr:grpSp>
      <xdr:nvGrpSpPr>
        <xdr:cNvPr id="1249" name="Group 3827"/>
        <xdr:cNvGrpSpPr>
          <a:grpSpLocks noChangeAspect="1"/>
        </xdr:cNvGrpSpPr>
      </xdr:nvGrpSpPr>
      <xdr:grpSpPr>
        <a:xfrm>
          <a:off x="6178867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0" name="Line 38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38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314325</xdr:colOff>
      <xdr:row>34</xdr:row>
      <xdr:rowOff>114300</xdr:rowOff>
    </xdr:from>
    <xdr:to>
      <xdr:col>85</xdr:col>
      <xdr:colOff>104775</xdr:colOff>
      <xdr:row>36</xdr:row>
      <xdr:rowOff>28575</xdr:rowOff>
    </xdr:to>
    <xdr:grpSp>
      <xdr:nvGrpSpPr>
        <xdr:cNvPr id="1252" name="Group 3830"/>
        <xdr:cNvGrpSpPr>
          <a:grpSpLocks noChangeAspect="1"/>
        </xdr:cNvGrpSpPr>
      </xdr:nvGrpSpPr>
      <xdr:grpSpPr>
        <a:xfrm>
          <a:off x="62188725" y="8372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3" name="Line 38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38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466725</xdr:colOff>
      <xdr:row>28</xdr:row>
      <xdr:rowOff>114300</xdr:rowOff>
    </xdr:from>
    <xdr:to>
      <xdr:col>90</xdr:col>
      <xdr:colOff>266700</xdr:colOff>
      <xdr:row>34</xdr:row>
      <xdr:rowOff>114300</xdr:rowOff>
    </xdr:to>
    <xdr:sp>
      <xdr:nvSpPr>
        <xdr:cNvPr id="1255" name="Line 3833"/>
        <xdr:cNvSpPr>
          <a:spLocks/>
        </xdr:cNvSpPr>
      </xdr:nvSpPr>
      <xdr:spPr>
        <a:xfrm flipH="1">
          <a:off x="62341125" y="7000875"/>
          <a:ext cx="4257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37</xdr:row>
      <xdr:rowOff>114300</xdr:rowOff>
    </xdr:from>
    <xdr:to>
      <xdr:col>79</xdr:col>
      <xdr:colOff>495300</xdr:colOff>
      <xdr:row>43</xdr:row>
      <xdr:rowOff>114300</xdr:rowOff>
    </xdr:to>
    <xdr:sp>
      <xdr:nvSpPr>
        <xdr:cNvPr id="1256" name="Line 3838"/>
        <xdr:cNvSpPr>
          <a:spLocks/>
        </xdr:cNvSpPr>
      </xdr:nvSpPr>
      <xdr:spPr>
        <a:xfrm flipH="1">
          <a:off x="51739800" y="9058275"/>
          <a:ext cx="6686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34</xdr:row>
      <xdr:rowOff>114300</xdr:rowOff>
    </xdr:from>
    <xdr:to>
      <xdr:col>84</xdr:col>
      <xdr:colOff>66675</xdr:colOff>
      <xdr:row>37</xdr:row>
      <xdr:rowOff>114300</xdr:rowOff>
    </xdr:to>
    <xdr:sp>
      <xdr:nvSpPr>
        <xdr:cNvPr id="1257" name="Line 3839"/>
        <xdr:cNvSpPr>
          <a:spLocks/>
        </xdr:cNvSpPr>
      </xdr:nvSpPr>
      <xdr:spPr>
        <a:xfrm flipH="1">
          <a:off x="58426350" y="837247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40</xdr:row>
      <xdr:rowOff>0</xdr:rowOff>
    </xdr:from>
    <xdr:ext cx="295275" cy="228600"/>
    <xdr:sp>
      <xdr:nvSpPr>
        <xdr:cNvPr id="1258" name="text 342"/>
        <xdr:cNvSpPr txBox="1">
          <a:spLocks noChangeArrowheads="1"/>
        </xdr:cNvSpPr>
      </xdr:nvSpPr>
      <xdr:spPr>
        <a:xfrm>
          <a:off x="54959250" y="96297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81</xdr:col>
      <xdr:colOff>609600</xdr:colOff>
      <xdr:row>35</xdr:row>
      <xdr:rowOff>114300</xdr:rowOff>
    </xdr:from>
    <xdr:ext cx="295275" cy="228600"/>
    <xdr:sp>
      <xdr:nvSpPr>
        <xdr:cNvPr id="1259" name="text 342"/>
        <xdr:cNvSpPr txBox="1">
          <a:spLocks noChangeArrowheads="1"/>
        </xdr:cNvSpPr>
      </xdr:nvSpPr>
      <xdr:spPr>
        <a:xfrm>
          <a:off x="60026550" y="86010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70</xdr:col>
      <xdr:colOff>266700</xdr:colOff>
      <xdr:row>43</xdr:row>
      <xdr:rowOff>114300</xdr:rowOff>
    </xdr:from>
    <xdr:to>
      <xdr:col>81</xdr:col>
      <xdr:colOff>771525</xdr:colOff>
      <xdr:row>43</xdr:row>
      <xdr:rowOff>114300</xdr:rowOff>
    </xdr:to>
    <xdr:sp>
      <xdr:nvSpPr>
        <xdr:cNvPr id="1260" name="Line 3843"/>
        <xdr:cNvSpPr>
          <a:spLocks/>
        </xdr:cNvSpPr>
      </xdr:nvSpPr>
      <xdr:spPr>
        <a:xfrm>
          <a:off x="51739800" y="10429875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228600</xdr:colOff>
      <xdr:row>43</xdr:row>
      <xdr:rowOff>0</xdr:rowOff>
    </xdr:from>
    <xdr:ext cx="552450" cy="228600"/>
    <xdr:sp>
      <xdr:nvSpPr>
        <xdr:cNvPr id="1261" name="text 7125"/>
        <xdr:cNvSpPr txBox="1">
          <a:spLocks noChangeArrowheads="1"/>
        </xdr:cNvSpPr>
      </xdr:nvSpPr>
      <xdr:spPr>
        <a:xfrm>
          <a:off x="58159650" y="10315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70</xdr:col>
      <xdr:colOff>152400</xdr:colOff>
      <xdr:row>44</xdr:row>
      <xdr:rowOff>57150</xdr:rowOff>
    </xdr:from>
    <xdr:to>
      <xdr:col>71</xdr:col>
      <xdr:colOff>466725</xdr:colOff>
      <xdr:row>44</xdr:row>
      <xdr:rowOff>171450</xdr:rowOff>
    </xdr:to>
    <xdr:grpSp>
      <xdr:nvGrpSpPr>
        <xdr:cNvPr id="1262" name="Group 3847"/>
        <xdr:cNvGrpSpPr>
          <a:grpSpLocks noChangeAspect="1"/>
        </xdr:cNvGrpSpPr>
      </xdr:nvGrpSpPr>
      <xdr:grpSpPr>
        <a:xfrm>
          <a:off x="51625500" y="10601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63" name="Line 38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38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38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38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38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38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38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247650</xdr:colOff>
      <xdr:row>38</xdr:row>
      <xdr:rowOff>57150</xdr:rowOff>
    </xdr:from>
    <xdr:to>
      <xdr:col>75</xdr:col>
      <xdr:colOff>571500</xdr:colOff>
      <xdr:row>38</xdr:row>
      <xdr:rowOff>171450</xdr:rowOff>
    </xdr:to>
    <xdr:grpSp>
      <xdr:nvGrpSpPr>
        <xdr:cNvPr id="1270" name="Group 3855"/>
        <xdr:cNvGrpSpPr>
          <a:grpSpLocks noChangeAspect="1"/>
        </xdr:cNvGrpSpPr>
      </xdr:nvGrpSpPr>
      <xdr:grpSpPr>
        <a:xfrm>
          <a:off x="54692550" y="92297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271" name="Line 38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38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38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38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38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38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38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714375</xdr:colOff>
      <xdr:row>35</xdr:row>
      <xdr:rowOff>57150</xdr:rowOff>
    </xdr:from>
    <xdr:to>
      <xdr:col>79</xdr:col>
      <xdr:colOff>161925</xdr:colOff>
      <xdr:row>35</xdr:row>
      <xdr:rowOff>171450</xdr:rowOff>
    </xdr:to>
    <xdr:grpSp>
      <xdr:nvGrpSpPr>
        <xdr:cNvPr id="1278" name="Group 3863"/>
        <xdr:cNvGrpSpPr>
          <a:grpSpLocks/>
        </xdr:cNvGrpSpPr>
      </xdr:nvGrpSpPr>
      <xdr:grpSpPr>
        <a:xfrm>
          <a:off x="57159525" y="85439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279" name="Line 3864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3865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3866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3867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3868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3869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3870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3871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3872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Line 3873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Line 3874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247650</xdr:colOff>
      <xdr:row>29</xdr:row>
      <xdr:rowOff>57150</xdr:rowOff>
    </xdr:from>
    <xdr:to>
      <xdr:col>85</xdr:col>
      <xdr:colOff>676275</xdr:colOff>
      <xdr:row>29</xdr:row>
      <xdr:rowOff>171450</xdr:rowOff>
    </xdr:to>
    <xdr:grpSp>
      <xdr:nvGrpSpPr>
        <xdr:cNvPr id="1290" name="Group 3875"/>
        <xdr:cNvGrpSpPr>
          <a:grpSpLocks/>
        </xdr:cNvGrpSpPr>
      </xdr:nvGrpSpPr>
      <xdr:grpSpPr>
        <a:xfrm>
          <a:off x="62122050" y="7172325"/>
          <a:ext cx="942975" cy="114300"/>
          <a:chOff x="29" y="263"/>
          <a:chExt cx="86" cy="12"/>
        </a:xfrm>
        <a:solidFill>
          <a:srgbClr val="FFFFFF"/>
        </a:solidFill>
      </xdr:grpSpPr>
      <xdr:sp>
        <xdr:nvSpPr>
          <xdr:cNvPr id="1291" name="Line 3876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3877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3878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3879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3880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3881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3882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3883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3884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Line 3885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Line 3886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47625</xdr:colOff>
      <xdr:row>26</xdr:row>
      <xdr:rowOff>57150</xdr:rowOff>
    </xdr:from>
    <xdr:to>
      <xdr:col>90</xdr:col>
      <xdr:colOff>9525</xdr:colOff>
      <xdr:row>26</xdr:row>
      <xdr:rowOff>171450</xdr:rowOff>
    </xdr:to>
    <xdr:grpSp>
      <xdr:nvGrpSpPr>
        <xdr:cNvPr id="1302" name="Group 3887"/>
        <xdr:cNvGrpSpPr>
          <a:grpSpLocks/>
        </xdr:cNvGrpSpPr>
      </xdr:nvGrpSpPr>
      <xdr:grpSpPr>
        <a:xfrm>
          <a:off x="65408175" y="6486525"/>
          <a:ext cx="933450" cy="114300"/>
          <a:chOff x="29" y="263"/>
          <a:chExt cx="86" cy="12"/>
        </a:xfrm>
        <a:solidFill>
          <a:srgbClr val="FFFFFF"/>
        </a:solidFill>
      </xdr:grpSpPr>
      <xdr:sp>
        <xdr:nvSpPr>
          <xdr:cNvPr id="1303" name="Line 388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3889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3890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3891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3892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3893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389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3895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Rectangle 3896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Line 3897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Line 3898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190500</xdr:colOff>
      <xdr:row>35</xdr:row>
      <xdr:rowOff>57150</xdr:rowOff>
    </xdr:from>
    <xdr:to>
      <xdr:col>89</xdr:col>
      <xdr:colOff>19050</xdr:colOff>
      <xdr:row>35</xdr:row>
      <xdr:rowOff>190500</xdr:rowOff>
    </xdr:to>
    <xdr:sp>
      <xdr:nvSpPr>
        <xdr:cNvPr id="1314" name="kreslení 427"/>
        <xdr:cNvSpPr>
          <a:spLocks/>
        </xdr:cNvSpPr>
      </xdr:nvSpPr>
      <xdr:spPr>
        <a:xfrm>
          <a:off x="65036700" y="8543925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76200</xdr:colOff>
      <xdr:row>27</xdr:row>
      <xdr:rowOff>66675</xdr:rowOff>
    </xdr:from>
    <xdr:to>
      <xdr:col>91</xdr:col>
      <xdr:colOff>361950</xdr:colOff>
      <xdr:row>27</xdr:row>
      <xdr:rowOff>180975</xdr:rowOff>
    </xdr:to>
    <xdr:grpSp>
      <xdr:nvGrpSpPr>
        <xdr:cNvPr id="1315" name="Group 3902"/>
        <xdr:cNvGrpSpPr>
          <a:grpSpLocks noChangeAspect="1"/>
        </xdr:cNvGrpSpPr>
      </xdr:nvGrpSpPr>
      <xdr:grpSpPr>
        <a:xfrm>
          <a:off x="66922650" y="6724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16" name="Oval 39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39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39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342900</xdr:colOff>
      <xdr:row>20</xdr:row>
      <xdr:rowOff>66675</xdr:rowOff>
    </xdr:from>
    <xdr:to>
      <xdr:col>93</xdr:col>
      <xdr:colOff>628650</xdr:colOff>
      <xdr:row>20</xdr:row>
      <xdr:rowOff>180975</xdr:rowOff>
    </xdr:to>
    <xdr:grpSp>
      <xdr:nvGrpSpPr>
        <xdr:cNvPr id="1319" name="Group 3906"/>
        <xdr:cNvGrpSpPr>
          <a:grpSpLocks noChangeAspect="1"/>
        </xdr:cNvGrpSpPr>
      </xdr:nvGrpSpPr>
      <xdr:grpSpPr>
        <a:xfrm>
          <a:off x="68675250" y="5124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20" name="Oval 39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39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39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76200</xdr:colOff>
      <xdr:row>24</xdr:row>
      <xdr:rowOff>66675</xdr:rowOff>
    </xdr:from>
    <xdr:to>
      <xdr:col>99</xdr:col>
      <xdr:colOff>361950</xdr:colOff>
      <xdr:row>24</xdr:row>
      <xdr:rowOff>180975</xdr:rowOff>
    </xdr:to>
    <xdr:grpSp>
      <xdr:nvGrpSpPr>
        <xdr:cNvPr id="1323" name="Group 3910"/>
        <xdr:cNvGrpSpPr>
          <a:grpSpLocks noChangeAspect="1"/>
        </xdr:cNvGrpSpPr>
      </xdr:nvGrpSpPr>
      <xdr:grpSpPr>
        <a:xfrm>
          <a:off x="72866250" y="6038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24" name="Oval 39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39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39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342900</xdr:colOff>
      <xdr:row>22</xdr:row>
      <xdr:rowOff>114300</xdr:rowOff>
    </xdr:from>
    <xdr:to>
      <xdr:col>109</xdr:col>
      <xdr:colOff>647700</xdr:colOff>
      <xdr:row>24</xdr:row>
      <xdr:rowOff>28575</xdr:rowOff>
    </xdr:to>
    <xdr:grpSp>
      <xdr:nvGrpSpPr>
        <xdr:cNvPr id="1327" name="Group 3914"/>
        <xdr:cNvGrpSpPr>
          <a:grpSpLocks noChangeAspect="1"/>
        </xdr:cNvGrpSpPr>
      </xdr:nvGrpSpPr>
      <xdr:grpSpPr>
        <a:xfrm>
          <a:off x="80562450" y="5629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8" name="Line 39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39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342900</xdr:colOff>
      <xdr:row>21</xdr:row>
      <xdr:rowOff>66675</xdr:rowOff>
    </xdr:from>
    <xdr:to>
      <xdr:col>109</xdr:col>
      <xdr:colOff>628650</xdr:colOff>
      <xdr:row>21</xdr:row>
      <xdr:rowOff>180975</xdr:rowOff>
    </xdr:to>
    <xdr:grpSp>
      <xdr:nvGrpSpPr>
        <xdr:cNvPr id="1330" name="Group 3917"/>
        <xdr:cNvGrpSpPr>
          <a:grpSpLocks noChangeAspect="1"/>
        </xdr:cNvGrpSpPr>
      </xdr:nvGrpSpPr>
      <xdr:grpSpPr>
        <a:xfrm>
          <a:off x="80562450" y="5353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31" name="Oval 39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39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Rectangle 39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4" name="Line 3921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5" name="Line 3922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6" name="Line 3923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7" name="Line 3924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8" name="Line 3925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39" name="Line 3926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0" name="Line 3927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1" name="Line 3928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2" name="Line 3929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3" name="Line 3930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4" name="Line 3931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1345" name="Line 3932"/>
        <xdr:cNvSpPr>
          <a:spLocks/>
        </xdr:cNvSpPr>
      </xdr:nvSpPr>
      <xdr:spPr>
        <a:xfrm flipH="1">
          <a:off x="514635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104775</xdr:colOff>
      <xdr:row>41</xdr:row>
      <xdr:rowOff>219075</xdr:rowOff>
    </xdr:from>
    <xdr:to>
      <xdr:col>70</xdr:col>
      <xdr:colOff>419100</xdr:colOff>
      <xdr:row>43</xdr:row>
      <xdr:rowOff>114300</xdr:rowOff>
    </xdr:to>
    <xdr:grpSp>
      <xdr:nvGrpSpPr>
        <xdr:cNvPr id="1346" name="Group 3933"/>
        <xdr:cNvGrpSpPr>
          <a:grpSpLocks noChangeAspect="1"/>
        </xdr:cNvGrpSpPr>
      </xdr:nvGrpSpPr>
      <xdr:grpSpPr>
        <a:xfrm>
          <a:off x="51577875" y="10077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7" name="Line 39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9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28575</xdr:colOff>
      <xdr:row>15</xdr:row>
      <xdr:rowOff>9525</xdr:rowOff>
    </xdr:from>
    <xdr:to>
      <xdr:col>64</xdr:col>
      <xdr:colOff>466725</xdr:colOff>
      <xdr:row>16</xdr:row>
      <xdr:rowOff>0</xdr:rowOff>
    </xdr:to>
    <xdr:grpSp>
      <xdr:nvGrpSpPr>
        <xdr:cNvPr id="1349" name="Group 3937"/>
        <xdr:cNvGrpSpPr>
          <a:grpSpLocks/>
        </xdr:cNvGrpSpPr>
      </xdr:nvGrpSpPr>
      <xdr:grpSpPr>
        <a:xfrm>
          <a:off x="47043975" y="3924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50" name="Oval 39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Line 39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39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39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16</xdr:row>
      <xdr:rowOff>114300</xdr:rowOff>
    </xdr:from>
    <xdr:to>
      <xdr:col>58</xdr:col>
      <xdr:colOff>409575</xdr:colOff>
      <xdr:row>18</xdr:row>
      <xdr:rowOff>28575</xdr:rowOff>
    </xdr:to>
    <xdr:grpSp>
      <xdr:nvGrpSpPr>
        <xdr:cNvPr id="1354" name="Group 3942"/>
        <xdr:cNvGrpSpPr>
          <a:grpSpLocks/>
        </xdr:cNvGrpSpPr>
      </xdr:nvGrpSpPr>
      <xdr:grpSpPr>
        <a:xfrm>
          <a:off x="42652950" y="4257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5" name="Line 39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39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57150</xdr:colOff>
      <xdr:row>16</xdr:row>
      <xdr:rowOff>209550</xdr:rowOff>
    </xdr:from>
    <xdr:to>
      <xdr:col>62</xdr:col>
      <xdr:colOff>104775</xdr:colOff>
      <xdr:row>17</xdr:row>
      <xdr:rowOff>209550</xdr:rowOff>
    </xdr:to>
    <xdr:grpSp>
      <xdr:nvGrpSpPr>
        <xdr:cNvPr id="1357" name="Group 3945"/>
        <xdr:cNvGrpSpPr>
          <a:grpSpLocks/>
        </xdr:cNvGrpSpPr>
      </xdr:nvGrpSpPr>
      <xdr:grpSpPr>
        <a:xfrm>
          <a:off x="45586650" y="435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58" name="Rectangle 39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39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39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276225</xdr:colOff>
      <xdr:row>18</xdr:row>
      <xdr:rowOff>47625</xdr:rowOff>
    </xdr:from>
    <xdr:to>
      <xdr:col>61</xdr:col>
      <xdr:colOff>323850</xdr:colOff>
      <xdr:row>19</xdr:row>
      <xdr:rowOff>47625</xdr:rowOff>
    </xdr:to>
    <xdr:grpSp>
      <xdr:nvGrpSpPr>
        <xdr:cNvPr id="1361" name="Group 3949"/>
        <xdr:cNvGrpSpPr>
          <a:grpSpLocks/>
        </xdr:cNvGrpSpPr>
      </xdr:nvGrpSpPr>
      <xdr:grpSpPr>
        <a:xfrm>
          <a:off x="44834175" y="4648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62" name="Rectangle 39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39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39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17</xdr:row>
      <xdr:rowOff>219075</xdr:rowOff>
    </xdr:from>
    <xdr:to>
      <xdr:col>64</xdr:col>
      <xdr:colOff>419100</xdr:colOff>
      <xdr:row>19</xdr:row>
      <xdr:rowOff>114300</xdr:rowOff>
    </xdr:to>
    <xdr:grpSp>
      <xdr:nvGrpSpPr>
        <xdr:cNvPr id="1365" name="Group 3953"/>
        <xdr:cNvGrpSpPr>
          <a:grpSpLocks noChangeAspect="1"/>
        </xdr:cNvGrpSpPr>
      </xdr:nvGrpSpPr>
      <xdr:grpSpPr>
        <a:xfrm>
          <a:off x="47120175" y="4591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6" name="Line 3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3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828675</xdr:colOff>
      <xdr:row>29</xdr:row>
      <xdr:rowOff>57150</xdr:rowOff>
    </xdr:from>
    <xdr:to>
      <xdr:col>6</xdr:col>
      <xdr:colOff>295275</xdr:colOff>
      <xdr:row>29</xdr:row>
      <xdr:rowOff>171450</xdr:rowOff>
    </xdr:to>
    <xdr:grpSp>
      <xdr:nvGrpSpPr>
        <xdr:cNvPr id="1368" name="Group 3957"/>
        <xdr:cNvGrpSpPr>
          <a:grpSpLocks noChangeAspect="1"/>
        </xdr:cNvGrpSpPr>
      </xdr:nvGrpSpPr>
      <xdr:grpSpPr>
        <a:xfrm>
          <a:off x="3781425" y="7172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69" name="Line 39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9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39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39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3" name="Line 396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4" name="Line 396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5" name="Line 396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6" name="Line 396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7" name="Line 396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8" name="Line 396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79" name="Line 396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0" name="Line 396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1" name="Line 397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2" name="Line 397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3" name="Line 397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1384" name="Line 397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23</xdr:row>
      <xdr:rowOff>219075</xdr:rowOff>
    </xdr:from>
    <xdr:to>
      <xdr:col>26</xdr:col>
      <xdr:colOff>419100</xdr:colOff>
      <xdr:row>25</xdr:row>
      <xdr:rowOff>114300</xdr:rowOff>
    </xdr:to>
    <xdr:grpSp>
      <xdr:nvGrpSpPr>
        <xdr:cNvPr id="1385" name="Group 3974"/>
        <xdr:cNvGrpSpPr>
          <a:grpSpLocks noChangeAspect="1"/>
        </xdr:cNvGrpSpPr>
      </xdr:nvGrpSpPr>
      <xdr:grpSpPr>
        <a:xfrm>
          <a:off x="18888075" y="5962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6" name="Line 39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39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447675</xdr:colOff>
      <xdr:row>25</xdr:row>
      <xdr:rowOff>114300</xdr:rowOff>
    </xdr:from>
    <xdr:to>
      <xdr:col>26</xdr:col>
      <xdr:colOff>266700</xdr:colOff>
      <xdr:row>28</xdr:row>
      <xdr:rowOff>114300</xdr:rowOff>
    </xdr:to>
    <xdr:sp>
      <xdr:nvSpPr>
        <xdr:cNvPr id="1388" name="Line 3978"/>
        <xdr:cNvSpPr>
          <a:spLocks/>
        </xdr:cNvSpPr>
      </xdr:nvSpPr>
      <xdr:spPr>
        <a:xfrm flipH="1">
          <a:off x="13287375" y="6315075"/>
          <a:ext cx="576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742950</xdr:colOff>
      <xdr:row>36</xdr:row>
      <xdr:rowOff>57150</xdr:rowOff>
    </xdr:from>
    <xdr:to>
      <xdr:col>54</xdr:col>
      <xdr:colOff>466725</xdr:colOff>
      <xdr:row>36</xdr:row>
      <xdr:rowOff>171450</xdr:rowOff>
    </xdr:to>
    <xdr:grpSp>
      <xdr:nvGrpSpPr>
        <xdr:cNvPr id="1389" name="Group 3979"/>
        <xdr:cNvGrpSpPr>
          <a:grpSpLocks noChangeAspect="1"/>
        </xdr:cNvGrpSpPr>
      </xdr:nvGrpSpPr>
      <xdr:grpSpPr>
        <a:xfrm>
          <a:off x="39357300" y="8772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90" name="Line 39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39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39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39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39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39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742950</xdr:colOff>
      <xdr:row>39</xdr:row>
      <xdr:rowOff>57150</xdr:rowOff>
    </xdr:from>
    <xdr:to>
      <xdr:col>54</xdr:col>
      <xdr:colOff>466725</xdr:colOff>
      <xdr:row>39</xdr:row>
      <xdr:rowOff>171450</xdr:rowOff>
    </xdr:to>
    <xdr:grpSp>
      <xdr:nvGrpSpPr>
        <xdr:cNvPr id="1396" name="Group 3986"/>
        <xdr:cNvGrpSpPr>
          <a:grpSpLocks noChangeAspect="1"/>
        </xdr:cNvGrpSpPr>
      </xdr:nvGrpSpPr>
      <xdr:grpSpPr>
        <a:xfrm>
          <a:off x="39357300" y="9458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97" name="Line 39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39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39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39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39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39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38</xdr:row>
      <xdr:rowOff>0</xdr:rowOff>
    </xdr:from>
    <xdr:to>
      <xdr:col>21</xdr:col>
      <xdr:colOff>28575</xdr:colOff>
      <xdr:row>42</xdr:row>
      <xdr:rowOff>0</xdr:rowOff>
    </xdr:to>
    <xdr:sp>
      <xdr:nvSpPr>
        <xdr:cNvPr id="1403" name="Line 3998"/>
        <xdr:cNvSpPr>
          <a:spLocks/>
        </xdr:cNvSpPr>
      </xdr:nvSpPr>
      <xdr:spPr>
        <a:xfrm flipV="1">
          <a:off x="8915400" y="9172575"/>
          <a:ext cx="595312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42</xdr:row>
      <xdr:rowOff>76200</xdr:rowOff>
    </xdr:from>
    <xdr:to>
      <xdr:col>11</xdr:col>
      <xdr:colOff>762000</xdr:colOff>
      <xdr:row>42</xdr:row>
      <xdr:rowOff>114300</xdr:rowOff>
    </xdr:to>
    <xdr:sp>
      <xdr:nvSpPr>
        <xdr:cNvPr id="1404" name="Line 3999"/>
        <xdr:cNvSpPr>
          <a:spLocks/>
        </xdr:cNvSpPr>
      </xdr:nvSpPr>
      <xdr:spPr>
        <a:xfrm flipV="1">
          <a:off x="7429500" y="10163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762000</xdr:colOff>
      <xdr:row>42</xdr:row>
      <xdr:rowOff>0</xdr:rowOff>
    </xdr:from>
    <xdr:to>
      <xdr:col>13</xdr:col>
      <xdr:colOff>19050</xdr:colOff>
      <xdr:row>42</xdr:row>
      <xdr:rowOff>76200</xdr:rowOff>
    </xdr:to>
    <xdr:sp>
      <xdr:nvSpPr>
        <xdr:cNvPr id="1405" name="Line 4000"/>
        <xdr:cNvSpPr>
          <a:spLocks/>
        </xdr:cNvSpPr>
      </xdr:nvSpPr>
      <xdr:spPr>
        <a:xfrm flipV="1">
          <a:off x="8172450" y="10086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37</xdr:row>
      <xdr:rowOff>152400</xdr:rowOff>
    </xdr:from>
    <xdr:to>
      <xdr:col>21</xdr:col>
      <xdr:colOff>762000</xdr:colOff>
      <xdr:row>38</xdr:row>
      <xdr:rowOff>0</xdr:rowOff>
    </xdr:to>
    <xdr:sp>
      <xdr:nvSpPr>
        <xdr:cNvPr id="1406" name="Line 4001"/>
        <xdr:cNvSpPr>
          <a:spLocks/>
        </xdr:cNvSpPr>
      </xdr:nvSpPr>
      <xdr:spPr>
        <a:xfrm flipV="1">
          <a:off x="14859000" y="9096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752475</xdr:colOff>
      <xdr:row>37</xdr:row>
      <xdr:rowOff>114300</xdr:rowOff>
    </xdr:from>
    <xdr:to>
      <xdr:col>23</xdr:col>
      <xdr:colOff>9525</xdr:colOff>
      <xdr:row>37</xdr:row>
      <xdr:rowOff>152400</xdr:rowOff>
    </xdr:to>
    <xdr:sp>
      <xdr:nvSpPr>
        <xdr:cNvPr id="1407" name="Line 4002"/>
        <xdr:cNvSpPr>
          <a:spLocks/>
        </xdr:cNvSpPr>
      </xdr:nvSpPr>
      <xdr:spPr>
        <a:xfrm flipV="1">
          <a:off x="15592425" y="9058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161925</xdr:colOff>
      <xdr:row>38</xdr:row>
      <xdr:rowOff>28575</xdr:rowOff>
    </xdr:from>
    <xdr:ext cx="295275" cy="228600"/>
    <xdr:sp>
      <xdr:nvSpPr>
        <xdr:cNvPr id="1408" name="text 342"/>
        <xdr:cNvSpPr txBox="1">
          <a:spLocks noChangeArrowheads="1"/>
        </xdr:cNvSpPr>
      </xdr:nvSpPr>
      <xdr:spPr>
        <a:xfrm>
          <a:off x="38261925" y="92011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28</xdr:col>
      <xdr:colOff>171450</xdr:colOff>
      <xdr:row>32</xdr:row>
      <xdr:rowOff>28575</xdr:rowOff>
    </xdr:from>
    <xdr:to>
      <xdr:col>29</xdr:col>
      <xdr:colOff>600075</xdr:colOff>
      <xdr:row>32</xdr:row>
      <xdr:rowOff>142875</xdr:rowOff>
    </xdr:to>
    <xdr:grpSp>
      <xdr:nvGrpSpPr>
        <xdr:cNvPr id="1409" name="Group 4003"/>
        <xdr:cNvGrpSpPr>
          <a:grpSpLocks/>
        </xdr:cNvGrpSpPr>
      </xdr:nvGrpSpPr>
      <xdr:grpSpPr>
        <a:xfrm>
          <a:off x="20440650" y="7829550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410" name="Line 4004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4005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4006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4007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4008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4009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4010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4011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4012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Line 4013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Line 4014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18</xdr:row>
      <xdr:rowOff>57150</xdr:rowOff>
    </xdr:from>
    <xdr:to>
      <xdr:col>38</xdr:col>
      <xdr:colOff>457200</xdr:colOff>
      <xdr:row>18</xdr:row>
      <xdr:rowOff>171450</xdr:rowOff>
    </xdr:to>
    <xdr:grpSp>
      <xdr:nvGrpSpPr>
        <xdr:cNvPr id="1421" name="Group 4015"/>
        <xdr:cNvGrpSpPr>
          <a:grpSpLocks/>
        </xdr:cNvGrpSpPr>
      </xdr:nvGrpSpPr>
      <xdr:grpSpPr>
        <a:xfrm>
          <a:off x="27222450" y="46577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422" name="Line 4016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4017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4018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4019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4020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4021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4022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4023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4024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Line 4025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Line 4026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24</xdr:row>
      <xdr:rowOff>57150</xdr:rowOff>
    </xdr:from>
    <xdr:to>
      <xdr:col>38</xdr:col>
      <xdr:colOff>457200</xdr:colOff>
      <xdr:row>24</xdr:row>
      <xdr:rowOff>171450</xdr:rowOff>
    </xdr:to>
    <xdr:grpSp>
      <xdr:nvGrpSpPr>
        <xdr:cNvPr id="1433" name="Group 4027"/>
        <xdr:cNvGrpSpPr>
          <a:grpSpLocks/>
        </xdr:cNvGrpSpPr>
      </xdr:nvGrpSpPr>
      <xdr:grpSpPr>
        <a:xfrm>
          <a:off x="27222450" y="6029325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1434" name="Line 4028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4029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4030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4031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4032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4033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4034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4035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4036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Line 4037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Line 4038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171450</xdr:colOff>
      <xdr:row>27</xdr:row>
      <xdr:rowOff>57150</xdr:rowOff>
    </xdr:from>
    <xdr:to>
      <xdr:col>29</xdr:col>
      <xdr:colOff>600075</xdr:colOff>
      <xdr:row>27</xdr:row>
      <xdr:rowOff>171450</xdr:rowOff>
    </xdr:to>
    <xdr:grpSp>
      <xdr:nvGrpSpPr>
        <xdr:cNvPr id="1445" name="Group 4039"/>
        <xdr:cNvGrpSpPr>
          <a:grpSpLocks/>
        </xdr:cNvGrpSpPr>
      </xdr:nvGrpSpPr>
      <xdr:grpSpPr>
        <a:xfrm>
          <a:off x="20440650" y="6715125"/>
          <a:ext cx="942975" cy="114300"/>
          <a:chOff x="197" y="263"/>
          <a:chExt cx="86" cy="12"/>
        </a:xfrm>
        <a:solidFill>
          <a:srgbClr val="FFFFFF"/>
        </a:solidFill>
      </xdr:grpSpPr>
      <xdr:sp>
        <xdr:nvSpPr>
          <xdr:cNvPr id="1446" name="Line 4040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4041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4042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4043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044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4045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4046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4047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4048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Line 4049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Line 4050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523875</xdr:colOff>
      <xdr:row>16</xdr:row>
      <xdr:rowOff>142875</xdr:rowOff>
    </xdr:from>
    <xdr:to>
      <xdr:col>38</xdr:col>
      <xdr:colOff>295275</xdr:colOff>
      <xdr:row>16</xdr:row>
      <xdr:rowOff>219075</xdr:rowOff>
    </xdr:to>
    <xdr:sp>
      <xdr:nvSpPr>
        <xdr:cNvPr id="1457" name="Line 4051"/>
        <xdr:cNvSpPr>
          <a:spLocks/>
        </xdr:cNvSpPr>
      </xdr:nvSpPr>
      <xdr:spPr>
        <a:xfrm flipV="1">
          <a:off x="27251025" y="428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295275</xdr:colOff>
      <xdr:row>16</xdr:row>
      <xdr:rowOff>114300</xdr:rowOff>
    </xdr:from>
    <xdr:to>
      <xdr:col>39</xdr:col>
      <xdr:colOff>419100</xdr:colOff>
      <xdr:row>16</xdr:row>
      <xdr:rowOff>142875</xdr:rowOff>
    </xdr:to>
    <xdr:sp>
      <xdr:nvSpPr>
        <xdr:cNvPr id="1458" name="Line 4052"/>
        <xdr:cNvSpPr>
          <a:spLocks/>
        </xdr:cNvSpPr>
      </xdr:nvSpPr>
      <xdr:spPr>
        <a:xfrm flipV="1">
          <a:off x="27993975" y="4257675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295275</xdr:colOff>
      <xdr:row>16</xdr:row>
      <xdr:rowOff>219075</xdr:rowOff>
    </xdr:from>
    <xdr:to>
      <xdr:col>37</xdr:col>
      <xdr:colOff>514350</xdr:colOff>
      <xdr:row>17</xdr:row>
      <xdr:rowOff>104775</xdr:rowOff>
    </xdr:to>
    <xdr:sp>
      <xdr:nvSpPr>
        <xdr:cNvPr id="1459" name="Line 4053"/>
        <xdr:cNvSpPr>
          <a:spLocks/>
        </xdr:cNvSpPr>
      </xdr:nvSpPr>
      <xdr:spPr>
        <a:xfrm flipV="1">
          <a:off x="26508075" y="43624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847725</xdr:colOff>
      <xdr:row>17</xdr:row>
      <xdr:rowOff>114300</xdr:rowOff>
    </xdr:from>
    <xdr:to>
      <xdr:col>36</xdr:col>
      <xdr:colOff>266700</xdr:colOff>
      <xdr:row>22</xdr:row>
      <xdr:rowOff>9525</xdr:rowOff>
    </xdr:to>
    <xdr:sp>
      <xdr:nvSpPr>
        <xdr:cNvPr id="1460" name="Line 4054"/>
        <xdr:cNvSpPr>
          <a:spLocks/>
        </xdr:cNvSpPr>
      </xdr:nvSpPr>
      <xdr:spPr>
        <a:xfrm flipH="1">
          <a:off x="23117175" y="4486275"/>
          <a:ext cx="3362325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942975</xdr:colOff>
      <xdr:row>22</xdr:row>
      <xdr:rowOff>76200</xdr:rowOff>
    </xdr:from>
    <xdr:to>
      <xdr:col>31</xdr:col>
      <xdr:colOff>200025</xdr:colOff>
      <xdr:row>22</xdr:row>
      <xdr:rowOff>114300</xdr:rowOff>
    </xdr:to>
    <xdr:sp>
      <xdr:nvSpPr>
        <xdr:cNvPr id="1461" name="Line 4055"/>
        <xdr:cNvSpPr>
          <a:spLocks/>
        </xdr:cNvSpPr>
      </xdr:nvSpPr>
      <xdr:spPr>
        <a:xfrm flipV="1">
          <a:off x="21726525" y="5591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190500</xdr:colOff>
      <xdr:row>22</xdr:row>
      <xdr:rowOff>9525</xdr:rowOff>
    </xdr:from>
    <xdr:to>
      <xdr:col>31</xdr:col>
      <xdr:colOff>838200</xdr:colOff>
      <xdr:row>22</xdr:row>
      <xdr:rowOff>76200</xdr:rowOff>
    </xdr:to>
    <xdr:sp>
      <xdr:nvSpPr>
        <xdr:cNvPr id="1462" name="Line 4056"/>
        <xdr:cNvSpPr>
          <a:spLocks/>
        </xdr:cNvSpPr>
      </xdr:nvSpPr>
      <xdr:spPr>
        <a:xfrm flipV="1">
          <a:off x="22459950" y="5524500"/>
          <a:ext cx="6572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22</xdr:row>
      <xdr:rowOff>114300</xdr:rowOff>
    </xdr:from>
    <xdr:to>
      <xdr:col>29</xdr:col>
      <xdr:colOff>942975</xdr:colOff>
      <xdr:row>22</xdr:row>
      <xdr:rowOff>114300</xdr:rowOff>
    </xdr:to>
    <xdr:sp>
      <xdr:nvSpPr>
        <xdr:cNvPr id="1463" name="Line 4057"/>
        <xdr:cNvSpPr>
          <a:spLocks/>
        </xdr:cNvSpPr>
      </xdr:nvSpPr>
      <xdr:spPr>
        <a:xfrm>
          <a:off x="20269200" y="56292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16</xdr:row>
      <xdr:rowOff>114300</xdr:rowOff>
    </xdr:from>
    <xdr:to>
      <xdr:col>22</xdr:col>
      <xdr:colOff>0</xdr:colOff>
      <xdr:row>19</xdr:row>
      <xdr:rowOff>114300</xdr:rowOff>
    </xdr:to>
    <xdr:sp>
      <xdr:nvSpPr>
        <xdr:cNvPr id="1464" name="Line 4061"/>
        <xdr:cNvSpPr>
          <a:spLocks/>
        </xdr:cNvSpPr>
      </xdr:nvSpPr>
      <xdr:spPr>
        <a:xfrm flipH="1" flipV="1">
          <a:off x="12830175" y="425767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114300</xdr:rowOff>
    </xdr:from>
    <xdr:to>
      <xdr:col>25</xdr:col>
      <xdr:colOff>228600</xdr:colOff>
      <xdr:row>21</xdr:row>
      <xdr:rowOff>114300</xdr:rowOff>
    </xdr:to>
    <xdr:sp>
      <xdr:nvSpPr>
        <xdr:cNvPr id="1465" name="Line 4062"/>
        <xdr:cNvSpPr>
          <a:spLocks/>
        </xdr:cNvSpPr>
      </xdr:nvSpPr>
      <xdr:spPr>
        <a:xfrm>
          <a:off x="15811500" y="49434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22</xdr:row>
      <xdr:rowOff>76200</xdr:rowOff>
    </xdr:from>
    <xdr:to>
      <xdr:col>28</xdr:col>
      <xdr:colOff>0</xdr:colOff>
      <xdr:row>22</xdr:row>
      <xdr:rowOff>114300</xdr:rowOff>
    </xdr:to>
    <xdr:sp>
      <xdr:nvSpPr>
        <xdr:cNvPr id="1466" name="Line 4063"/>
        <xdr:cNvSpPr>
          <a:spLocks/>
        </xdr:cNvSpPr>
      </xdr:nvSpPr>
      <xdr:spPr>
        <a:xfrm>
          <a:off x="19526250" y="5591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228600</xdr:colOff>
      <xdr:row>22</xdr:row>
      <xdr:rowOff>76200</xdr:rowOff>
    </xdr:to>
    <xdr:sp>
      <xdr:nvSpPr>
        <xdr:cNvPr id="1467" name="Line 4064"/>
        <xdr:cNvSpPr>
          <a:spLocks/>
        </xdr:cNvSpPr>
      </xdr:nvSpPr>
      <xdr:spPr>
        <a:xfrm>
          <a:off x="18783300" y="5514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21</xdr:row>
      <xdr:rowOff>114300</xdr:rowOff>
    </xdr:from>
    <xdr:to>
      <xdr:col>26</xdr:col>
      <xdr:colOff>0</xdr:colOff>
      <xdr:row>22</xdr:row>
      <xdr:rowOff>0</xdr:rowOff>
    </xdr:to>
    <xdr:sp>
      <xdr:nvSpPr>
        <xdr:cNvPr id="1468" name="Line 4065"/>
        <xdr:cNvSpPr>
          <a:spLocks/>
        </xdr:cNvSpPr>
      </xdr:nvSpPr>
      <xdr:spPr>
        <a:xfrm>
          <a:off x="18040350" y="5400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352425</xdr:colOff>
      <xdr:row>26</xdr:row>
      <xdr:rowOff>57150</xdr:rowOff>
    </xdr:from>
    <xdr:to>
      <xdr:col>11</xdr:col>
      <xdr:colOff>638175</xdr:colOff>
      <xdr:row>26</xdr:row>
      <xdr:rowOff>171450</xdr:rowOff>
    </xdr:to>
    <xdr:grpSp>
      <xdr:nvGrpSpPr>
        <xdr:cNvPr id="1469" name="Group 4066"/>
        <xdr:cNvGrpSpPr>
          <a:grpSpLocks noChangeAspect="1"/>
        </xdr:cNvGrpSpPr>
      </xdr:nvGrpSpPr>
      <xdr:grpSpPr>
        <a:xfrm>
          <a:off x="7762875" y="6486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70" name="Oval 40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0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40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29</xdr:row>
      <xdr:rowOff>57150</xdr:rowOff>
    </xdr:from>
    <xdr:to>
      <xdr:col>13</xdr:col>
      <xdr:colOff>314325</xdr:colOff>
      <xdr:row>29</xdr:row>
      <xdr:rowOff>171450</xdr:rowOff>
    </xdr:to>
    <xdr:grpSp>
      <xdr:nvGrpSpPr>
        <xdr:cNvPr id="1473" name="Group 4070"/>
        <xdr:cNvGrpSpPr>
          <a:grpSpLocks noChangeAspect="1"/>
        </xdr:cNvGrpSpPr>
      </xdr:nvGrpSpPr>
      <xdr:grpSpPr>
        <a:xfrm>
          <a:off x="8924925" y="7172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74" name="Oval 40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40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Rectangle 40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352425</xdr:colOff>
      <xdr:row>26</xdr:row>
      <xdr:rowOff>57150</xdr:rowOff>
    </xdr:from>
    <xdr:to>
      <xdr:col>31</xdr:col>
      <xdr:colOff>638175</xdr:colOff>
      <xdr:row>26</xdr:row>
      <xdr:rowOff>171450</xdr:rowOff>
    </xdr:to>
    <xdr:grpSp>
      <xdr:nvGrpSpPr>
        <xdr:cNvPr id="1477" name="Group 4074"/>
        <xdr:cNvGrpSpPr>
          <a:grpSpLocks noChangeAspect="1"/>
        </xdr:cNvGrpSpPr>
      </xdr:nvGrpSpPr>
      <xdr:grpSpPr>
        <a:xfrm>
          <a:off x="22621875" y="6486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78" name="Oval 40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40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40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1" name="Line 4078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2" name="Line 4079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3" name="Line 4080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4" name="Line 4081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5" name="Line 4082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6" name="Line 4083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7" name="Line 4084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8" name="Line 4085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89" name="Line 4086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90" name="Line 4087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91" name="Line 4088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19050</xdr:rowOff>
    </xdr:from>
    <xdr:to>
      <xdr:col>50</xdr:col>
      <xdr:colOff>504825</xdr:colOff>
      <xdr:row>39</xdr:row>
      <xdr:rowOff>19050</xdr:rowOff>
    </xdr:to>
    <xdr:sp>
      <xdr:nvSpPr>
        <xdr:cNvPr id="1492" name="Line 4089"/>
        <xdr:cNvSpPr>
          <a:spLocks/>
        </xdr:cNvSpPr>
      </xdr:nvSpPr>
      <xdr:spPr>
        <a:xfrm flipH="1">
          <a:off x="366045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352425</xdr:colOff>
      <xdr:row>38</xdr:row>
      <xdr:rowOff>57150</xdr:rowOff>
    </xdr:from>
    <xdr:to>
      <xdr:col>49</xdr:col>
      <xdr:colOff>638175</xdr:colOff>
      <xdr:row>38</xdr:row>
      <xdr:rowOff>171450</xdr:rowOff>
    </xdr:to>
    <xdr:grpSp>
      <xdr:nvGrpSpPr>
        <xdr:cNvPr id="1493" name="Group 4090"/>
        <xdr:cNvGrpSpPr>
          <a:grpSpLocks noChangeAspect="1"/>
        </xdr:cNvGrpSpPr>
      </xdr:nvGrpSpPr>
      <xdr:grpSpPr>
        <a:xfrm>
          <a:off x="35994975" y="9229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494" name="Oval 40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40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Rectangle 40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695325</xdr:colOff>
      <xdr:row>14</xdr:row>
      <xdr:rowOff>19050</xdr:rowOff>
    </xdr:from>
    <xdr:ext cx="3952875" cy="228600"/>
    <xdr:sp>
      <xdr:nvSpPr>
        <xdr:cNvPr id="1497" name="text 348"/>
        <xdr:cNvSpPr txBox="1">
          <a:spLocks noChangeArrowheads="1"/>
        </xdr:cNvSpPr>
      </xdr:nvSpPr>
      <xdr:spPr>
        <a:xfrm>
          <a:off x="40795575" y="3705225"/>
          <a:ext cx="3952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291,578 v.č.9 = 0,000 účelového kolejiště</a:t>
          </a:r>
        </a:p>
      </xdr:txBody>
    </xdr:sp>
    <xdr:clientData/>
  </xdr:oneCellAnchor>
  <xdr:twoCellAnchor editAs="absolute">
    <xdr:from>
      <xdr:col>74</xdr:col>
      <xdr:colOff>276225</xdr:colOff>
      <xdr:row>41</xdr:row>
      <xdr:rowOff>171450</xdr:rowOff>
    </xdr:from>
    <xdr:to>
      <xdr:col>74</xdr:col>
      <xdr:colOff>323850</xdr:colOff>
      <xdr:row>42</xdr:row>
      <xdr:rowOff>171450</xdr:rowOff>
    </xdr:to>
    <xdr:grpSp>
      <xdr:nvGrpSpPr>
        <xdr:cNvPr id="1498" name="Group 3949"/>
        <xdr:cNvGrpSpPr>
          <a:grpSpLocks/>
        </xdr:cNvGrpSpPr>
      </xdr:nvGrpSpPr>
      <xdr:grpSpPr>
        <a:xfrm>
          <a:off x="54721125" y="10029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9" name="Rectangle 39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39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39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457200</xdr:colOff>
      <xdr:row>17</xdr:row>
      <xdr:rowOff>114300</xdr:rowOff>
    </xdr:from>
    <xdr:to>
      <xdr:col>80</xdr:col>
      <xdr:colOff>0</xdr:colOff>
      <xdr:row>18</xdr:row>
      <xdr:rowOff>114300</xdr:rowOff>
    </xdr:to>
    <xdr:sp>
      <xdr:nvSpPr>
        <xdr:cNvPr id="1502" name="text 7125"/>
        <xdr:cNvSpPr txBox="1">
          <a:spLocks noChangeArrowheads="1"/>
        </xdr:cNvSpPr>
      </xdr:nvSpPr>
      <xdr:spPr>
        <a:xfrm>
          <a:off x="58388250" y="4486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188</a:t>
          </a:r>
        </a:p>
      </xdr:txBody>
    </xdr:sp>
    <xdr:clientData/>
  </xdr:twoCellAnchor>
  <xdr:twoCellAnchor>
    <xdr:from>
      <xdr:col>67</xdr:col>
      <xdr:colOff>847725</xdr:colOff>
      <xdr:row>39</xdr:row>
      <xdr:rowOff>209550</xdr:rowOff>
    </xdr:from>
    <xdr:to>
      <xdr:col>68</xdr:col>
      <xdr:colOff>390525</xdr:colOff>
      <xdr:row>40</xdr:row>
      <xdr:rowOff>209550</xdr:rowOff>
    </xdr:to>
    <xdr:sp>
      <xdr:nvSpPr>
        <xdr:cNvPr id="1503" name="text 7125"/>
        <xdr:cNvSpPr txBox="1">
          <a:spLocks noChangeArrowheads="1"/>
        </xdr:cNvSpPr>
      </xdr:nvSpPr>
      <xdr:spPr>
        <a:xfrm>
          <a:off x="49863375" y="9610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68</xdr:col>
      <xdr:colOff>0</xdr:colOff>
      <xdr:row>21</xdr:row>
      <xdr:rowOff>190500</xdr:rowOff>
    </xdr:from>
    <xdr:to>
      <xdr:col>69</xdr:col>
      <xdr:colOff>0</xdr:colOff>
      <xdr:row>22</xdr:row>
      <xdr:rowOff>190500</xdr:rowOff>
    </xdr:to>
    <xdr:sp>
      <xdr:nvSpPr>
        <xdr:cNvPr id="1504" name="text 7125"/>
        <xdr:cNvSpPr txBox="1">
          <a:spLocks noChangeArrowheads="1"/>
        </xdr:cNvSpPr>
      </xdr:nvSpPr>
      <xdr:spPr>
        <a:xfrm>
          <a:off x="49987200" y="5476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225</a:t>
          </a:r>
        </a:p>
      </xdr:txBody>
    </xdr:sp>
    <xdr:clientData/>
  </xdr:twoCellAnchor>
  <xdr:twoCellAnchor>
    <xdr:from>
      <xdr:col>67</xdr:col>
      <xdr:colOff>942975</xdr:colOff>
      <xdr:row>30</xdr:row>
      <xdr:rowOff>200025</xdr:rowOff>
    </xdr:from>
    <xdr:to>
      <xdr:col>68</xdr:col>
      <xdr:colOff>485775</xdr:colOff>
      <xdr:row>31</xdr:row>
      <xdr:rowOff>200025</xdr:rowOff>
    </xdr:to>
    <xdr:sp>
      <xdr:nvSpPr>
        <xdr:cNvPr id="1505" name="text 7125"/>
        <xdr:cNvSpPr txBox="1">
          <a:spLocks noChangeArrowheads="1"/>
        </xdr:cNvSpPr>
      </xdr:nvSpPr>
      <xdr:spPr>
        <a:xfrm>
          <a:off x="49958625" y="7543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 editAs="absolute">
    <xdr:from>
      <xdr:col>87</xdr:col>
      <xdr:colOff>771525</xdr:colOff>
      <xdr:row>33</xdr:row>
      <xdr:rowOff>9525</xdr:rowOff>
    </xdr:from>
    <xdr:to>
      <xdr:col>87</xdr:col>
      <xdr:colOff>819150</xdr:colOff>
      <xdr:row>34</xdr:row>
      <xdr:rowOff>9525</xdr:rowOff>
    </xdr:to>
    <xdr:grpSp>
      <xdr:nvGrpSpPr>
        <xdr:cNvPr id="1506" name="Group 3949"/>
        <xdr:cNvGrpSpPr>
          <a:grpSpLocks/>
        </xdr:cNvGrpSpPr>
      </xdr:nvGrpSpPr>
      <xdr:grpSpPr>
        <a:xfrm>
          <a:off x="64646175" y="8039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7" name="Rectangle 39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39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Rectangle 39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70" customWidth="1"/>
    <col min="2" max="2" width="11.25390625" style="112" customWidth="1"/>
    <col min="3" max="18" width="11.25390625" style="71" customWidth="1"/>
    <col min="19" max="19" width="4.75390625" style="70" customWidth="1"/>
    <col min="20" max="20" width="1.75390625" style="70" customWidth="1"/>
    <col min="21" max="16384" width="9.125" style="71" customWidth="1"/>
  </cols>
  <sheetData>
    <row r="1" spans="1:20" s="69" customFormat="1" ht="9.75" customHeight="1">
      <c r="A1" s="66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S1" s="66"/>
      <c r="T1" s="66"/>
    </row>
    <row r="2" spans="2:18" ht="36" customHeight="1">
      <c r="B2" s="71"/>
      <c r="D2" s="72"/>
      <c r="E2" s="72"/>
      <c r="F2" s="72"/>
      <c r="G2" s="72"/>
      <c r="H2" s="72"/>
      <c r="I2" s="72"/>
      <c r="J2" s="72"/>
      <c r="K2" s="72"/>
      <c r="L2" s="72"/>
      <c r="R2" s="73"/>
    </row>
    <row r="3" spans="2:12" s="70" customFormat="1" ht="18" customHeight="1">
      <c r="B3" s="74"/>
      <c r="C3" s="74"/>
      <c r="D3" s="74"/>
      <c r="J3" s="75"/>
      <c r="K3" s="74"/>
      <c r="L3" s="74"/>
    </row>
    <row r="4" spans="1:22" s="82" customFormat="1" ht="22.5" customHeight="1">
      <c r="A4" s="76"/>
      <c r="B4" s="77" t="s">
        <v>0</v>
      </c>
      <c r="C4" s="428" t="s">
        <v>166</v>
      </c>
      <c r="D4" s="476"/>
      <c r="E4" s="427"/>
      <c r="F4" s="76"/>
      <c r="G4" s="76"/>
      <c r="H4" s="76"/>
      <c r="I4" s="78"/>
      <c r="J4" s="7" t="s">
        <v>97</v>
      </c>
      <c r="K4" s="476"/>
      <c r="L4" s="79"/>
      <c r="M4" s="78"/>
      <c r="N4" s="78"/>
      <c r="O4" s="78"/>
      <c r="P4" s="78"/>
      <c r="Q4" s="354" t="s">
        <v>1</v>
      </c>
      <c r="R4" s="80">
        <v>536730</v>
      </c>
      <c r="S4" s="78"/>
      <c r="T4" s="78"/>
      <c r="U4" s="81"/>
      <c r="V4" s="81"/>
    </row>
    <row r="5" spans="2:22" s="83" customFormat="1" ht="18" customHeight="1" thickBot="1">
      <c r="B5" s="392"/>
      <c r="C5" s="393"/>
      <c r="D5" s="393"/>
      <c r="E5" s="394"/>
      <c r="F5" s="394"/>
      <c r="G5" s="394"/>
      <c r="H5" s="394"/>
      <c r="I5" s="393"/>
      <c r="J5" s="393"/>
      <c r="K5" s="393"/>
      <c r="L5" s="393"/>
      <c r="M5" s="393"/>
      <c r="N5" s="393"/>
      <c r="O5" s="393"/>
      <c r="P5" s="84"/>
      <c r="Q5" s="84"/>
      <c r="R5" s="84"/>
      <c r="S5" s="84"/>
      <c r="T5" s="84"/>
      <c r="U5" s="84"/>
      <c r="V5" s="84"/>
    </row>
    <row r="6" spans="1:22" s="90" customFormat="1" ht="18" customHeight="1">
      <c r="A6" s="85"/>
      <c r="B6" s="86"/>
      <c r="C6" s="87"/>
      <c r="D6" s="86"/>
      <c r="E6" s="88"/>
      <c r="F6" s="88"/>
      <c r="G6" s="88"/>
      <c r="H6" s="88"/>
      <c r="I6" s="88"/>
      <c r="J6" s="86"/>
      <c r="K6" s="86"/>
      <c r="L6" s="86"/>
      <c r="M6" s="86"/>
      <c r="N6" s="86"/>
      <c r="O6" s="86"/>
      <c r="P6" s="86"/>
      <c r="Q6" s="86"/>
      <c r="R6" s="86"/>
      <c r="S6" s="89"/>
      <c r="T6" s="75"/>
      <c r="U6" s="75"/>
      <c r="V6" s="75"/>
    </row>
    <row r="7" spans="1:21" ht="12.75" customHeight="1">
      <c r="A7" s="91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92"/>
      <c r="T7" s="74"/>
      <c r="U7" s="72"/>
    </row>
    <row r="8" spans="1:21" ht="24.75" customHeight="1">
      <c r="A8" s="91"/>
      <c r="B8" s="118"/>
      <c r="C8" s="119" t="s">
        <v>2</v>
      </c>
      <c r="D8" s="120"/>
      <c r="E8" s="120"/>
      <c r="F8" s="120"/>
      <c r="G8" s="120"/>
      <c r="H8" s="121"/>
      <c r="I8" s="121"/>
      <c r="J8" s="93" t="s">
        <v>98</v>
      </c>
      <c r="K8" s="121"/>
      <c r="L8" s="121"/>
      <c r="M8" s="120"/>
      <c r="N8" s="120"/>
      <c r="O8" s="120"/>
      <c r="P8" s="120"/>
      <c r="Q8" s="120"/>
      <c r="R8" s="355"/>
      <c r="S8" s="92"/>
      <c r="T8" s="74"/>
      <c r="U8" s="72"/>
    </row>
    <row r="9" spans="1:21" ht="24.75" customHeight="1">
      <c r="A9" s="91"/>
      <c r="B9" s="118"/>
      <c r="C9" s="113" t="s">
        <v>3</v>
      </c>
      <c r="D9" s="120"/>
      <c r="E9" s="120"/>
      <c r="F9" s="120"/>
      <c r="G9" s="120"/>
      <c r="H9" s="120"/>
      <c r="I9" s="120"/>
      <c r="J9" s="122" t="s">
        <v>99</v>
      </c>
      <c r="K9" s="120"/>
      <c r="L9" s="120"/>
      <c r="M9" s="120"/>
      <c r="N9" s="120"/>
      <c r="O9" s="120"/>
      <c r="P9" s="569" t="s">
        <v>100</v>
      </c>
      <c r="Q9" s="569"/>
      <c r="R9" s="94"/>
      <c r="S9" s="92"/>
      <c r="T9" s="74"/>
      <c r="U9" s="72"/>
    </row>
    <row r="10" spans="1:21" ht="24.75" customHeight="1">
      <c r="A10" s="91"/>
      <c r="B10" s="118"/>
      <c r="C10" s="113" t="s">
        <v>4</v>
      </c>
      <c r="D10" s="120"/>
      <c r="E10" s="120"/>
      <c r="F10" s="120"/>
      <c r="G10" s="120"/>
      <c r="H10" s="120"/>
      <c r="I10" s="120"/>
      <c r="J10" s="122" t="s">
        <v>101</v>
      </c>
      <c r="K10" s="120"/>
      <c r="L10" s="120"/>
      <c r="M10" s="120"/>
      <c r="N10" s="120"/>
      <c r="O10" s="120"/>
      <c r="P10" s="120"/>
      <c r="Q10" s="120"/>
      <c r="R10" s="355"/>
      <c r="S10" s="92"/>
      <c r="T10" s="74"/>
      <c r="U10" s="72"/>
    </row>
    <row r="11" spans="1:21" ht="12.75" customHeight="1">
      <c r="A11" s="91"/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356"/>
      <c r="S11" s="92"/>
      <c r="T11" s="74"/>
      <c r="U11" s="72"/>
    </row>
    <row r="12" spans="1:21" ht="18" customHeight="1">
      <c r="A12" s="91"/>
      <c r="B12" s="118"/>
      <c r="C12" s="357" t="s">
        <v>58</v>
      </c>
      <c r="D12" s="120"/>
      <c r="E12" s="120"/>
      <c r="F12" s="120"/>
      <c r="G12" s="359"/>
      <c r="H12" s="359"/>
      <c r="J12" s="359" t="s">
        <v>5</v>
      </c>
      <c r="L12" s="359"/>
      <c r="M12" s="472"/>
      <c r="N12" s="472"/>
      <c r="O12" s="358"/>
      <c r="P12" s="120"/>
      <c r="Q12" s="120"/>
      <c r="R12" s="355"/>
      <c r="S12" s="92"/>
      <c r="T12" s="74"/>
      <c r="U12" s="72"/>
    </row>
    <row r="13" spans="1:21" ht="18" customHeight="1">
      <c r="A13" s="91"/>
      <c r="B13" s="118"/>
      <c r="C13" s="255" t="s">
        <v>59</v>
      </c>
      <c r="D13" s="120"/>
      <c r="E13" s="120"/>
      <c r="F13" s="120"/>
      <c r="G13" s="473"/>
      <c r="H13" s="361"/>
      <c r="J13" s="473">
        <v>291.65</v>
      </c>
      <c r="L13" s="360"/>
      <c r="M13" s="473"/>
      <c r="N13" s="473"/>
      <c r="O13" s="360"/>
      <c r="P13" s="120"/>
      <c r="Q13" s="120"/>
      <c r="R13" s="355"/>
      <c r="S13" s="92"/>
      <c r="T13" s="74"/>
      <c r="U13" s="72"/>
    </row>
    <row r="14" spans="1:21" ht="18" customHeight="1">
      <c r="A14" s="91"/>
      <c r="B14" s="118"/>
      <c r="C14" s="255" t="s">
        <v>60</v>
      </c>
      <c r="D14" s="120"/>
      <c r="E14" s="120"/>
      <c r="F14" s="120"/>
      <c r="G14" s="362"/>
      <c r="H14" s="362"/>
      <c r="I14" s="120"/>
      <c r="J14" s="550" t="s">
        <v>164</v>
      </c>
      <c r="K14" s="362"/>
      <c r="M14" s="474"/>
      <c r="N14" s="474"/>
      <c r="O14" s="137"/>
      <c r="P14" s="120"/>
      <c r="Q14" s="120"/>
      <c r="R14" s="355"/>
      <c r="S14" s="92"/>
      <c r="T14" s="74"/>
      <c r="U14" s="72"/>
    </row>
    <row r="15" spans="1:21" ht="18" customHeight="1">
      <c r="A15" s="91"/>
      <c r="B15" s="118"/>
      <c r="C15" s="255"/>
      <c r="D15" s="120"/>
      <c r="E15" s="120"/>
      <c r="F15" s="120"/>
      <c r="G15" s="362"/>
      <c r="H15" s="362"/>
      <c r="I15" s="120"/>
      <c r="J15" s="551" t="s">
        <v>165</v>
      </c>
      <c r="K15" s="362"/>
      <c r="M15" s="474"/>
      <c r="N15" s="474"/>
      <c r="O15" s="137"/>
      <c r="P15" s="120"/>
      <c r="Q15" s="120"/>
      <c r="R15" s="355"/>
      <c r="S15" s="92"/>
      <c r="T15" s="74"/>
      <c r="U15" s="72"/>
    </row>
    <row r="16" spans="1:21" ht="18" customHeight="1">
      <c r="A16" s="91"/>
      <c r="B16" s="123"/>
      <c r="C16" s="124"/>
      <c r="D16" s="124"/>
      <c r="E16" s="124"/>
      <c r="F16" s="124"/>
      <c r="G16" s="389"/>
      <c r="H16" s="389"/>
      <c r="I16" s="124"/>
      <c r="J16" s="389"/>
      <c r="K16" s="124"/>
      <c r="L16" s="124"/>
      <c r="M16" s="475"/>
      <c r="N16" s="475"/>
      <c r="O16" s="124"/>
      <c r="P16" s="124"/>
      <c r="Q16" s="124"/>
      <c r="R16" s="356"/>
      <c r="S16" s="92"/>
      <c r="T16" s="74"/>
      <c r="U16" s="72"/>
    </row>
    <row r="17" spans="1:21" ht="18" customHeight="1">
      <c r="A17" s="91"/>
      <c r="B17" s="118"/>
      <c r="C17" s="120"/>
      <c r="D17" s="120"/>
      <c r="E17" s="120"/>
      <c r="F17" s="120"/>
      <c r="G17" s="120"/>
      <c r="H17" s="120"/>
      <c r="I17" s="120"/>
      <c r="J17" s="437" t="s">
        <v>85</v>
      </c>
      <c r="K17" s="120"/>
      <c r="L17" s="120"/>
      <c r="M17" s="120"/>
      <c r="N17" s="120"/>
      <c r="O17" s="120"/>
      <c r="P17" s="120"/>
      <c r="Q17" s="120"/>
      <c r="R17" s="355"/>
      <c r="S17" s="92"/>
      <c r="T17" s="74"/>
      <c r="U17" s="72"/>
    </row>
    <row r="18" spans="1:21" ht="18" customHeight="1">
      <c r="A18" s="91"/>
      <c r="B18" s="118"/>
      <c r="C18" s="255" t="s">
        <v>8</v>
      </c>
      <c r="D18" s="120"/>
      <c r="E18" s="120"/>
      <c r="F18" s="120"/>
      <c r="G18" s="120"/>
      <c r="H18" s="120"/>
      <c r="J18" s="363" t="s">
        <v>51</v>
      </c>
      <c r="L18" s="120"/>
      <c r="M18" s="364"/>
      <c r="N18" s="364"/>
      <c r="O18" s="120"/>
      <c r="P18" s="569" t="s">
        <v>62</v>
      </c>
      <c r="Q18" s="569"/>
      <c r="R18" s="355"/>
      <c r="S18" s="92"/>
      <c r="T18" s="74"/>
      <c r="U18" s="72"/>
    </row>
    <row r="19" spans="1:21" ht="18" customHeight="1">
      <c r="A19" s="91"/>
      <c r="B19" s="118"/>
      <c r="C19" s="255" t="s">
        <v>9</v>
      </c>
      <c r="D19" s="120"/>
      <c r="E19" s="120"/>
      <c r="F19" s="120"/>
      <c r="G19" s="120"/>
      <c r="H19" s="120"/>
      <c r="J19" s="365" t="s">
        <v>53</v>
      </c>
      <c r="L19" s="120"/>
      <c r="M19" s="364"/>
      <c r="N19" s="364"/>
      <c r="O19" s="120"/>
      <c r="P19" s="569" t="s">
        <v>63</v>
      </c>
      <c r="Q19" s="569"/>
      <c r="R19" s="355"/>
      <c r="S19" s="92"/>
      <c r="T19" s="74"/>
      <c r="U19" s="72"/>
    </row>
    <row r="20" spans="1:21" ht="12.75" customHeight="1">
      <c r="A20" s="91"/>
      <c r="B20" s="366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8"/>
      <c r="S20" s="92"/>
      <c r="T20" s="74"/>
      <c r="U20" s="72"/>
    </row>
    <row r="21" spans="1:21" ht="18" customHeight="1">
      <c r="A21" s="91"/>
      <c r="B21" s="96"/>
      <c r="C21" s="97"/>
      <c r="D21" s="97"/>
      <c r="E21" s="98"/>
      <c r="F21" s="98"/>
      <c r="G21" s="98"/>
      <c r="H21" s="98"/>
      <c r="I21" s="97"/>
      <c r="J21" s="99"/>
      <c r="K21" s="97"/>
      <c r="L21" s="97"/>
      <c r="M21" s="97"/>
      <c r="N21" s="97"/>
      <c r="O21" s="97"/>
      <c r="P21" s="97"/>
      <c r="Q21" s="97"/>
      <c r="R21" s="97"/>
      <c r="S21" s="92"/>
      <c r="T21" s="74"/>
      <c r="U21" s="72"/>
    </row>
    <row r="22" spans="1:19" ht="30" customHeight="1">
      <c r="A22" s="101"/>
      <c r="B22" s="369"/>
      <c r="C22" s="370"/>
      <c r="D22" s="577" t="s">
        <v>10</v>
      </c>
      <c r="E22" s="578"/>
      <c r="F22" s="578"/>
      <c r="G22" s="578"/>
      <c r="H22" s="370"/>
      <c r="I22" s="371"/>
      <c r="J22" s="372"/>
      <c r="K22" s="369"/>
      <c r="L22" s="370"/>
      <c r="M22" s="577" t="s">
        <v>11</v>
      </c>
      <c r="N22" s="577"/>
      <c r="O22" s="577"/>
      <c r="P22" s="577"/>
      <c r="Q22" s="370"/>
      <c r="R22" s="371"/>
      <c r="S22" s="92"/>
    </row>
    <row r="23" spans="1:20" s="107" customFormat="1" ht="21" customHeight="1" thickBot="1">
      <c r="A23" s="102"/>
      <c r="B23" s="103" t="s">
        <v>12</v>
      </c>
      <c r="C23" s="104" t="s">
        <v>13</v>
      </c>
      <c r="D23" s="104" t="s">
        <v>14</v>
      </c>
      <c r="E23" s="105" t="s">
        <v>15</v>
      </c>
      <c r="F23" s="574" t="s">
        <v>16</v>
      </c>
      <c r="G23" s="575"/>
      <c r="H23" s="575"/>
      <c r="I23" s="576"/>
      <c r="J23" s="372"/>
      <c r="K23" s="103" t="s">
        <v>12</v>
      </c>
      <c r="L23" s="104" t="s">
        <v>13</v>
      </c>
      <c r="M23" s="104" t="s">
        <v>14</v>
      </c>
      <c r="N23" s="105" t="s">
        <v>15</v>
      </c>
      <c r="O23" s="574" t="s">
        <v>16</v>
      </c>
      <c r="P23" s="575"/>
      <c r="Q23" s="575"/>
      <c r="R23" s="576"/>
      <c r="S23" s="106"/>
      <c r="T23" s="70"/>
    </row>
    <row r="24" spans="1:20" s="82" customFormat="1" ht="18" customHeight="1" thickTop="1">
      <c r="A24" s="101"/>
      <c r="B24" s="373"/>
      <c r="C24" s="374"/>
      <c r="D24" s="375"/>
      <c r="E24" s="376"/>
      <c r="F24" s="377"/>
      <c r="G24" s="378"/>
      <c r="H24" s="378"/>
      <c r="I24" s="95"/>
      <c r="J24" s="372"/>
      <c r="K24" s="373"/>
      <c r="L24" s="374"/>
      <c r="M24" s="375"/>
      <c r="N24" s="376"/>
      <c r="O24" s="377"/>
      <c r="P24" s="378"/>
      <c r="Q24" s="378"/>
      <c r="R24" s="95"/>
      <c r="S24" s="92"/>
      <c r="T24" s="70"/>
    </row>
    <row r="25" spans="1:20" s="82" customFormat="1" ht="21" customHeight="1">
      <c r="A25" s="101"/>
      <c r="B25" s="379">
        <v>1</v>
      </c>
      <c r="C25" s="380">
        <v>291.222</v>
      </c>
      <c r="D25" s="380">
        <v>291.9</v>
      </c>
      <c r="E25" s="108">
        <f>(D25-C25)*1000</f>
        <v>677.9999999999973</v>
      </c>
      <c r="F25" s="565" t="s">
        <v>61</v>
      </c>
      <c r="G25" s="566"/>
      <c r="H25" s="566"/>
      <c r="I25" s="567"/>
      <c r="J25" s="372"/>
      <c r="K25" s="379">
        <v>1</v>
      </c>
      <c r="L25" s="380">
        <v>291.463</v>
      </c>
      <c r="M25" s="380">
        <v>291.688</v>
      </c>
      <c r="N25" s="108">
        <f>(M25-L25)*1000</f>
        <v>224.9999999999659</v>
      </c>
      <c r="O25" s="559" t="s">
        <v>173</v>
      </c>
      <c r="P25" s="560"/>
      <c r="Q25" s="560"/>
      <c r="R25" s="561"/>
      <c r="S25" s="92"/>
      <c r="T25" s="70"/>
    </row>
    <row r="26" spans="1:20" s="82" customFormat="1" ht="21" customHeight="1">
      <c r="A26" s="101"/>
      <c r="B26" s="379"/>
      <c r="C26" s="380"/>
      <c r="D26" s="380"/>
      <c r="E26" s="108"/>
      <c r="F26" s="562" t="s">
        <v>102</v>
      </c>
      <c r="G26" s="563"/>
      <c r="H26" s="563"/>
      <c r="I26" s="564"/>
      <c r="J26" s="372"/>
      <c r="K26" s="390"/>
      <c r="L26" s="380"/>
      <c r="M26" s="380"/>
      <c r="N26" s="108"/>
      <c r="O26" s="571" t="s">
        <v>83</v>
      </c>
      <c r="P26" s="572"/>
      <c r="Q26" s="572"/>
      <c r="R26" s="573"/>
      <c r="S26" s="92"/>
      <c r="T26" s="70"/>
    </row>
    <row r="27" spans="1:20" s="82" customFormat="1" ht="21" customHeight="1">
      <c r="A27" s="101"/>
      <c r="B27" s="379">
        <v>2</v>
      </c>
      <c r="C27" s="380">
        <v>291.102</v>
      </c>
      <c r="D27" s="380">
        <v>291.843</v>
      </c>
      <c r="E27" s="108">
        <f>(D27-C27)*1000</f>
        <v>741.0000000000423</v>
      </c>
      <c r="F27" s="565" t="s">
        <v>61</v>
      </c>
      <c r="G27" s="566"/>
      <c r="H27" s="566"/>
      <c r="I27" s="567"/>
      <c r="J27" s="372"/>
      <c r="K27" s="390"/>
      <c r="L27" s="380"/>
      <c r="M27" s="380"/>
      <c r="N27" s="108"/>
      <c r="O27" s="568" t="s">
        <v>112</v>
      </c>
      <c r="P27" s="569"/>
      <c r="Q27" s="569"/>
      <c r="R27" s="570"/>
      <c r="S27" s="92"/>
      <c r="T27" s="70"/>
    </row>
    <row r="28" spans="1:20" s="82" customFormat="1" ht="21" customHeight="1">
      <c r="A28" s="101"/>
      <c r="B28" s="379"/>
      <c r="C28" s="380"/>
      <c r="D28" s="380"/>
      <c r="E28" s="108">
        <f>(D28-C28)*1000</f>
        <v>0</v>
      </c>
      <c r="F28" s="562" t="s">
        <v>103</v>
      </c>
      <c r="G28" s="563"/>
      <c r="H28" s="563"/>
      <c r="I28" s="564"/>
      <c r="J28" s="372"/>
      <c r="K28" s="390" t="s">
        <v>82</v>
      </c>
      <c r="L28" s="380">
        <v>291.471</v>
      </c>
      <c r="M28" s="380">
        <v>291.691</v>
      </c>
      <c r="N28" s="108">
        <f>(M28-L28)*1000</f>
        <v>219.99999999997044</v>
      </c>
      <c r="O28" s="559" t="s">
        <v>175</v>
      </c>
      <c r="P28" s="560"/>
      <c r="Q28" s="560"/>
      <c r="R28" s="561"/>
      <c r="S28" s="92"/>
      <c r="T28" s="70"/>
    </row>
    <row r="29" spans="1:20" s="82" customFormat="1" ht="21" customHeight="1">
      <c r="A29" s="101"/>
      <c r="B29" s="379">
        <v>3</v>
      </c>
      <c r="C29" s="380">
        <v>291.224</v>
      </c>
      <c r="D29" s="380">
        <v>291.885</v>
      </c>
      <c r="E29" s="108">
        <f>(D29-C29)*1000</f>
        <v>661.0000000000014</v>
      </c>
      <c r="F29" s="565" t="s">
        <v>61</v>
      </c>
      <c r="G29" s="566"/>
      <c r="H29" s="566"/>
      <c r="I29" s="567"/>
      <c r="J29" s="372"/>
      <c r="K29" s="373"/>
      <c r="L29" s="381"/>
      <c r="M29" s="382"/>
      <c r="N29" s="376"/>
      <c r="O29" s="571" t="s">
        <v>110</v>
      </c>
      <c r="P29" s="572"/>
      <c r="Q29" s="572"/>
      <c r="R29" s="573"/>
      <c r="S29" s="92"/>
      <c r="T29" s="70"/>
    </row>
    <row r="30" spans="1:20" s="82" customFormat="1" ht="21" customHeight="1">
      <c r="A30" s="101"/>
      <c r="B30" s="379"/>
      <c r="C30" s="380"/>
      <c r="D30" s="380"/>
      <c r="E30" s="108"/>
      <c r="F30" s="562" t="s">
        <v>104</v>
      </c>
      <c r="G30" s="563"/>
      <c r="H30" s="563"/>
      <c r="I30" s="564"/>
      <c r="J30" s="372"/>
      <c r="K30" s="390"/>
      <c r="L30" s="380"/>
      <c r="M30" s="380"/>
      <c r="N30" s="108"/>
      <c r="O30" s="568" t="s">
        <v>109</v>
      </c>
      <c r="P30" s="569"/>
      <c r="Q30" s="569"/>
      <c r="R30" s="570"/>
      <c r="S30" s="92"/>
      <c r="T30" s="70"/>
    </row>
    <row r="31" spans="1:20" s="82" customFormat="1" ht="21" customHeight="1">
      <c r="A31" s="101"/>
      <c r="B31" s="379">
        <v>4</v>
      </c>
      <c r="C31" s="380">
        <v>291.102</v>
      </c>
      <c r="D31" s="380">
        <v>291.752</v>
      </c>
      <c r="E31" s="108">
        <f>(D31-C31)*1000</f>
        <v>650.0000000000341</v>
      </c>
      <c r="F31" s="579" t="s">
        <v>17</v>
      </c>
      <c r="G31" s="580"/>
      <c r="H31" s="580"/>
      <c r="I31" s="581"/>
      <c r="J31" s="372"/>
      <c r="K31" s="379">
        <v>3</v>
      </c>
      <c r="L31" s="380">
        <v>291.692</v>
      </c>
      <c r="M31" s="380">
        <v>291.88</v>
      </c>
      <c r="N31" s="108">
        <f>(M31-L31)*1000</f>
        <v>187.99999999998818</v>
      </c>
      <c r="O31" s="559" t="s">
        <v>174</v>
      </c>
      <c r="P31" s="560"/>
      <c r="Q31" s="560"/>
      <c r="R31" s="561"/>
      <c r="S31" s="92"/>
      <c r="T31" s="70"/>
    </row>
    <row r="32" spans="1:20" s="82" customFormat="1" ht="21" customHeight="1">
      <c r="A32" s="101"/>
      <c r="B32" s="379"/>
      <c r="C32" s="429"/>
      <c r="D32" s="380"/>
      <c r="E32" s="108"/>
      <c r="F32" s="579" t="s">
        <v>106</v>
      </c>
      <c r="G32" s="580"/>
      <c r="H32" s="580"/>
      <c r="I32" s="581"/>
      <c r="J32" s="372"/>
      <c r="K32" s="373"/>
      <c r="L32" s="381"/>
      <c r="M32" s="382"/>
      <c r="N32" s="376"/>
      <c r="O32" s="571" t="s">
        <v>110</v>
      </c>
      <c r="P32" s="572"/>
      <c r="Q32" s="572"/>
      <c r="R32" s="573"/>
      <c r="S32" s="92"/>
      <c r="T32" s="70"/>
    </row>
    <row r="33" spans="1:20" s="82" customFormat="1" ht="21" customHeight="1">
      <c r="A33" s="101"/>
      <c r="B33" s="379"/>
      <c r="C33" s="429"/>
      <c r="D33" s="380"/>
      <c r="E33" s="108"/>
      <c r="F33" s="545"/>
      <c r="G33" s="546"/>
      <c r="H33" s="546"/>
      <c r="I33" s="547"/>
      <c r="J33" s="372"/>
      <c r="K33" s="390"/>
      <c r="L33" s="380"/>
      <c r="M33" s="380"/>
      <c r="N33" s="108"/>
      <c r="O33" s="568" t="s">
        <v>111</v>
      </c>
      <c r="P33" s="569"/>
      <c r="Q33" s="569"/>
      <c r="R33" s="570"/>
      <c r="S33" s="92"/>
      <c r="T33" s="70"/>
    </row>
    <row r="34" spans="1:20" s="82" customFormat="1" ht="21" customHeight="1">
      <c r="A34" s="101"/>
      <c r="B34" s="379">
        <v>6</v>
      </c>
      <c r="C34" s="380">
        <v>291.44</v>
      </c>
      <c r="D34" s="380">
        <v>291.708</v>
      </c>
      <c r="E34" s="108">
        <f>(D34-C34)*1000</f>
        <v>268.0000000000291</v>
      </c>
      <c r="F34" s="565" t="s">
        <v>61</v>
      </c>
      <c r="G34" s="566"/>
      <c r="H34" s="566"/>
      <c r="I34" s="567"/>
      <c r="J34" s="372"/>
      <c r="K34" s="373"/>
      <c r="L34" s="381"/>
      <c r="M34" s="382"/>
      <c r="N34" s="376"/>
      <c r="O34" s="461"/>
      <c r="P34" s="462"/>
      <c r="Q34" s="462"/>
      <c r="R34" s="463"/>
      <c r="S34" s="92"/>
      <c r="T34" s="70"/>
    </row>
    <row r="35" spans="1:20" s="82" customFormat="1" ht="21" customHeight="1">
      <c r="A35" s="101"/>
      <c r="B35" s="379"/>
      <c r="C35" s="380"/>
      <c r="D35" s="380"/>
      <c r="E35" s="108">
        <f>(D35-C35)*1000</f>
        <v>0</v>
      </c>
      <c r="F35" s="562" t="s">
        <v>105</v>
      </c>
      <c r="G35" s="563"/>
      <c r="H35" s="563"/>
      <c r="I35" s="564"/>
      <c r="J35" s="372"/>
      <c r="K35" s="390" t="s">
        <v>108</v>
      </c>
      <c r="L35" s="380">
        <v>291.574</v>
      </c>
      <c r="M35" s="380">
        <v>291.634</v>
      </c>
      <c r="N35" s="108">
        <f>(M35-L35)*1000</f>
        <v>60.000000000002274</v>
      </c>
      <c r="O35" s="559" t="s">
        <v>176</v>
      </c>
      <c r="P35" s="560"/>
      <c r="Q35" s="560"/>
      <c r="R35" s="561"/>
      <c r="S35" s="92"/>
      <c r="T35" s="70"/>
    </row>
    <row r="36" spans="1:20" s="82" customFormat="1" ht="21" customHeight="1">
      <c r="A36" s="101"/>
      <c r="B36" s="379">
        <v>8</v>
      </c>
      <c r="C36" s="380">
        <v>291.44</v>
      </c>
      <c r="D36" s="380">
        <v>291.654</v>
      </c>
      <c r="E36" s="108">
        <f>(D36-C36)*1000</f>
        <v>213.99999999999864</v>
      </c>
      <c r="F36" s="579" t="s">
        <v>17</v>
      </c>
      <c r="G36" s="580"/>
      <c r="H36" s="580"/>
      <c r="I36" s="581"/>
      <c r="J36" s="372"/>
      <c r="K36" s="373"/>
      <c r="L36" s="381"/>
      <c r="M36" s="382"/>
      <c r="N36" s="376"/>
      <c r="O36" s="571" t="s">
        <v>83</v>
      </c>
      <c r="P36" s="572"/>
      <c r="Q36" s="572"/>
      <c r="R36" s="573"/>
      <c r="S36" s="92"/>
      <c r="T36" s="70"/>
    </row>
    <row r="37" spans="1:20" s="76" customFormat="1" ht="18" customHeight="1">
      <c r="A37" s="101"/>
      <c r="B37" s="379"/>
      <c r="C37" s="380"/>
      <c r="D37" s="380"/>
      <c r="E37" s="108"/>
      <c r="F37" s="579" t="s">
        <v>107</v>
      </c>
      <c r="G37" s="580"/>
      <c r="H37" s="580"/>
      <c r="I37" s="581"/>
      <c r="J37" s="372"/>
      <c r="K37" s="390"/>
      <c r="L37" s="380"/>
      <c r="M37" s="380"/>
      <c r="N37" s="108"/>
      <c r="O37" s="568" t="s">
        <v>109</v>
      </c>
      <c r="P37" s="569"/>
      <c r="Q37" s="569"/>
      <c r="R37" s="570"/>
      <c r="S37" s="92"/>
      <c r="T37" s="70"/>
    </row>
    <row r="38" spans="1:19" ht="18" customHeight="1">
      <c r="A38" s="101"/>
      <c r="B38" s="383"/>
      <c r="C38" s="384"/>
      <c r="D38" s="385"/>
      <c r="E38" s="386"/>
      <c r="F38" s="387"/>
      <c r="G38" s="388"/>
      <c r="H38" s="388"/>
      <c r="I38" s="100"/>
      <c r="J38" s="372"/>
      <c r="K38" s="383"/>
      <c r="L38" s="384"/>
      <c r="M38" s="385"/>
      <c r="N38" s="386"/>
      <c r="O38" s="387"/>
      <c r="P38" s="388"/>
      <c r="Q38" s="388"/>
      <c r="R38" s="100"/>
      <c r="S38" s="92"/>
    </row>
    <row r="39" spans="1:19" ht="13.5" thickBo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/>
    </row>
  </sheetData>
  <sheetProtection password="E5AD" sheet="1"/>
  <mergeCells count="31">
    <mergeCell ref="O36:R36"/>
    <mergeCell ref="O37:R37"/>
    <mergeCell ref="F37:I37"/>
    <mergeCell ref="O35:R35"/>
    <mergeCell ref="F36:I36"/>
    <mergeCell ref="F35:I35"/>
    <mergeCell ref="O29:R29"/>
    <mergeCell ref="O33:R33"/>
    <mergeCell ref="F34:I34"/>
    <mergeCell ref="F30:I30"/>
    <mergeCell ref="F32:I32"/>
    <mergeCell ref="F29:I29"/>
    <mergeCell ref="O30:R30"/>
    <mergeCell ref="O32:R32"/>
    <mergeCell ref="O31:R31"/>
    <mergeCell ref="F31:I31"/>
    <mergeCell ref="P9:Q9"/>
    <mergeCell ref="P18:Q18"/>
    <mergeCell ref="P19:Q19"/>
    <mergeCell ref="F23:I23"/>
    <mergeCell ref="O23:R23"/>
    <mergeCell ref="D22:G22"/>
    <mergeCell ref="M22:P22"/>
    <mergeCell ref="O28:R28"/>
    <mergeCell ref="F28:I28"/>
    <mergeCell ref="F27:I27"/>
    <mergeCell ref="F25:I25"/>
    <mergeCell ref="O27:R27"/>
    <mergeCell ref="F26:I26"/>
    <mergeCell ref="O26:R26"/>
    <mergeCell ref="O25:R25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05" ht="13.5" customHeight="1" thickBot="1">
      <c r="C1" s="181"/>
      <c r="D1" s="181"/>
      <c r="E1" s="181"/>
      <c r="F1" s="181"/>
      <c r="G1" s="181"/>
      <c r="H1" s="181"/>
      <c r="I1" s="181"/>
      <c r="J1" s="181"/>
      <c r="K1" s="181"/>
      <c r="L1" s="181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E1" s="4"/>
      <c r="AF1" s="2"/>
      <c r="BC1" s="1"/>
      <c r="BD1" s="1"/>
      <c r="BE1" s="1"/>
      <c r="BF1" s="1"/>
      <c r="BG1" s="1"/>
      <c r="BH1" s="1"/>
      <c r="BI1" s="4"/>
      <c r="BJ1" s="2"/>
      <c r="BK1" s="182"/>
      <c r="BL1" s="182"/>
      <c r="BM1" s="182"/>
      <c r="BN1" s="182"/>
      <c r="BO1" s="182"/>
      <c r="BP1" s="182"/>
      <c r="CG1" s="1"/>
      <c r="CH1" s="1"/>
      <c r="CI1" s="1"/>
      <c r="CJ1" s="1"/>
      <c r="CK1" s="1"/>
      <c r="CL1" s="1"/>
      <c r="CM1" s="4"/>
      <c r="CN1" s="2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</row>
    <row r="2" spans="3:118" ht="36" customHeight="1" thickBot="1" thickTop="1">
      <c r="C2" s="127"/>
      <c r="D2" s="128"/>
      <c r="E2" s="610" t="s">
        <v>18</v>
      </c>
      <c r="F2" s="610"/>
      <c r="G2" s="610"/>
      <c r="H2" s="610"/>
      <c r="I2" s="610"/>
      <c r="J2" s="610"/>
      <c r="K2" s="128"/>
      <c r="L2" s="129"/>
      <c r="Q2" s="493" t="s">
        <v>134</v>
      </c>
      <c r="R2" s="494"/>
      <c r="S2" s="494"/>
      <c r="T2" s="494"/>
      <c r="U2" s="494"/>
      <c r="V2" s="494"/>
      <c r="W2" s="494"/>
      <c r="X2" s="494"/>
      <c r="Y2" s="494"/>
      <c r="Z2" s="494"/>
      <c r="AA2" s="495"/>
      <c r="AG2" s="348"/>
      <c r="AH2" s="178"/>
      <c r="AI2" s="178"/>
      <c r="AJ2" s="178"/>
      <c r="AK2" s="178"/>
      <c r="AL2" s="178"/>
      <c r="AM2" s="178" t="s">
        <v>19</v>
      </c>
      <c r="AN2" s="411"/>
      <c r="AO2" s="178"/>
      <c r="AP2" s="411"/>
      <c r="AQ2" s="178"/>
      <c r="AR2" s="178"/>
      <c r="AS2" s="183"/>
      <c r="AT2" s="183"/>
      <c r="AU2" s="125"/>
      <c r="AV2" s="125"/>
      <c r="AW2" s="125"/>
      <c r="AX2" s="126"/>
      <c r="BC2" s="184"/>
      <c r="BD2" s="184"/>
      <c r="BE2" s="185"/>
      <c r="BF2" s="185"/>
      <c r="BG2" s="185"/>
      <c r="BH2" s="185"/>
      <c r="BK2" s="184"/>
      <c r="BL2" s="184"/>
      <c r="BM2" s="184"/>
      <c r="BN2" s="184"/>
      <c r="BO2" s="184"/>
      <c r="BP2" s="184"/>
      <c r="BS2" s="186"/>
      <c r="BT2" s="183"/>
      <c r="BU2" s="183"/>
      <c r="BV2" s="183"/>
      <c r="BW2" s="183"/>
      <c r="BX2" s="183"/>
      <c r="BY2" s="183"/>
      <c r="BZ2" s="183"/>
      <c r="CA2" s="423" t="s">
        <v>19</v>
      </c>
      <c r="CB2" s="423"/>
      <c r="CC2" s="423"/>
      <c r="CD2" s="423"/>
      <c r="CE2" s="183"/>
      <c r="CF2" s="183"/>
      <c r="CG2" s="183"/>
      <c r="CH2" s="183"/>
      <c r="CI2" s="187"/>
      <c r="CJ2" s="187"/>
      <c r="CK2" s="187"/>
      <c r="CL2" s="188"/>
      <c r="CQ2" s="493" t="s">
        <v>139</v>
      </c>
      <c r="CR2" s="494"/>
      <c r="CS2" s="494"/>
      <c r="CT2" s="494"/>
      <c r="CU2" s="494"/>
      <c r="CV2" s="494"/>
      <c r="CW2" s="494"/>
      <c r="CX2" s="494"/>
      <c r="CY2" s="494"/>
      <c r="CZ2" s="494"/>
      <c r="DA2" s="495"/>
      <c r="DE2" s="127"/>
      <c r="DF2" s="128"/>
      <c r="DG2" s="610" t="s">
        <v>18</v>
      </c>
      <c r="DH2" s="610"/>
      <c r="DI2" s="610"/>
      <c r="DJ2" s="610"/>
      <c r="DK2" s="610"/>
      <c r="DL2" s="610"/>
      <c r="DM2" s="128"/>
      <c r="DN2" s="129"/>
    </row>
    <row r="3" spans="3:118" ht="21" customHeight="1" thickBot="1" thickTop="1">
      <c r="C3" s="2"/>
      <c r="F3" s="3"/>
      <c r="H3" s="3"/>
      <c r="L3" s="4"/>
      <c r="AG3" s="189" t="s">
        <v>20</v>
      </c>
      <c r="AH3" s="179"/>
      <c r="AI3" s="179"/>
      <c r="AJ3" s="179"/>
      <c r="AK3" s="179"/>
      <c r="AL3" s="180"/>
      <c r="AM3" s="179" t="s">
        <v>21</v>
      </c>
      <c r="AN3" s="179"/>
      <c r="AO3" s="179"/>
      <c r="AP3" s="180"/>
      <c r="AQ3" s="404"/>
      <c r="AR3" s="404"/>
      <c r="AS3" s="190" t="s">
        <v>22</v>
      </c>
      <c r="AT3" s="190"/>
      <c r="AU3" s="190"/>
      <c r="AV3" s="190"/>
      <c r="AW3" s="404"/>
      <c r="AX3" s="405"/>
      <c r="BC3" s="191"/>
      <c r="BD3" s="191"/>
      <c r="BE3" s="191"/>
      <c r="BF3" s="191"/>
      <c r="BG3" s="191"/>
      <c r="BH3" s="191"/>
      <c r="BK3" s="192"/>
      <c r="BL3" s="192"/>
      <c r="BM3" s="191"/>
      <c r="BN3" s="191"/>
      <c r="BO3" s="192"/>
      <c r="BP3" s="192"/>
      <c r="BS3" s="406"/>
      <c r="BT3" s="404"/>
      <c r="BU3" s="404"/>
      <c r="BV3" s="404"/>
      <c r="BW3" s="190" t="s">
        <v>22</v>
      </c>
      <c r="BX3" s="190"/>
      <c r="BY3" s="435"/>
      <c r="BZ3" s="402"/>
      <c r="CA3" s="402"/>
      <c r="CB3" s="433"/>
      <c r="CC3" s="350" t="s">
        <v>21</v>
      </c>
      <c r="CD3" s="350"/>
      <c r="CE3" s="350"/>
      <c r="CF3" s="514"/>
      <c r="CG3" s="438"/>
      <c r="CH3" s="439"/>
      <c r="CI3" s="179" t="s">
        <v>20</v>
      </c>
      <c r="CJ3" s="193"/>
      <c r="CK3" s="432"/>
      <c r="CL3" s="440"/>
      <c r="DE3" s="2"/>
      <c r="DH3" s="3"/>
      <c r="DI3" s="181"/>
      <c r="DJ3" s="483"/>
      <c r="DN3" s="4"/>
    </row>
    <row r="4" spans="3:118" ht="23.25" customHeight="1" thickTop="1">
      <c r="C4" s="582" t="s">
        <v>113</v>
      </c>
      <c r="D4" s="583"/>
      <c r="E4" s="583"/>
      <c r="F4" s="584"/>
      <c r="H4" s="3"/>
      <c r="I4" s="585" t="s">
        <v>114</v>
      </c>
      <c r="J4" s="583"/>
      <c r="K4" s="583"/>
      <c r="L4" s="586"/>
      <c r="Q4" s="194"/>
      <c r="R4" s="195"/>
      <c r="S4" s="195"/>
      <c r="T4" s="195"/>
      <c r="U4" s="195"/>
      <c r="V4" s="496" t="s">
        <v>135</v>
      </c>
      <c r="W4" s="195"/>
      <c r="X4" s="195"/>
      <c r="Y4" s="196"/>
      <c r="Z4" s="195"/>
      <c r="AA4" s="197"/>
      <c r="AG4" s="403"/>
      <c r="AH4" s="146"/>
      <c r="AI4" s="199"/>
      <c r="AJ4" s="199"/>
      <c r="AK4" s="199"/>
      <c r="AL4" s="199"/>
      <c r="AM4" s="6"/>
      <c r="AN4" s="198"/>
      <c r="AO4" s="177" t="s">
        <v>144</v>
      </c>
      <c r="AP4" s="351"/>
      <c r="AQ4" s="201"/>
      <c r="AR4" s="177"/>
      <c r="AS4" s="201"/>
      <c r="AT4" s="177"/>
      <c r="AU4" s="51"/>
      <c r="AV4" s="51"/>
      <c r="AW4" s="51"/>
      <c r="AX4" s="202"/>
      <c r="BH4" s="185"/>
      <c r="BN4" s="7" t="s">
        <v>132</v>
      </c>
      <c r="BS4" s="135"/>
      <c r="BT4" s="51"/>
      <c r="BU4" s="51"/>
      <c r="BV4" s="51"/>
      <c r="BW4" s="51"/>
      <c r="BX4" s="51"/>
      <c r="BY4" s="201"/>
      <c r="BZ4" s="201"/>
      <c r="CA4" s="177" t="s">
        <v>144</v>
      </c>
      <c r="CB4" s="351"/>
      <c r="CC4" s="177"/>
      <c r="CD4" s="351"/>
      <c r="CE4" s="201"/>
      <c r="CF4" s="200"/>
      <c r="CG4" s="200"/>
      <c r="CH4" s="200"/>
      <c r="CI4" s="200"/>
      <c r="CJ4" s="200"/>
      <c r="CK4" s="206"/>
      <c r="CL4" s="202"/>
      <c r="CQ4" s="194"/>
      <c r="CR4" s="195"/>
      <c r="CS4" s="195"/>
      <c r="CT4" s="195"/>
      <c r="CU4" s="195"/>
      <c r="CV4" s="496" t="s">
        <v>140</v>
      </c>
      <c r="CW4" s="195"/>
      <c r="CX4" s="195"/>
      <c r="CY4" s="196"/>
      <c r="CZ4" s="195"/>
      <c r="DA4" s="197"/>
      <c r="DE4" s="582" t="s">
        <v>121</v>
      </c>
      <c r="DF4" s="583"/>
      <c r="DG4" s="583"/>
      <c r="DH4" s="584"/>
      <c r="DI4" s="181"/>
      <c r="DJ4" s="483"/>
      <c r="DK4" s="585" t="s">
        <v>122</v>
      </c>
      <c r="DL4" s="583"/>
      <c r="DM4" s="583"/>
      <c r="DN4" s="586"/>
    </row>
    <row r="5" spans="3:118" ht="21" customHeight="1">
      <c r="C5" s="587" t="s">
        <v>23</v>
      </c>
      <c r="D5" s="588"/>
      <c r="E5" s="588"/>
      <c r="F5" s="589"/>
      <c r="H5" s="3"/>
      <c r="I5" s="590" t="s">
        <v>23</v>
      </c>
      <c r="J5" s="588"/>
      <c r="K5" s="588"/>
      <c r="L5" s="591"/>
      <c r="Q5" s="208"/>
      <c r="R5" s="17"/>
      <c r="S5" s="169"/>
      <c r="T5" s="210"/>
      <c r="U5" s="210"/>
      <c r="V5" s="218" t="s">
        <v>7</v>
      </c>
      <c r="W5" s="210"/>
      <c r="X5" s="210"/>
      <c r="Y5" s="211"/>
      <c r="Z5" s="219" t="s">
        <v>84</v>
      </c>
      <c r="AA5" s="212"/>
      <c r="AF5" s="4"/>
      <c r="AG5" s="441" t="s">
        <v>145</v>
      </c>
      <c r="AH5" s="443"/>
      <c r="AI5" s="443"/>
      <c r="AJ5" s="442"/>
      <c r="AK5" s="441" t="s">
        <v>146</v>
      </c>
      <c r="AL5" s="513"/>
      <c r="AM5" s="503"/>
      <c r="AN5" s="168"/>
      <c r="AO5" s="349"/>
      <c r="AP5" s="400"/>
      <c r="AQ5" s="15"/>
      <c r="AR5" s="217"/>
      <c r="AS5" s="15"/>
      <c r="AT5" s="217"/>
      <c r="AU5" s="9"/>
      <c r="AV5" s="168"/>
      <c r="AW5" s="17"/>
      <c r="AX5" s="434"/>
      <c r="BH5" s="213"/>
      <c r="BI5" s="214"/>
      <c r="BS5" s="215"/>
      <c r="BT5" s="216"/>
      <c r="BU5" s="420"/>
      <c r="BV5" s="216"/>
      <c r="BW5" s="169"/>
      <c r="BX5" s="216"/>
      <c r="BY5" s="169"/>
      <c r="BZ5" s="216"/>
      <c r="CA5" s="169"/>
      <c r="CB5" s="424"/>
      <c r="CC5" s="13"/>
      <c r="CD5" s="14"/>
      <c r="CE5" s="15"/>
      <c r="CF5" s="16"/>
      <c r="CG5" s="441" t="s">
        <v>148</v>
      </c>
      <c r="CH5" s="442"/>
      <c r="CI5" s="441" t="s">
        <v>147</v>
      </c>
      <c r="CJ5" s="443"/>
      <c r="CK5" s="443"/>
      <c r="CL5" s="444"/>
      <c r="CQ5" s="208"/>
      <c r="CR5" s="17"/>
      <c r="CS5" s="169"/>
      <c r="CT5" s="210"/>
      <c r="CU5" s="210"/>
      <c r="CV5" s="218" t="s">
        <v>7</v>
      </c>
      <c r="CW5" s="210"/>
      <c r="CX5" s="210"/>
      <c r="CY5" s="211"/>
      <c r="CZ5" s="219" t="s">
        <v>84</v>
      </c>
      <c r="DA5" s="212"/>
      <c r="DE5" s="587" t="s">
        <v>23</v>
      </c>
      <c r="DF5" s="588"/>
      <c r="DG5" s="588"/>
      <c r="DH5" s="589"/>
      <c r="DI5" s="181"/>
      <c r="DJ5" s="483"/>
      <c r="DK5" s="590" t="s">
        <v>23</v>
      </c>
      <c r="DL5" s="588"/>
      <c r="DM5" s="588"/>
      <c r="DN5" s="591"/>
    </row>
    <row r="6" spans="3:118" ht="22.5" customHeight="1" thickBot="1">
      <c r="C6" s="596" t="s">
        <v>24</v>
      </c>
      <c r="D6" s="597"/>
      <c r="E6" s="598" t="s">
        <v>25</v>
      </c>
      <c r="F6" s="599"/>
      <c r="G6" s="11"/>
      <c r="H6" s="12"/>
      <c r="I6" s="600" t="s">
        <v>24</v>
      </c>
      <c r="J6" s="601"/>
      <c r="K6" s="602" t="s">
        <v>25</v>
      </c>
      <c r="L6" s="603"/>
      <c r="Q6" s="208"/>
      <c r="R6" s="209" t="s">
        <v>6</v>
      </c>
      <c r="S6" s="169"/>
      <c r="T6" s="210"/>
      <c r="U6" s="210"/>
      <c r="V6" s="223" t="s">
        <v>181</v>
      </c>
      <c r="W6" s="210"/>
      <c r="X6" s="210"/>
      <c r="Y6" s="211"/>
      <c r="AA6" s="212"/>
      <c r="AF6" s="4"/>
      <c r="AG6" s="592" t="s">
        <v>26</v>
      </c>
      <c r="AH6" s="593"/>
      <c r="AI6" s="594" t="s">
        <v>27</v>
      </c>
      <c r="AJ6" s="595"/>
      <c r="AK6" s="450" t="s">
        <v>95</v>
      </c>
      <c r="AL6" s="507">
        <v>30.75</v>
      </c>
      <c r="AM6" s="27" t="s">
        <v>64</v>
      </c>
      <c r="AN6" s="33">
        <v>291.222</v>
      </c>
      <c r="AO6" s="28" t="s">
        <v>66</v>
      </c>
      <c r="AP6" s="31">
        <v>291.102</v>
      </c>
      <c r="AQ6" s="511" t="s">
        <v>67</v>
      </c>
      <c r="AR6" s="512">
        <v>290.65</v>
      </c>
      <c r="AS6" s="220" t="s">
        <v>31</v>
      </c>
      <c r="AT6" s="236">
        <v>290.854</v>
      </c>
      <c r="AU6" s="511" t="s">
        <v>32</v>
      </c>
      <c r="AV6" s="512">
        <v>30.275</v>
      </c>
      <c r="AW6" s="220" t="s">
        <v>75</v>
      </c>
      <c r="AX6" s="221">
        <v>291.365</v>
      </c>
      <c r="BH6" s="222"/>
      <c r="BI6" s="214"/>
      <c r="BM6" s="18" t="s">
        <v>167</v>
      </c>
      <c r="BN6" s="19" t="s">
        <v>29</v>
      </c>
      <c r="BO6" s="20" t="s">
        <v>30</v>
      </c>
      <c r="BS6" s="21" t="s">
        <v>76</v>
      </c>
      <c r="BT6" s="22">
        <v>291.722</v>
      </c>
      <c r="BU6" s="407" t="s">
        <v>69</v>
      </c>
      <c r="BV6" s="22">
        <v>291.961</v>
      </c>
      <c r="BW6" s="407" t="s">
        <v>71</v>
      </c>
      <c r="BX6" s="556">
        <v>292.148</v>
      </c>
      <c r="BY6" s="407" t="s">
        <v>91</v>
      </c>
      <c r="BZ6" s="22">
        <v>292.185</v>
      </c>
      <c r="CA6" s="511" t="s">
        <v>93</v>
      </c>
      <c r="CB6" s="515">
        <v>292.395</v>
      </c>
      <c r="CC6" s="27" t="s">
        <v>33</v>
      </c>
      <c r="CD6" s="33">
        <v>291.9</v>
      </c>
      <c r="CE6" s="28" t="s">
        <v>73</v>
      </c>
      <c r="CF6" s="31">
        <v>291.752</v>
      </c>
      <c r="CG6" s="448" t="s">
        <v>96</v>
      </c>
      <c r="CH6" s="449">
        <v>28.47</v>
      </c>
      <c r="CI6" s="445" t="s">
        <v>26</v>
      </c>
      <c r="CJ6" s="445"/>
      <c r="CK6" s="446" t="s">
        <v>27</v>
      </c>
      <c r="CL6" s="447"/>
      <c r="CQ6" s="208"/>
      <c r="CR6" s="209" t="s">
        <v>6</v>
      </c>
      <c r="CS6" s="169"/>
      <c r="CT6" s="210"/>
      <c r="CU6" s="210"/>
      <c r="CV6" s="223" t="s">
        <v>181</v>
      </c>
      <c r="CW6" s="210"/>
      <c r="CX6" s="210"/>
      <c r="CY6" s="211"/>
      <c r="DA6" s="212"/>
      <c r="DE6" s="604" t="s">
        <v>24</v>
      </c>
      <c r="DF6" s="605"/>
      <c r="DG6" s="602" t="s">
        <v>25</v>
      </c>
      <c r="DH6" s="606"/>
      <c r="DI6" s="489"/>
      <c r="DJ6" s="490"/>
      <c r="DK6" s="607" t="s">
        <v>24</v>
      </c>
      <c r="DL6" s="597"/>
      <c r="DM6" s="608" t="s">
        <v>25</v>
      </c>
      <c r="DN6" s="609"/>
    </row>
    <row r="7" spans="3:118" ht="21" customHeight="1" thickTop="1">
      <c r="C7" s="480"/>
      <c r="D7" s="481"/>
      <c r="E7" s="24"/>
      <c r="F7" s="481"/>
      <c r="G7" s="482"/>
      <c r="H7" s="483"/>
      <c r="I7" s="24"/>
      <c r="J7" s="481"/>
      <c r="K7" s="24"/>
      <c r="L7" s="484"/>
      <c r="Q7" s="208"/>
      <c r="R7" s="209" t="s">
        <v>3</v>
      </c>
      <c r="S7" s="169"/>
      <c r="T7" s="17"/>
      <c r="U7" s="17"/>
      <c r="V7" s="497" t="s">
        <v>136</v>
      </c>
      <c r="W7" s="17"/>
      <c r="X7" s="17"/>
      <c r="Y7" s="169"/>
      <c r="Z7" s="17"/>
      <c r="AA7" s="224"/>
      <c r="AF7" s="4"/>
      <c r="AG7" s="15"/>
      <c r="AH7" s="26"/>
      <c r="AI7" s="225"/>
      <c r="AJ7" s="26"/>
      <c r="AK7" s="450" t="s">
        <v>86</v>
      </c>
      <c r="AL7" s="508">
        <v>290.58599999999996</v>
      </c>
      <c r="AM7" s="27" t="s">
        <v>65</v>
      </c>
      <c r="AN7" s="33">
        <v>291.102</v>
      </c>
      <c r="AO7" s="27" t="s">
        <v>80</v>
      </c>
      <c r="AP7" s="31">
        <v>291.44</v>
      </c>
      <c r="AQ7" s="511"/>
      <c r="AR7" s="512"/>
      <c r="AS7" s="220" t="s">
        <v>36</v>
      </c>
      <c r="AT7" s="236">
        <v>290.882</v>
      </c>
      <c r="AU7" s="511"/>
      <c r="AV7" s="512"/>
      <c r="AW7" s="220"/>
      <c r="AX7" s="221"/>
      <c r="BH7" s="222"/>
      <c r="BI7" s="226"/>
      <c r="BS7" s="21" t="s">
        <v>77</v>
      </c>
      <c r="BT7" s="22">
        <v>291.9</v>
      </c>
      <c r="BU7" s="407" t="s">
        <v>74</v>
      </c>
      <c r="BV7" s="22">
        <v>292.045</v>
      </c>
      <c r="BW7" s="407"/>
      <c r="BX7" s="22"/>
      <c r="BY7" s="407" t="s">
        <v>86</v>
      </c>
      <c r="BZ7" s="22">
        <v>29.150999999999975</v>
      </c>
      <c r="CA7" s="511" t="s">
        <v>94</v>
      </c>
      <c r="CB7" s="515">
        <v>28.94</v>
      </c>
      <c r="CC7" s="27" t="s">
        <v>37</v>
      </c>
      <c r="CD7" s="33">
        <v>291.843</v>
      </c>
      <c r="CE7" s="28" t="s">
        <v>90</v>
      </c>
      <c r="CF7" s="31">
        <v>291.708</v>
      </c>
      <c r="CG7" s="448" t="s">
        <v>86</v>
      </c>
      <c r="CH7" s="477">
        <v>292.86599999999993</v>
      </c>
      <c r="CI7" s="448"/>
      <c r="CJ7" s="449"/>
      <c r="CK7" s="450"/>
      <c r="CL7" s="451"/>
      <c r="CQ7" s="208"/>
      <c r="CR7" s="209" t="s">
        <v>3</v>
      </c>
      <c r="CS7" s="169"/>
      <c r="CT7" s="17"/>
      <c r="CU7" s="17"/>
      <c r="CV7" s="497" t="s">
        <v>141</v>
      </c>
      <c r="CW7" s="17"/>
      <c r="CX7" s="17"/>
      <c r="CY7" s="169"/>
      <c r="CZ7" s="17"/>
      <c r="DA7" s="224"/>
      <c r="DE7" s="397"/>
      <c r="DF7" s="395"/>
      <c r="DG7" s="398"/>
      <c r="DH7" s="396"/>
      <c r="DJ7" s="3"/>
      <c r="DK7" s="230"/>
      <c r="DL7" s="227"/>
      <c r="DM7" s="228"/>
      <c r="DN7" s="231"/>
    </row>
    <row r="8" spans="3:118" s="11" customFormat="1" ht="21" customHeight="1">
      <c r="C8" s="419" t="s">
        <v>115</v>
      </c>
      <c r="D8" s="395">
        <v>288.2</v>
      </c>
      <c r="E8" s="398"/>
      <c r="F8" s="396"/>
      <c r="G8"/>
      <c r="H8" s="3"/>
      <c r="I8" s="230" t="s">
        <v>116</v>
      </c>
      <c r="J8" s="227">
        <v>290.01</v>
      </c>
      <c r="K8" s="228"/>
      <c r="L8" s="231"/>
      <c r="Q8" s="241"/>
      <c r="R8" s="209" t="s">
        <v>4</v>
      </c>
      <c r="S8" s="169"/>
      <c r="T8" s="210"/>
      <c r="U8" s="210"/>
      <c r="V8" s="218" t="s">
        <v>178</v>
      </c>
      <c r="W8" s="210"/>
      <c r="X8" s="210"/>
      <c r="Y8" s="169"/>
      <c r="Z8" s="219" t="s">
        <v>180</v>
      </c>
      <c r="AA8" s="224"/>
      <c r="AG8" s="30" t="s">
        <v>34</v>
      </c>
      <c r="AH8" s="234">
        <v>290.6</v>
      </c>
      <c r="AI8" s="235" t="s">
        <v>128</v>
      </c>
      <c r="AJ8" s="506">
        <v>290.6</v>
      </c>
      <c r="AK8" s="504" t="s">
        <v>129</v>
      </c>
      <c r="AL8" s="509">
        <v>30.325</v>
      </c>
      <c r="AM8" s="28" t="s">
        <v>88</v>
      </c>
      <c r="AN8" s="33">
        <v>291.224</v>
      </c>
      <c r="AO8" s="28" t="s">
        <v>81</v>
      </c>
      <c r="AP8" s="31">
        <v>291.44</v>
      </c>
      <c r="AQ8" s="511" t="s">
        <v>68</v>
      </c>
      <c r="AR8" s="512">
        <v>290.65</v>
      </c>
      <c r="AS8" s="220" t="s">
        <v>28</v>
      </c>
      <c r="AT8" s="236">
        <v>291.13</v>
      </c>
      <c r="AU8" s="511" t="s">
        <v>86</v>
      </c>
      <c r="AV8" s="512">
        <v>291.061</v>
      </c>
      <c r="AW8" s="220" t="s">
        <v>86</v>
      </c>
      <c r="AX8" s="221">
        <v>29.970999999999968</v>
      </c>
      <c r="BH8" s="238"/>
      <c r="BI8"/>
      <c r="BJ8" s="239"/>
      <c r="BN8" s="240" t="s">
        <v>189</v>
      </c>
      <c r="BS8" s="21" t="s">
        <v>78</v>
      </c>
      <c r="BT8" s="22">
        <v>291.933</v>
      </c>
      <c r="BU8" s="407" t="s">
        <v>70</v>
      </c>
      <c r="BV8" s="22">
        <v>292.118</v>
      </c>
      <c r="BW8" s="407" t="s">
        <v>72</v>
      </c>
      <c r="BX8" s="22">
        <v>292.16</v>
      </c>
      <c r="BY8" s="511" t="s">
        <v>92</v>
      </c>
      <c r="BZ8" s="512">
        <v>292.395</v>
      </c>
      <c r="CA8" s="511" t="s">
        <v>86</v>
      </c>
      <c r="CB8" s="515">
        <v>292.39599999999996</v>
      </c>
      <c r="CC8" s="27" t="s">
        <v>89</v>
      </c>
      <c r="CD8" s="33">
        <v>291.885</v>
      </c>
      <c r="CE8" s="28" t="s">
        <v>149</v>
      </c>
      <c r="CF8" s="31">
        <v>291.654</v>
      </c>
      <c r="CG8" s="452" t="s">
        <v>130</v>
      </c>
      <c r="CH8" s="453">
        <v>28.89</v>
      </c>
      <c r="CI8" s="455" t="s">
        <v>127</v>
      </c>
      <c r="CJ8" s="557">
        <v>292.445</v>
      </c>
      <c r="CK8" s="452" t="s">
        <v>35</v>
      </c>
      <c r="CL8" s="454">
        <v>292.445</v>
      </c>
      <c r="CQ8" s="241"/>
      <c r="CR8" s="209" t="s">
        <v>4</v>
      </c>
      <c r="CS8" s="169"/>
      <c r="CT8" s="210"/>
      <c r="CU8" s="210"/>
      <c r="CV8" s="218" t="s">
        <v>178</v>
      </c>
      <c r="CW8" s="210"/>
      <c r="CX8" s="210"/>
      <c r="CY8" s="169"/>
      <c r="CZ8" s="219" t="s">
        <v>180</v>
      </c>
      <c r="DA8" s="224"/>
      <c r="DC8" s="228"/>
      <c r="DE8" s="265" t="s">
        <v>123</v>
      </c>
      <c r="DF8" s="465">
        <v>293.12</v>
      </c>
      <c r="DG8" s="430" t="s">
        <v>124</v>
      </c>
      <c r="DH8" s="485">
        <v>293.12</v>
      </c>
      <c r="DI8"/>
      <c r="DJ8" s="3"/>
      <c r="DK8" s="251" t="s">
        <v>125</v>
      </c>
      <c r="DL8" s="31">
        <v>293.745</v>
      </c>
      <c r="DM8" s="431" t="s">
        <v>126</v>
      </c>
      <c r="DN8" s="486">
        <v>293.745</v>
      </c>
    </row>
    <row r="9" spans="3:118" ht="21" customHeight="1" thickBot="1">
      <c r="C9" s="419"/>
      <c r="D9" s="395"/>
      <c r="E9" s="398"/>
      <c r="F9" s="396"/>
      <c r="H9" s="3"/>
      <c r="I9" s="230"/>
      <c r="J9" s="227"/>
      <c r="K9" s="228"/>
      <c r="L9" s="231"/>
      <c r="Q9" s="241"/>
      <c r="R9" s="169"/>
      <c r="S9" s="169"/>
      <c r="T9" s="210"/>
      <c r="U9" s="210"/>
      <c r="V9" s="223" t="s">
        <v>179</v>
      </c>
      <c r="W9" s="210"/>
      <c r="X9" s="210"/>
      <c r="Y9" s="169"/>
      <c r="Z9" s="229"/>
      <c r="AA9" s="224"/>
      <c r="AG9" s="242"/>
      <c r="AH9" s="243"/>
      <c r="AI9" s="244"/>
      <c r="AJ9" s="34"/>
      <c r="AK9" s="505" t="s">
        <v>86</v>
      </c>
      <c r="AL9" s="510">
        <v>291.01099999999997</v>
      </c>
      <c r="AM9" s="399"/>
      <c r="AN9" s="243"/>
      <c r="AO9" s="35"/>
      <c r="AP9" s="401"/>
      <c r="AQ9" s="245"/>
      <c r="AR9" s="246"/>
      <c r="AS9" s="245"/>
      <c r="AT9" s="246"/>
      <c r="AU9" s="35"/>
      <c r="AV9" s="34"/>
      <c r="AW9" s="248"/>
      <c r="AX9" s="65"/>
      <c r="BH9" s="238"/>
      <c r="BI9" s="11"/>
      <c r="BS9" s="249"/>
      <c r="BT9" s="62"/>
      <c r="BU9" s="248"/>
      <c r="BV9" s="62"/>
      <c r="BW9" s="248"/>
      <c r="BX9" s="62"/>
      <c r="BY9" s="248"/>
      <c r="BZ9" s="62"/>
      <c r="CA9" s="248"/>
      <c r="CB9" s="425"/>
      <c r="CC9" s="245"/>
      <c r="CD9" s="246"/>
      <c r="CE9" s="245"/>
      <c r="CF9" s="247"/>
      <c r="CG9" s="456" t="s">
        <v>86</v>
      </c>
      <c r="CH9" s="478">
        <v>292.44599999999997</v>
      </c>
      <c r="CI9" s="457"/>
      <c r="CJ9" s="458"/>
      <c r="CK9" s="459"/>
      <c r="CL9" s="460"/>
      <c r="CQ9" s="241"/>
      <c r="CR9" s="169"/>
      <c r="CS9" s="169"/>
      <c r="CT9" s="210"/>
      <c r="CU9" s="210"/>
      <c r="CV9" s="223" t="s">
        <v>179</v>
      </c>
      <c r="CW9" s="210"/>
      <c r="CX9" s="210"/>
      <c r="CY9" s="169"/>
      <c r="DA9" s="224"/>
      <c r="DC9" s="228"/>
      <c r="DE9" s="157"/>
      <c r="DF9" s="37"/>
      <c r="DG9" s="36"/>
      <c r="DH9" s="37"/>
      <c r="DI9" s="258"/>
      <c r="DJ9" s="259"/>
      <c r="DK9" s="36"/>
      <c r="DL9" s="37"/>
      <c r="DM9" s="36"/>
      <c r="DN9" s="160"/>
    </row>
    <row r="10" spans="3:118" ht="18" customHeight="1">
      <c r="C10" s="265" t="s">
        <v>117</v>
      </c>
      <c r="D10" s="465">
        <v>289.415</v>
      </c>
      <c r="E10" s="430" t="s">
        <v>118</v>
      </c>
      <c r="F10" s="485">
        <v>288.89</v>
      </c>
      <c r="H10" s="3"/>
      <c r="I10" s="251" t="s">
        <v>119</v>
      </c>
      <c r="J10" s="31">
        <v>288.89</v>
      </c>
      <c r="K10" s="431" t="s">
        <v>120</v>
      </c>
      <c r="L10" s="486">
        <v>289.415</v>
      </c>
      <c r="Q10" s="232"/>
      <c r="R10" s="207"/>
      <c r="S10" s="207"/>
      <c r="T10" s="207"/>
      <c r="U10" s="207"/>
      <c r="V10" s="498"/>
      <c r="W10" s="207"/>
      <c r="X10" s="207"/>
      <c r="Y10" s="207"/>
      <c r="Z10" s="207"/>
      <c r="AA10" s="233"/>
      <c r="AC10" s="257"/>
      <c r="AD10" s="222"/>
      <c r="BH10" s="138"/>
      <c r="BI10" s="170"/>
      <c r="BN10" s="552" t="s">
        <v>177</v>
      </c>
      <c r="BS10" s="182"/>
      <c r="BT10" s="114"/>
      <c r="BU10" s="182"/>
      <c r="BV10" s="347"/>
      <c r="BW10" s="182"/>
      <c r="BX10" s="182"/>
      <c r="BY10" s="182"/>
      <c r="CQ10" s="232"/>
      <c r="CR10" s="207"/>
      <c r="CS10" s="207"/>
      <c r="CT10" s="207"/>
      <c r="CU10" s="207"/>
      <c r="CV10" s="498"/>
      <c r="CW10" s="207"/>
      <c r="CX10" s="207"/>
      <c r="CY10" s="207"/>
      <c r="CZ10" s="207"/>
      <c r="DA10" s="233"/>
      <c r="DC10" s="228"/>
      <c r="DE10" s="252"/>
      <c r="DF10" s="139"/>
      <c r="DG10" s="252"/>
      <c r="DH10" s="436"/>
      <c r="DI10" s="5"/>
      <c r="DJ10" s="5"/>
      <c r="DK10" s="251"/>
      <c r="DL10" s="491"/>
      <c r="DM10" s="251"/>
      <c r="DN10" s="492"/>
    </row>
    <row r="11" spans="3:118" ht="18" customHeight="1" thickBot="1">
      <c r="C11" s="157"/>
      <c r="D11" s="37"/>
      <c r="E11" s="36"/>
      <c r="F11" s="37"/>
      <c r="G11" s="258"/>
      <c r="H11" s="259"/>
      <c r="I11" s="36"/>
      <c r="J11" s="37"/>
      <c r="K11" s="36"/>
      <c r="L11" s="160"/>
      <c r="Q11" s="241"/>
      <c r="R11" s="169"/>
      <c r="S11" s="169"/>
      <c r="T11" s="169"/>
      <c r="U11" s="169"/>
      <c r="V11" s="499" t="s">
        <v>137</v>
      </c>
      <c r="W11" s="169"/>
      <c r="X11" s="169"/>
      <c r="Y11" s="169"/>
      <c r="Z11" s="169"/>
      <c r="AA11" s="224"/>
      <c r="AC11" s="24"/>
      <c r="AD11" s="8"/>
      <c r="BI11" s="279"/>
      <c r="BS11" s="182"/>
      <c r="BT11" s="182"/>
      <c r="BU11" s="182"/>
      <c r="BV11" s="346"/>
      <c r="BW11" s="182"/>
      <c r="BX11" s="182"/>
      <c r="BY11" s="182"/>
      <c r="CQ11" s="241"/>
      <c r="CR11" s="169"/>
      <c r="CS11" s="169"/>
      <c r="CT11" s="169"/>
      <c r="CU11" s="169"/>
      <c r="CV11" s="499" t="s">
        <v>142</v>
      </c>
      <c r="CW11" s="169"/>
      <c r="CX11" s="169"/>
      <c r="CY11" s="169"/>
      <c r="CZ11" s="169"/>
      <c r="DA11" s="224"/>
      <c r="DC11" s="228"/>
      <c r="DE11" s="10"/>
      <c r="DF11" s="10"/>
      <c r="DG11" s="10"/>
      <c r="DH11" s="10"/>
      <c r="DI11" s="5"/>
      <c r="DJ11" s="5"/>
      <c r="DK11" s="10"/>
      <c r="DL11" s="10"/>
      <c r="DM11" s="10"/>
      <c r="DN11" s="10"/>
    </row>
    <row r="12" spans="3:107" ht="18" customHeight="1">
      <c r="C12" s="230"/>
      <c r="D12" s="487"/>
      <c r="E12" s="228"/>
      <c r="F12" s="488"/>
      <c r="G12" s="182"/>
      <c r="H12" s="182"/>
      <c r="I12" s="230"/>
      <c r="J12" s="222"/>
      <c r="K12" s="228"/>
      <c r="L12" s="488"/>
      <c r="Q12" s="208"/>
      <c r="R12" s="253" t="s">
        <v>50</v>
      </c>
      <c r="S12" s="169"/>
      <c r="T12" s="169"/>
      <c r="U12" s="211"/>
      <c r="V12" s="254" t="s">
        <v>182</v>
      </c>
      <c r="W12" s="169"/>
      <c r="X12" s="169"/>
      <c r="Y12" s="255" t="s">
        <v>52</v>
      </c>
      <c r="Z12" s="256" t="s">
        <v>183</v>
      </c>
      <c r="AA12" s="500"/>
      <c r="BS12" s="182"/>
      <c r="BT12" s="182"/>
      <c r="BU12" s="182"/>
      <c r="BV12" s="346"/>
      <c r="BW12" s="182"/>
      <c r="BX12" s="182"/>
      <c r="BY12" s="182"/>
      <c r="CQ12" s="208"/>
      <c r="CR12" s="253" t="s">
        <v>50</v>
      </c>
      <c r="CS12" s="169"/>
      <c r="CT12" s="169"/>
      <c r="CU12" s="211"/>
      <c r="CV12" s="254" t="s">
        <v>182</v>
      </c>
      <c r="CW12" s="169"/>
      <c r="CX12" s="169"/>
      <c r="CY12" s="255" t="s">
        <v>52</v>
      </c>
      <c r="CZ12" s="256" t="s">
        <v>183</v>
      </c>
      <c r="DA12" s="500"/>
      <c r="DC12" s="263"/>
    </row>
    <row r="13" spans="3:118" ht="18" customHeight="1">
      <c r="C13" s="230"/>
      <c r="D13" s="487"/>
      <c r="E13" s="228"/>
      <c r="F13" s="488"/>
      <c r="G13" s="182"/>
      <c r="H13" s="182"/>
      <c r="I13" s="252"/>
      <c r="J13" s="139"/>
      <c r="K13" s="252"/>
      <c r="L13" s="436"/>
      <c r="Q13" s="208"/>
      <c r="R13" s="253" t="s">
        <v>133</v>
      </c>
      <c r="S13" s="169"/>
      <c r="T13" s="169"/>
      <c r="U13" s="211"/>
      <c r="V13" s="254" t="s">
        <v>138</v>
      </c>
      <c r="W13" s="169"/>
      <c r="X13" s="32"/>
      <c r="Y13" s="255" t="s">
        <v>54</v>
      </c>
      <c r="Z13" s="501" t="s">
        <v>143</v>
      </c>
      <c r="AA13" s="500"/>
      <c r="BT13" s="165"/>
      <c r="BU13" s="264"/>
      <c r="CC13" s="226"/>
      <c r="CG13" s="38"/>
      <c r="CQ13" s="208"/>
      <c r="CR13" s="253" t="s">
        <v>133</v>
      </c>
      <c r="CS13" s="169"/>
      <c r="CT13" s="169"/>
      <c r="CU13" s="211"/>
      <c r="CV13" s="254" t="s">
        <v>138</v>
      </c>
      <c r="CW13" s="169"/>
      <c r="CX13" s="32"/>
      <c r="CY13" s="255" t="s">
        <v>54</v>
      </c>
      <c r="CZ13" s="501" t="s">
        <v>143</v>
      </c>
      <c r="DA13" s="500"/>
      <c r="DC13" s="252"/>
      <c r="DE13" s="252"/>
      <c r="DF13" s="139"/>
      <c r="DG13" s="252"/>
      <c r="DH13" s="436"/>
      <c r="DI13" s="182"/>
      <c r="DJ13" s="182"/>
      <c r="DK13" s="252"/>
      <c r="DL13" s="139"/>
      <c r="DM13" s="252"/>
      <c r="DN13" s="436"/>
    </row>
    <row r="14" spans="3:118" ht="18" customHeight="1" thickBot="1">
      <c r="C14" s="252"/>
      <c r="D14" s="139"/>
      <c r="E14" s="430"/>
      <c r="F14" s="436"/>
      <c r="G14" s="182"/>
      <c r="H14" s="182"/>
      <c r="I14" s="252"/>
      <c r="J14" s="139"/>
      <c r="K14" s="430"/>
      <c r="L14" s="436"/>
      <c r="Q14" s="260"/>
      <c r="R14" s="261"/>
      <c r="S14" s="261"/>
      <c r="T14" s="261"/>
      <c r="U14" s="261"/>
      <c r="V14" s="502"/>
      <c r="W14" s="261"/>
      <c r="X14" s="261"/>
      <c r="Y14" s="261"/>
      <c r="Z14" s="261"/>
      <c r="AA14" s="262"/>
      <c r="AH14" s="43"/>
      <c r="AO14" s="38"/>
      <c r="AP14" s="38"/>
      <c r="AW14" s="38"/>
      <c r="AX14" s="38"/>
      <c r="BE14" s="229"/>
      <c r="BF14" s="229"/>
      <c r="BG14" s="229"/>
      <c r="BH14" s="229"/>
      <c r="BI14" s="229"/>
      <c r="BM14" s="165" t="s">
        <v>162</v>
      </c>
      <c r="BT14" s="417"/>
      <c r="BU14" s="229"/>
      <c r="BV14" s="289"/>
      <c r="CQ14" s="260"/>
      <c r="CR14" s="261"/>
      <c r="CS14" s="261"/>
      <c r="CT14" s="261"/>
      <c r="CU14" s="261"/>
      <c r="CV14" s="502"/>
      <c r="CW14" s="261"/>
      <c r="CX14" s="261"/>
      <c r="CY14" s="261"/>
      <c r="CZ14" s="261"/>
      <c r="DA14" s="262"/>
      <c r="DE14" s="24"/>
      <c r="DF14" s="24"/>
      <c r="DG14" s="24"/>
      <c r="DH14" s="24"/>
      <c r="DI14" s="182"/>
      <c r="DJ14" s="182"/>
      <c r="DK14" s="24"/>
      <c r="DL14" s="24"/>
      <c r="DM14" s="24"/>
      <c r="DN14" s="24"/>
    </row>
    <row r="15" spans="3:119" ht="18" customHeight="1" thickTop="1">
      <c r="C15" s="24"/>
      <c r="D15" s="24"/>
      <c r="E15" s="24"/>
      <c r="F15" s="24"/>
      <c r="G15" s="182"/>
      <c r="H15" s="182"/>
      <c r="I15" s="24"/>
      <c r="J15" s="24"/>
      <c r="K15" s="24"/>
      <c r="L15" s="24"/>
      <c r="U15" s="40"/>
      <c r="X15" s="38"/>
      <c r="AT15" s="173"/>
      <c r="AU15" s="226"/>
      <c r="AY15" s="226"/>
      <c r="BJ15" s="40"/>
      <c r="BM15" s="43" t="s">
        <v>185</v>
      </c>
      <c r="BP15" s="469" t="s">
        <v>158</v>
      </c>
      <c r="BT15" s="42"/>
      <c r="BV15" s="269"/>
      <c r="BW15" s="267"/>
      <c r="BY15" s="43"/>
      <c r="CB15" s="292"/>
      <c r="CC15" s="226"/>
      <c r="CG15" s="268"/>
      <c r="CK15" s="226"/>
      <c r="CO15" s="40"/>
      <c r="DC15" s="269"/>
      <c r="DO15" s="41"/>
    </row>
    <row r="16" spans="21:117" ht="18" customHeight="1">
      <c r="U16" s="40"/>
      <c r="AN16" s="131"/>
      <c r="AU16" s="38"/>
      <c r="AX16" s="131"/>
      <c r="AY16" s="38"/>
      <c r="AZ16" s="264"/>
      <c r="BG16" s="170"/>
      <c r="BH16" s="38"/>
      <c r="BM16" s="174"/>
      <c r="BN16" s="279" t="s">
        <v>159</v>
      </c>
      <c r="BS16" s="284"/>
      <c r="BT16" s="38"/>
      <c r="BY16" s="38"/>
      <c r="CC16" s="38"/>
      <c r="CK16" s="283"/>
      <c r="CM16" s="41"/>
      <c r="CO16" s="271"/>
      <c r="CR16" s="272"/>
      <c r="CW16" s="273"/>
      <c r="CZ16" s="274"/>
      <c r="DH16" s="191"/>
      <c r="DI16" s="38"/>
      <c r="DM16" s="229"/>
    </row>
    <row r="17" spans="18:115" ht="18" customHeight="1">
      <c r="R17" s="544" t="s">
        <v>188</v>
      </c>
      <c r="U17" s="38"/>
      <c r="W17" s="38"/>
      <c r="AD17" s="42"/>
      <c r="AF17" s="275"/>
      <c r="AL17" s="163"/>
      <c r="AP17" s="39"/>
      <c r="AQ17" s="43"/>
      <c r="AT17" s="276"/>
      <c r="AV17" s="39"/>
      <c r="BB17" s="283"/>
      <c r="BG17" s="38"/>
      <c r="BL17" s="39"/>
      <c r="BM17" s="277"/>
      <c r="BQ17" s="229"/>
      <c r="BT17" s="278"/>
      <c r="BY17" s="229"/>
      <c r="CB17" s="279"/>
      <c r="CJ17" s="38"/>
      <c r="CP17" s="174"/>
      <c r="CZ17" s="274"/>
      <c r="DC17" s="38"/>
      <c r="DH17" s="40"/>
      <c r="DI17" s="203"/>
      <c r="DJ17" s="229"/>
      <c r="DK17" s="182"/>
    </row>
    <row r="18" spans="16:118" ht="18" customHeight="1">
      <c r="P18" s="165"/>
      <c r="R18" s="229"/>
      <c r="U18" s="40"/>
      <c r="AB18" s="275"/>
      <c r="AD18" s="280"/>
      <c r="AF18" s="38"/>
      <c r="AM18" s="163" t="s">
        <v>88</v>
      </c>
      <c r="AP18" s="268"/>
      <c r="AQ18" s="284"/>
      <c r="AR18" s="43"/>
      <c r="AS18" s="284"/>
      <c r="AY18" s="284"/>
      <c r="AZ18" s="39"/>
      <c r="BA18" s="38"/>
      <c r="BG18" s="278">
        <v>8</v>
      </c>
      <c r="BV18" s="391"/>
      <c r="BZ18" s="165"/>
      <c r="CE18" s="163"/>
      <c r="CI18" s="281"/>
      <c r="CM18" s="281"/>
      <c r="CN18" s="281"/>
      <c r="CQ18" s="281"/>
      <c r="CR18" s="38"/>
      <c r="CS18" s="38"/>
      <c r="CT18" s="163"/>
      <c r="CW18" s="38"/>
      <c r="DH18" s="282"/>
      <c r="DI18" s="38"/>
      <c r="DJ18" s="38"/>
      <c r="DN18" s="288"/>
    </row>
    <row r="19" spans="16:114" ht="18" customHeight="1">
      <c r="P19" s="43"/>
      <c r="Y19" s="281"/>
      <c r="AG19" s="281"/>
      <c r="AQ19" s="38"/>
      <c r="AS19" s="38"/>
      <c r="AW19" s="269"/>
      <c r="AY19" s="38"/>
      <c r="BA19" s="278"/>
      <c r="BM19" s="281">
        <v>9</v>
      </c>
      <c r="BZ19" s="167"/>
      <c r="CI19" s="38"/>
      <c r="CJ19" s="281">
        <v>14</v>
      </c>
      <c r="CP19" s="38"/>
      <c r="CX19" s="132"/>
      <c r="CZ19" s="274"/>
      <c r="DJ19" s="45"/>
    </row>
    <row r="20" spans="26:116" ht="18" customHeight="1">
      <c r="Z20" s="38"/>
      <c r="AC20" s="289"/>
      <c r="AG20" s="38"/>
      <c r="AM20" s="46"/>
      <c r="AN20" s="43"/>
      <c r="AP20" s="44"/>
      <c r="AQ20" s="291"/>
      <c r="AX20" s="269"/>
      <c r="AY20" s="131"/>
      <c r="BG20" s="38"/>
      <c r="BJ20" s="131"/>
      <c r="BM20" s="38"/>
      <c r="BN20" s="229"/>
      <c r="BQ20" s="229"/>
      <c r="BR20" s="39"/>
      <c r="BS20" s="38"/>
      <c r="BT20" s="38"/>
      <c r="BY20" s="38"/>
      <c r="CB20" s="285"/>
      <c r="CD20" s="165"/>
      <c r="CG20" s="284"/>
      <c r="CH20" s="284"/>
      <c r="CJ20" s="38"/>
      <c r="CL20" s="38"/>
      <c r="CP20" s="269" t="s">
        <v>69</v>
      </c>
      <c r="CS20" s="281"/>
      <c r="CY20" s="264"/>
      <c r="CZ20" s="274"/>
      <c r="DG20" s="269"/>
      <c r="DI20" s="264"/>
      <c r="DJ20" s="286"/>
      <c r="DL20" s="287"/>
    </row>
    <row r="21" spans="16:117" ht="18" customHeight="1">
      <c r="P21" s="283"/>
      <c r="V21" s="38"/>
      <c r="W21" s="38"/>
      <c r="X21" s="38"/>
      <c r="AA21" s="38"/>
      <c r="AB21" s="312"/>
      <c r="AC21" s="38"/>
      <c r="AE21" s="38"/>
      <c r="AF21" s="38"/>
      <c r="AI21" s="42"/>
      <c r="AK21" s="43"/>
      <c r="AL21" s="281"/>
      <c r="AN21" s="38"/>
      <c r="AP21" s="279"/>
      <c r="AR21" s="40"/>
      <c r="AU21" s="226"/>
      <c r="AV21" s="284"/>
      <c r="AX21" s="131"/>
      <c r="AY21" s="38"/>
      <c r="BT21" s="163"/>
      <c r="BV21" s="166"/>
      <c r="BX21" s="38"/>
      <c r="BY21" s="281"/>
      <c r="CA21" s="130"/>
      <c r="CE21" s="38"/>
      <c r="CF21" s="132"/>
      <c r="CG21" s="38"/>
      <c r="CH21" s="38"/>
      <c r="CJ21" s="38"/>
      <c r="CO21" s="270"/>
      <c r="CS21" s="38"/>
      <c r="CT21" s="5"/>
      <c r="CU21" s="40"/>
      <c r="CV21" s="5"/>
      <c r="CY21" s="38"/>
      <c r="DF21" s="269" t="s">
        <v>91</v>
      </c>
      <c r="DH21" s="290"/>
      <c r="DI21" s="38"/>
      <c r="DJ21" s="45"/>
      <c r="DM21" s="300" t="s">
        <v>130</v>
      </c>
    </row>
    <row r="22" spans="7:118" ht="18" customHeight="1">
      <c r="G22" s="38"/>
      <c r="H22" s="38"/>
      <c r="R22" s="284"/>
      <c r="W22" s="229"/>
      <c r="AA22" s="40"/>
      <c r="AC22" s="38"/>
      <c r="AE22" s="229"/>
      <c r="AK22" s="38"/>
      <c r="AL22" s="38"/>
      <c r="AN22" s="163"/>
      <c r="AQ22" s="38"/>
      <c r="AR22" s="39"/>
      <c r="AU22" s="38"/>
      <c r="AX22" s="276"/>
      <c r="AZ22" s="38"/>
      <c r="BF22" s="38"/>
      <c r="BV22" s="40"/>
      <c r="CF22" s="136"/>
      <c r="CJ22" s="268" t="s">
        <v>89</v>
      </c>
      <c r="CM22" s="281"/>
      <c r="CP22" s="38"/>
      <c r="CU22" s="38"/>
      <c r="CX22" s="132"/>
      <c r="DF22" s="281"/>
      <c r="DG22" s="38"/>
      <c r="DL22" s="172"/>
      <c r="DM22" s="211"/>
      <c r="DN22" s="211"/>
    </row>
    <row r="23" spans="15:119" ht="18" customHeight="1">
      <c r="O23" s="182"/>
      <c r="R23" s="38"/>
      <c r="V23" s="163"/>
      <c r="W23" s="229"/>
      <c r="AB23" s="39"/>
      <c r="AC23" s="277"/>
      <c r="AI23" s="391"/>
      <c r="AJ23" s="269"/>
      <c r="AQ23" s="38"/>
      <c r="AT23" s="281"/>
      <c r="AU23" s="281"/>
      <c r="AV23" s="268"/>
      <c r="BG23" s="38"/>
      <c r="BJ23" s="39"/>
      <c r="BL23" s="38"/>
      <c r="BU23" s="292"/>
      <c r="BV23" s="166"/>
      <c r="BY23" s="281"/>
      <c r="CB23" s="281"/>
      <c r="CJ23" s="38"/>
      <c r="CL23" s="38"/>
      <c r="CM23" s="38"/>
      <c r="CR23" s="269"/>
      <c r="CS23" s="303"/>
      <c r="CX23" s="130"/>
      <c r="DB23" s="269"/>
      <c r="DC23" s="165"/>
      <c r="DD23" s="293"/>
      <c r="DF23" s="38"/>
      <c r="DG23" s="40"/>
      <c r="DM23" s="211"/>
      <c r="DN23" s="211"/>
      <c r="DO23" s="41"/>
    </row>
    <row r="24" spans="5:117" ht="18" customHeight="1">
      <c r="E24" s="297" t="s">
        <v>128</v>
      </c>
      <c r="G24" s="299" t="s">
        <v>67</v>
      </c>
      <c r="N24" s="38"/>
      <c r="Q24" s="38"/>
      <c r="R24" s="281"/>
      <c r="T24" s="38"/>
      <c r="U24" s="40"/>
      <c r="W24" s="281"/>
      <c r="X24" s="269"/>
      <c r="AA24" s="38"/>
      <c r="AF24" s="283"/>
      <c r="AM24" s="163" t="s">
        <v>64</v>
      </c>
      <c r="AP24" s="214"/>
      <c r="AR24" s="226"/>
      <c r="AU24" s="38"/>
      <c r="AV24" s="283"/>
      <c r="BH24" s="467"/>
      <c r="BL24" s="412"/>
      <c r="BP24" s="229"/>
      <c r="CA24" s="38"/>
      <c r="CB24" s="467"/>
      <c r="CC24" s="39"/>
      <c r="CD24" s="281"/>
      <c r="CG24" s="281"/>
      <c r="CJ24" s="229"/>
      <c r="CU24" s="281"/>
      <c r="CV24" s="136" t="s">
        <v>74</v>
      </c>
      <c r="DA24" s="166" t="s">
        <v>70</v>
      </c>
      <c r="DC24" s="43"/>
      <c r="DF24" s="281">
        <v>22</v>
      </c>
      <c r="DJ24" s="306" t="s">
        <v>94</v>
      </c>
      <c r="DM24" s="300" t="s">
        <v>35</v>
      </c>
    </row>
    <row r="25" spans="12:116" ht="18" customHeight="1">
      <c r="L25" s="281">
        <v>1</v>
      </c>
      <c r="N25" s="281"/>
      <c r="P25" s="5"/>
      <c r="Q25" s="38"/>
      <c r="R25" s="38"/>
      <c r="T25" s="284"/>
      <c r="U25" s="38"/>
      <c r="W25" s="38"/>
      <c r="Y25" s="296"/>
      <c r="Z25" s="163"/>
      <c r="AA25" s="281">
        <v>5</v>
      </c>
      <c r="AF25" s="281">
        <v>6</v>
      </c>
      <c r="AJ25" s="39"/>
      <c r="AP25" s="214"/>
      <c r="AR25" s="38"/>
      <c r="BL25" s="39"/>
      <c r="BU25" s="292"/>
      <c r="CD25" s="39"/>
      <c r="CG25" s="38"/>
      <c r="CL25" s="269"/>
      <c r="CP25" s="42"/>
      <c r="CR25" s="281">
        <v>17</v>
      </c>
      <c r="CU25" s="38"/>
      <c r="CV25" s="38"/>
      <c r="CY25" s="166"/>
      <c r="CZ25" s="281">
        <v>20</v>
      </c>
      <c r="DB25" s="38"/>
      <c r="DD25" s="43"/>
      <c r="DE25" s="269" t="s">
        <v>72</v>
      </c>
      <c r="DF25" s="38"/>
      <c r="DJ25" s="298" t="s">
        <v>92</v>
      </c>
      <c r="DL25" s="229"/>
    </row>
    <row r="26" spans="2:119" ht="18" customHeight="1">
      <c r="B26" s="38"/>
      <c r="C26" s="301"/>
      <c r="E26" s="302"/>
      <c r="G26" s="298"/>
      <c r="K26" s="131"/>
      <c r="L26" s="38"/>
      <c r="O26" s="281"/>
      <c r="P26" s="40"/>
      <c r="Q26" s="182"/>
      <c r="T26" s="38"/>
      <c r="U26" s="40"/>
      <c r="V26" s="229"/>
      <c r="Y26" s="182"/>
      <c r="Z26" s="163"/>
      <c r="AA26" s="38"/>
      <c r="AD26" s="38"/>
      <c r="AF26" s="38"/>
      <c r="AH26" s="281"/>
      <c r="AL26" s="131"/>
      <c r="AP26" s="38"/>
      <c r="AU26" s="43"/>
      <c r="BF26" s="163"/>
      <c r="BG26" s="38"/>
      <c r="BK26" s="171"/>
      <c r="BL26" s="413"/>
      <c r="BQ26" s="229"/>
      <c r="BR26" s="39"/>
      <c r="BS26" s="38"/>
      <c r="BU26" s="292"/>
      <c r="BV26" s="464"/>
      <c r="CH26" s="162"/>
      <c r="CL26" s="130"/>
      <c r="CN26" s="44"/>
      <c r="CO26" s="281"/>
      <c r="CR26" s="38"/>
      <c r="CS26" s="281"/>
      <c r="CU26" s="38"/>
      <c r="CV26" s="38"/>
      <c r="CW26" s="38">
        <v>0</v>
      </c>
      <c r="CX26" s="281"/>
      <c r="CY26" s="281"/>
      <c r="CZ26" s="38"/>
      <c r="DB26" s="281"/>
      <c r="DC26" s="40"/>
      <c r="DE26" s="40"/>
      <c r="DF26" s="40"/>
      <c r="DK26" s="299"/>
      <c r="DL26" s="229"/>
      <c r="DM26" s="41"/>
      <c r="DO26" s="304">
        <v>18</v>
      </c>
    </row>
    <row r="27" spans="2:120" ht="18" customHeight="1">
      <c r="B27" s="38"/>
      <c r="G27" s="408"/>
      <c r="H27" s="39"/>
      <c r="J27" s="39"/>
      <c r="O27" s="38"/>
      <c r="P27" s="38"/>
      <c r="T27" s="39"/>
      <c r="U27" s="38"/>
      <c r="V27" s="281"/>
      <c r="X27" s="281"/>
      <c r="Y27" s="281"/>
      <c r="AA27" s="281"/>
      <c r="AC27" s="281"/>
      <c r="AD27" s="268" t="s">
        <v>65</v>
      </c>
      <c r="AE27" s="166"/>
      <c r="AF27" s="40"/>
      <c r="AH27" s="38"/>
      <c r="AJ27" s="281"/>
      <c r="AR27" s="229"/>
      <c r="AS27" s="229"/>
      <c r="AT27" s="229"/>
      <c r="AU27" s="229"/>
      <c r="AV27" s="229"/>
      <c r="BL27" s="229"/>
      <c r="BN27" s="229"/>
      <c r="BQ27" s="229"/>
      <c r="BR27" s="229"/>
      <c r="BS27" s="278"/>
      <c r="BV27" s="162"/>
      <c r="CE27" s="38"/>
      <c r="CG27" s="38"/>
      <c r="CN27" s="136" t="s">
        <v>78</v>
      </c>
      <c r="CR27" s="281"/>
      <c r="CS27" s="38"/>
      <c r="CU27" s="281">
        <v>18</v>
      </c>
      <c r="CV27" s="281">
        <v>19</v>
      </c>
      <c r="CZ27" s="38"/>
      <c r="DA27" s="281"/>
      <c r="DC27" s="269" t="s">
        <v>71</v>
      </c>
      <c r="DF27" s="38"/>
      <c r="DH27" s="39"/>
      <c r="DI27" s="288"/>
      <c r="DK27" s="229"/>
      <c r="DO27" s="304"/>
      <c r="DP27" s="41"/>
    </row>
    <row r="28" spans="2:119" ht="18" customHeight="1">
      <c r="B28" s="41"/>
      <c r="E28" s="297"/>
      <c r="G28" s="408"/>
      <c r="J28" s="5"/>
      <c r="L28" s="43" t="s">
        <v>31</v>
      </c>
      <c r="O28" s="182"/>
      <c r="P28" s="269"/>
      <c r="Q28" s="182"/>
      <c r="R28" s="39"/>
      <c r="T28" s="229"/>
      <c r="U28" s="296"/>
      <c r="V28" s="38"/>
      <c r="W28" s="182"/>
      <c r="X28" s="38"/>
      <c r="Y28" s="38"/>
      <c r="AA28" s="38"/>
      <c r="AB28" s="281"/>
      <c r="AC28" s="38"/>
      <c r="AD28" s="281"/>
      <c r="AF28" s="43" t="s">
        <v>28</v>
      </c>
      <c r="AG28" s="163"/>
      <c r="AJ28" s="38"/>
      <c r="AN28" s="38"/>
      <c r="AO28" s="38"/>
      <c r="AS28" s="38"/>
      <c r="BL28" s="229"/>
      <c r="BQ28" s="229"/>
      <c r="BR28" s="39"/>
      <c r="BT28" s="38"/>
      <c r="BZ28" s="281"/>
      <c r="CJ28" s="38"/>
      <c r="CL28" s="132" t="s">
        <v>33</v>
      </c>
      <c r="CR28" s="38"/>
      <c r="DF28" s="281"/>
      <c r="DH28" s="229"/>
      <c r="DK28" s="229"/>
      <c r="DO28" s="304"/>
    </row>
    <row r="29" spans="2:119" ht="18" customHeight="1">
      <c r="B29" s="41"/>
      <c r="C29" s="41"/>
      <c r="G29" s="408"/>
      <c r="I29" s="38"/>
      <c r="J29" s="41"/>
      <c r="L29" s="277"/>
      <c r="Q29" s="182"/>
      <c r="S29" s="38"/>
      <c r="U29" s="182"/>
      <c r="V29" s="229"/>
      <c r="W29" s="38"/>
      <c r="Z29" s="40"/>
      <c r="AA29" s="38"/>
      <c r="AC29" s="38"/>
      <c r="AE29" s="269"/>
      <c r="AF29" s="40"/>
      <c r="AS29" s="281"/>
      <c r="BK29" s="171"/>
      <c r="BL29" s="229"/>
      <c r="BQ29" s="229"/>
      <c r="BR29" s="39"/>
      <c r="BT29" s="38"/>
      <c r="BY29" s="38"/>
      <c r="BZ29" s="38"/>
      <c r="CH29" s="162"/>
      <c r="CM29" s="38"/>
      <c r="CO29" s="38"/>
      <c r="CQ29" s="38"/>
      <c r="CT29" s="136"/>
      <c r="CV29" s="281"/>
      <c r="CW29" s="40"/>
      <c r="CX29" s="281"/>
      <c r="DC29" s="38"/>
      <c r="DE29" s="38"/>
      <c r="DF29" s="281"/>
      <c r="DH29" s="38"/>
      <c r="DK29" s="229"/>
      <c r="DM29" s="301"/>
      <c r="DN29" s="301"/>
      <c r="DO29" s="304"/>
    </row>
    <row r="30" spans="3:114" ht="18" customHeight="1">
      <c r="C30" s="203"/>
      <c r="D30" s="229"/>
      <c r="G30" s="172"/>
      <c r="H30" s="275"/>
      <c r="I30" s="303"/>
      <c r="J30" s="284"/>
      <c r="S30" s="281" t="s">
        <v>163</v>
      </c>
      <c r="T30" s="130"/>
      <c r="U30" s="38"/>
      <c r="W30" s="281">
        <v>4</v>
      </c>
      <c r="Y30" s="468"/>
      <c r="AB30" s="281"/>
      <c r="AE30" s="130"/>
      <c r="AH30" s="38"/>
      <c r="AM30" s="130"/>
      <c r="AN30" s="39"/>
      <c r="AO30" s="38"/>
      <c r="AU30" s="38"/>
      <c r="BF30" s="38"/>
      <c r="BL30" s="229"/>
      <c r="BV30" s="353"/>
      <c r="BY30" s="40"/>
      <c r="CA30" s="38"/>
      <c r="CF30" s="132"/>
      <c r="CK30" s="38"/>
      <c r="CM30" s="281">
        <v>15</v>
      </c>
      <c r="CO30" s="281">
        <v>16</v>
      </c>
      <c r="CQ30" s="278"/>
      <c r="CR30" s="40"/>
      <c r="CT30" s="132"/>
      <c r="CV30" s="38"/>
      <c r="CW30" s="281"/>
      <c r="CX30" s="38"/>
      <c r="DA30" s="38"/>
      <c r="DC30" s="281">
        <v>21</v>
      </c>
      <c r="DE30" s="182"/>
      <c r="DF30" s="38"/>
      <c r="DH30" s="38"/>
      <c r="DI30" s="38"/>
      <c r="DJ30" s="38"/>
    </row>
    <row r="31" spans="3:120" ht="18" customHeight="1">
      <c r="C31" s="13"/>
      <c r="E31" s="305" t="s">
        <v>34</v>
      </c>
      <c r="G31" s="308" t="s">
        <v>68</v>
      </c>
      <c r="H31" s="182"/>
      <c r="I31" s="182"/>
      <c r="J31" s="38"/>
      <c r="L31" s="39"/>
      <c r="N31" s="130" t="s">
        <v>36</v>
      </c>
      <c r="Q31" s="38"/>
      <c r="T31" s="229"/>
      <c r="U31" s="38"/>
      <c r="V31" s="38"/>
      <c r="W31" s="40"/>
      <c r="X31" s="281"/>
      <c r="Y31" s="281"/>
      <c r="Z31" s="281"/>
      <c r="AB31" s="38"/>
      <c r="AC31" s="38"/>
      <c r="AD31" s="38"/>
      <c r="AG31" s="38"/>
      <c r="AL31" s="166"/>
      <c r="AM31" s="290"/>
      <c r="AN31" s="38"/>
      <c r="AU31" s="281"/>
      <c r="BL31" s="39"/>
      <c r="BQ31" s="229"/>
      <c r="BR31" s="229"/>
      <c r="BY31" s="40"/>
      <c r="BZ31" s="269"/>
      <c r="CA31" s="269"/>
      <c r="CB31" s="38"/>
      <c r="CG31" s="44" t="s">
        <v>37</v>
      </c>
      <c r="CK31" s="281"/>
      <c r="CL31" s="38"/>
      <c r="CS31" s="38"/>
      <c r="CU31" s="38"/>
      <c r="CV31" s="38"/>
      <c r="CW31" s="38"/>
      <c r="CX31" s="38"/>
      <c r="CY31" s="38"/>
      <c r="DA31" s="40"/>
      <c r="DC31" s="281"/>
      <c r="DE31" s="229"/>
      <c r="DF31" s="38"/>
      <c r="DH31" s="229"/>
      <c r="DJ31" s="281"/>
      <c r="DK31" s="308" t="s">
        <v>93</v>
      </c>
      <c r="DM31" s="309" t="s">
        <v>127</v>
      </c>
      <c r="DP31" s="41"/>
    </row>
    <row r="32" spans="7:110" ht="18" customHeight="1">
      <c r="G32" s="172"/>
      <c r="Q32" s="281"/>
      <c r="U32" s="281"/>
      <c r="V32" s="281"/>
      <c r="W32" s="5"/>
      <c r="X32" s="38"/>
      <c r="AC32" s="281"/>
      <c r="AD32" s="268" t="s">
        <v>66</v>
      </c>
      <c r="AG32" s="281"/>
      <c r="AM32" s="38"/>
      <c r="AN32" s="281"/>
      <c r="BH32" s="38"/>
      <c r="BL32" s="39"/>
      <c r="BM32" s="229"/>
      <c r="BN32" s="229"/>
      <c r="BW32" s="38"/>
      <c r="BY32" s="38"/>
      <c r="BZ32" s="40"/>
      <c r="CH32" s="162"/>
      <c r="CM32" s="40"/>
      <c r="CP32" s="281"/>
      <c r="CT32" s="38"/>
      <c r="CU32" s="281"/>
      <c r="CV32" s="281"/>
      <c r="CW32" s="281"/>
      <c r="CX32" s="43"/>
      <c r="DF32" s="281"/>
    </row>
    <row r="33" spans="7:115" ht="18" customHeight="1">
      <c r="G33" s="306"/>
      <c r="K33" s="132"/>
      <c r="O33" s="43"/>
      <c r="Q33" s="130"/>
      <c r="R33" s="284"/>
      <c r="S33" s="422"/>
      <c r="T33" s="170"/>
      <c r="U33" s="307"/>
      <c r="V33" s="38"/>
      <c r="X33" s="130"/>
      <c r="AH33" s="43"/>
      <c r="AN33" s="38"/>
      <c r="AP33" s="38"/>
      <c r="AU33" s="38"/>
      <c r="BL33" s="229"/>
      <c r="BM33" s="229"/>
      <c r="BN33" s="414"/>
      <c r="BV33" s="353"/>
      <c r="BZ33" s="38"/>
      <c r="CA33" s="38"/>
      <c r="CC33" s="39"/>
      <c r="CL33" s="136" t="s">
        <v>77</v>
      </c>
      <c r="CM33" s="38"/>
      <c r="CN33" s="38"/>
      <c r="CS33" s="132"/>
      <c r="CU33" s="167"/>
      <c r="CX33" s="38"/>
      <c r="CY33" s="38"/>
      <c r="DB33" s="42"/>
      <c r="DG33" s="422"/>
      <c r="DH33" s="170"/>
      <c r="DK33" s="308"/>
    </row>
    <row r="34" spans="4:112" ht="18" customHeight="1">
      <c r="D34" s="38"/>
      <c r="H34" s="39"/>
      <c r="I34" s="43"/>
      <c r="N34" s="170"/>
      <c r="R34" s="38"/>
      <c r="S34" s="270"/>
      <c r="T34" s="38"/>
      <c r="Z34" s="38"/>
      <c r="AA34" s="170"/>
      <c r="AG34" s="310"/>
      <c r="AK34" s="38"/>
      <c r="AL34" s="166"/>
      <c r="AM34" s="281"/>
      <c r="AP34" s="281"/>
      <c r="AS34" s="38"/>
      <c r="AU34" s="38"/>
      <c r="BH34" s="40"/>
      <c r="BL34" s="229"/>
      <c r="BM34" s="229"/>
      <c r="BN34" s="39"/>
      <c r="BO34" s="176"/>
      <c r="BZ34" s="281"/>
      <c r="CB34" s="40"/>
      <c r="CN34" s="281"/>
      <c r="CO34" s="38"/>
      <c r="CU34" s="43"/>
      <c r="DH34" s="38"/>
    </row>
    <row r="35" spans="4:112" ht="18" customHeight="1">
      <c r="D35" s="470"/>
      <c r="R35" s="278"/>
      <c r="S35" s="38"/>
      <c r="W35" s="130"/>
      <c r="Z35" s="281"/>
      <c r="AB35" s="289"/>
      <c r="AK35" s="281"/>
      <c r="AO35" s="42"/>
      <c r="AP35" s="136"/>
      <c r="AS35" s="281"/>
      <c r="BH35" s="268"/>
      <c r="BL35" s="229"/>
      <c r="BM35" s="229"/>
      <c r="BN35" s="229"/>
      <c r="BQ35" s="229"/>
      <c r="BR35" s="39"/>
      <c r="BW35" s="38"/>
      <c r="BZ35" s="164"/>
      <c r="CD35" s="44"/>
      <c r="CG35" s="38"/>
      <c r="CH35" s="162"/>
      <c r="CI35" s="38"/>
      <c r="CL35" s="38"/>
      <c r="CM35" s="132"/>
      <c r="CN35" s="39"/>
      <c r="CO35" s="229"/>
      <c r="CQ35" s="38"/>
      <c r="CR35" s="281"/>
      <c r="CT35" s="42"/>
      <c r="CU35" s="43"/>
      <c r="DH35" s="40"/>
    </row>
    <row r="36" spans="8:114" ht="18" customHeight="1">
      <c r="H36" s="471"/>
      <c r="K36" s="38"/>
      <c r="L36" s="165"/>
      <c r="N36" s="166"/>
      <c r="O36" s="294"/>
      <c r="R36" s="38"/>
      <c r="U36" s="38"/>
      <c r="X36" s="166"/>
      <c r="AA36" s="299" t="s">
        <v>32</v>
      </c>
      <c r="AF36" s="38"/>
      <c r="AH36" s="38"/>
      <c r="AN36" s="38"/>
      <c r="AP36" s="39"/>
      <c r="AT36" s="38"/>
      <c r="AV36" s="38"/>
      <c r="AZ36" s="268"/>
      <c r="BC36" s="163" t="s">
        <v>80</v>
      </c>
      <c r="BF36" s="39"/>
      <c r="BH36" s="38"/>
      <c r="BL36" s="229"/>
      <c r="BM36" s="229"/>
      <c r="BN36" s="414"/>
      <c r="BQ36" s="182"/>
      <c r="BW36" s="40"/>
      <c r="CD36" s="291"/>
      <c r="CG36" s="281" t="s">
        <v>161</v>
      </c>
      <c r="CH36" s="38"/>
      <c r="CI36" s="281"/>
      <c r="CJ36" s="229"/>
      <c r="CM36" s="38"/>
      <c r="CP36" s="470">
        <v>291.954</v>
      </c>
      <c r="CQ36" s="281"/>
      <c r="CR36" s="38"/>
      <c r="CT36" s="38"/>
      <c r="CZ36" s="38"/>
      <c r="DG36" s="229"/>
      <c r="DH36" s="229"/>
      <c r="DI36" s="229"/>
      <c r="DJ36" s="39"/>
    </row>
    <row r="37" spans="8:114" ht="18" customHeight="1">
      <c r="H37" s="282"/>
      <c r="J37" s="38"/>
      <c r="K37" s="38"/>
      <c r="L37" s="38"/>
      <c r="N37" s="38"/>
      <c r="O37" s="38"/>
      <c r="P37" s="312"/>
      <c r="Z37" s="39"/>
      <c r="AF37" s="307"/>
      <c r="AH37" s="165"/>
      <c r="AI37" s="391"/>
      <c r="AJ37" s="38"/>
      <c r="AO37" s="38"/>
      <c r="AP37" s="39"/>
      <c r="AV37" s="281"/>
      <c r="AX37" s="281">
        <v>7</v>
      </c>
      <c r="AY37" s="165"/>
      <c r="BA37" s="165"/>
      <c r="BQ37" s="229"/>
      <c r="BR37" s="549"/>
      <c r="BS37" s="555" t="s">
        <v>172</v>
      </c>
      <c r="BT37" s="229"/>
      <c r="BU37" s="290"/>
      <c r="BV37" s="291"/>
      <c r="BX37" s="38"/>
      <c r="BY37" s="38"/>
      <c r="BZ37" s="44" t="s">
        <v>73</v>
      </c>
      <c r="CH37" s="38"/>
      <c r="CI37" s="38"/>
      <c r="CK37" s="294" t="s">
        <v>79</v>
      </c>
      <c r="CM37" s="281"/>
      <c r="CP37" s="136"/>
      <c r="CQ37" s="311"/>
      <c r="CT37" s="40"/>
      <c r="CZ37" s="278"/>
      <c r="DA37" s="219"/>
      <c r="DB37" s="219"/>
      <c r="DC37" s="219"/>
      <c r="DD37" s="219"/>
      <c r="DE37" s="219"/>
      <c r="DF37" s="203"/>
      <c r="DG37" s="204"/>
      <c r="DH37" s="203"/>
      <c r="DI37" s="204"/>
      <c r="DJ37" s="205"/>
    </row>
    <row r="38" spans="2:115" ht="18" customHeight="1">
      <c r="B38" s="41"/>
      <c r="C38" s="237"/>
      <c r="D38" s="295"/>
      <c r="E38" s="211"/>
      <c r="F38" s="211"/>
      <c r="G38" s="237"/>
      <c r="H38" s="295"/>
      <c r="I38" s="43"/>
      <c r="J38" s="38"/>
      <c r="K38" s="170"/>
      <c r="L38" s="170"/>
      <c r="N38" s="278"/>
      <c r="O38" s="278"/>
      <c r="AD38" s="281"/>
      <c r="AF38" s="43"/>
      <c r="AO38" s="170"/>
      <c r="AS38" s="281"/>
      <c r="AT38" s="38"/>
      <c r="AV38" s="43"/>
      <c r="AX38" s="38"/>
      <c r="AY38" s="43"/>
      <c r="BA38" s="43"/>
      <c r="BB38" s="289"/>
      <c r="BJ38" s="292"/>
      <c r="BQ38" s="229"/>
      <c r="BR38" s="39"/>
      <c r="BS38" s="229"/>
      <c r="BT38" s="229"/>
      <c r="BU38" s="229"/>
      <c r="CB38" s="38"/>
      <c r="CD38" s="269"/>
      <c r="CH38" s="38"/>
      <c r="CI38" s="281"/>
      <c r="CN38" s="38"/>
      <c r="CO38" s="132"/>
      <c r="CR38" s="161"/>
      <c r="CT38" s="281"/>
      <c r="CZ38" s="182"/>
      <c r="DA38" s="13"/>
      <c r="DB38" s="211"/>
      <c r="DC38" s="219"/>
      <c r="DD38" s="219"/>
      <c r="DE38" s="219"/>
      <c r="DF38" s="219"/>
      <c r="DG38" s="211"/>
      <c r="DH38" s="219"/>
      <c r="DI38" s="211"/>
      <c r="DJ38" s="211"/>
      <c r="DK38" s="211"/>
    </row>
    <row r="39" spans="3:115" ht="18" customHeight="1">
      <c r="C39" s="211"/>
      <c r="D39" s="211"/>
      <c r="E39" s="211"/>
      <c r="F39" s="211"/>
      <c r="G39" s="211"/>
      <c r="H39" s="211"/>
      <c r="J39" s="170"/>
      <c r="L39" s="266"/>
      <c r="Z39" s="38"/>
      <c r="AC39" s="38"/>
      <c r="AP39" s="130"/>
      <c r="AQ39" s="294"/>
      <c r="AT39" s="38"/>
      <c r="AW39" s="165"/>
      <c r="AX39" s="278"/>
      <c r="AY39" s="270"/>
      <c r="AZ39" s="270"/>
      <c r="BC39" s="163" t="s">
        <v>81</v>
      </c>
      <c r="BF39" s="280"/>
      <c r="BL39" s="39"/>
      <c r="BM39" s="229"/>
      <c r="BN39" s="39"/>
      <c r="BQ39" s="229"/>
      <c r="BR39" s="229"/>
      <c r="BS39" s="229"/>
      <c r="BT39" s="229"/>
      <c r="BU39" s="229"/>
      <c r="BV39" s="426"/>
      <c r="BX39" s="166"/>
      <c r="CB39" s="281">
        <v>11</v>
      </c>
      <c r="CC39" s="294"/>
      <c r="CJ39" s="314"/>
      <c r="CL39" s="38"/>
      <c r="CO39" s="38"/>
      <c r="CR39" s="140"/>
      <c r="CS39" s="284"/>
      <c r="CT39" s="38"/>
      <c r="CZ39" s="13"/>
      <c r="DA39" s="13"/>
      <c r="DB39" s="13"/>
      <c r="DC39" s="13"/>
      <c r="DD39" s="13"/>
      <c r="DG39" s="182"/>
      <c r="DH39" s="315"/>
      <c r="DI39" s="182"/>
      <c r="DJ39" s="182"/>
      <c r="DK39" s="182"/>
    </row>
    <row r="40" spans="12:115" ht="18" customHeight="1">
      <c r="L40" s="313"/>
      <c r="X40" s="305" t="s">
        <v>129</v>
      </c>
      <c r="AQ40" s="166"/>
      <c r="AT40" s="175"/>
      <c r="AW40" s="43"/>
      <c r="AX40" s="43" t="s">
        <v>75</v>
      </c>
      <c r="AZ40" s="278"/>
      <c r="BF40" s="40"/>
      <c r="BG40" s="38"/>
      <c r="BI40" s="38"/>
      <c r="BJ40" s="418"/>
      <c r="BK40" s="38"/>
      <c r="BW40" s="44" t="s">
        <v>90</v>
      </c>
      <c r="CB40" s="39"/>
      <c r="CD40" s="40"/>
      <c r="CF40" s="391"/>
      <c r="CG40" s="38"/>
      <c r="CH40" s="41"/>
      <c r="CJ40" s="44"/>
      <c r="CL40" s="165"/>
      <c r="CR40" s="38"/>
      <c r="CS40" s="38"/>
      <c r="CT40" s="38"/>
      <c r="CZ40" s="316"/>
      <c r="DA40" s="317"/>
      <c r="DB40" s="316"/>
      <c r="DC40" s="318"/>
      <c r="DD40" s="316"/>
      <c r="DE40" s="13"/>
      <c r="DF40" s="319"/>
      <c r="DG40" s="182"/>
      <c r="DH40" s="320"/>
      <c r="DI40" s="182"/>
      <c r="DJ40" s="182"/>
      <c r="DK40" s="182"/>
    </row>
    <row r="41" spans="25:115" ht="18" customHeight="1">
      <c r="Y41" s="38"/>
      <c r="AL41" s="130"/>
      <c r="AT41" s="321"/>
      <c r="BI41" s="322"/>
      <c r="BJ41" s="38"/>
      <c r="BO41" s="229"/>
      <c r="CA41" s="182"/>
      <c r="CD41" s="38"/>
      <c r="CE41" s="38"/>
      <c r="CH41" s="38"/>
      <c r="CJ41" s="38"/>
      <c r="CK41" s="38"/>
      <c r="CN41" s="229"/>
      <c r="CO41" s="229"/>
      <c r="CZ41" s="316"/>
      <c r="DA41" s="317"/>
      <c r="DB41" s="316"/>
      <c r="DC41" s="318"/>
      <c r="DD41" s="316"/>
      <c r="DE41" s="13"/>
      <c r="DF41" s="319"/>
      <c r="DG41" s="182"/>
      <c r="DH41" s="320"/>
      <c r="DI41" s="182"/>
      <c r="DJ41" s="182"/>
      <c r="DK41" s="182"/>
    </row>
    <row r="42" spans="25:115" ht="18" customHeight="1">
      <c r="Y42" s="165"/>
      <c r="AT42" s="321"/>
      <c r="AV42" s="292"/>
      <c r="AY42" s="182"/>
      <c r="AZ42" s="182"/>
      <c r="BA42" s="182"/>
      <c r="BB42" s="182"/>
      <c r="BF42" s="182"/>
      <c r="BL42" s="415"/>
      <c r="BM42" s="229"/>
      <c r="BN42" s="291"/>
      <c r="BO42" s="416"/>
      <c r="BP42" s="38"/>
      <c r="BR42" s="466"/>
      <c r="BT42" s="38"/>
      <c r="BU42" s="38"/>
      <c r="BX42" s="269" t="s">
        <v>76</v>
      </c>
      <c r="CD42" s="38"/>
      <c r="CH42" s="38"/>
      <c r="CZ42" s="316"/>
      <c r="DA42" s="317"/>
      <c r="DB42" s="316"/>
      <c r="DC42" s="318"/>
      <c r="DD42" s="316"/>
      <c r="DE42" s="13"/>
      <c r="DF42" s="319"/>
      <c r="DG42" s="182"/>
      <c r="DH42" s="320"/>
      <c r="DI42" s="182"/>
      <c r="DJ42" s="182"/>
      <c r="DK42" s="182"/>
    </row>
    <row r="43" spans="3:115" ht="18" customHeight="1">
      <c r="C43" s="41"/>
      <c r="D43" s="211"/>
      <c r="T43" s="275"/>
      <c r="Y43" s="43"/>
      <c r="AE43" s="5"/>
      <c r="AK43" s="43"/>
      <c r="AP43" s="182"/>
      <c r="AV43" s="38"/>
      <c r="AW43" s="182"/>
      <c r="AY43" s="182"/>
      <c r="AZ43" s="182"/>
      <c r="BA43" s="182"/>
      <c r="BB43" s="182"/>
      <c r="BF43" s="182"/>
      <c r="BH43" s="38"/>
      <c r="BJ43" s="38"/>
      <c r="BL43" s="413"/>
      <c r="BM43" s="229"/>
      <c r="BN43" s="229"/>
      <c r="BO43" s="229"/>
      <c r="BR43" s="466"/>
      <c r="BS43" s="281">
        <v>10</v>
      </c>
      <c r="BT43" s="40"/>
      <c r="CA43" s="182"/>
      <c r="CB43" s="290"/>
      <c r="CD43" s="291"/>
      <c r="CZ43" s="316"/>
      <c r="DA43" s="317"/>
      <c r="DB43" s="316"/>
      <c r="DC43" s="318"/>
      <c r="DD43" s="316"/>
      <c r="DE43" s="13"/>
      <c r="DF43" s="319"/>
      <c r="DG43" s="182"/>
      <c r="DH43" s="320"/>
      <c r="DI43" s="182"/>
      <c r="DJ43" s="182"/>
      <c r="DK43" s="182"/>
    </row>
    <row r="44" spans="31:110" ht="18" customHeight="1">
      <c r="AE44" s="5"/>
      <c r="AJ44" s="291"/>
      <c r="AL44" s="38"/>
      <c r="AM44" s="163"/>
      <c r="AX44" s="182"/>
      <c r="AY44" s="182"/>
      <c r="AZ44" s="182"/>
      <c r="BA44" s="182"/>
      <c r="BB44" s="182"/>
      <c r="BF44" s="182"/>
      <c r="BG44" s="182"/>
      <c r="BJ44" s="267"/>
      <c r="BK44" s="38"/>
      <c r="BL44" s="417"/>
      <c r="BM44" s="219"/>
      <c r="BN44" s="219"/>
      <c r="BO44" s="229"/>
      <c r="BP44" s="39"/>
      <c r="BS44" s="38"/>
      <c r="BT44" s="43"/>
      <c r="CB44" s="39"/>
      <c r="CD44" s="39"/>
      <c r="CH44" s="38"/>
      <c r="CJ44" s="170"/>
      <c r="DF44" s="323"/>
    </row>
    <row r="45" spans="4:120" ht="18" customHeight="1">
      <c r="D45" s="543" t="s">
        <v>95</v>
      </c>
      <c r="L45" s="182"/>
      <c r="AE45" s="5"/>
      <c r="AK45" s="43"/>
      <c r="AP45" s="182"/>
      <c r="AT45" s="32"/>
      <c r="AU45" s="43"/>
      <c r="AW45" s="182"/>
      <c r="AX45" s="182"/>
      <c r="BG45" s="182"/>
      <c r="BH45" s="38"/>
      <c r="BL45" s="132"/>
      <c r="BM45" s="229"/>
      <c r="BN45" s="39"/>
      <c r="BO45" s="182"/>
      <c r="BP45" s="229"/>
      <c r="BQ45" s="229"/>
      <c r="BR45" s="229"/>
      <c r="BS45" s="281"/>
      <c r="CD45" s="464">
        <v>291.804</v>
      </c>
      <c r="DF45" s="319"/>
      <c r="DP45" s="39"/>
    </row>
    <row r="46" spans="12:120" ht="18" customHeight="1">
      <c r="L46" s="182"/>
      <c r="AE46" s="5"/>
      <c r="AL46" s="38"/>
      <c r="AP46" s="292"/>
      <c r="AT46" s="43"/>
      <c r="AV46" s="165"/>
      <c r="AW46" s="182"/>
      <c r="BG46" s="182"/>
      <c r="BK46" s="5"/>
      <c r="BL46" s="182"/>
      <c r="BM46" s="182"/>
      <c r="BN46" s="182"/>
      <c r="BO46" s="182"/>
      <c r="BP46" s="182"/>
      <c r="BQ46" s="182"/>
      <c r="BS46" s="291" t="s">
        <v>149</v>
      </c>
      <c r="BT46" s="38"/>
      <c r="BX46" s="289" t="s">
        <v>40</v>
      </c>
      <c r="CE46" s="229"/>
      <c r="CF46" s="229"/>
      <c r="CG46" s="229"/>
      <c r="CH46" s="229"/>
      <c r="CI46" s="229"/>
      <c r="CJ46" s="229"/>
      <c r="CK46" s="229"/>
      <c r="DP46" s="39"/>
    </row>
    <row r="47" spans="30:120" ht="21" customHeight="1">
      <c r="AD47" s="13"/>
      <c r="AE47" s="13"/>
      <c r="AS47" s="182"/>
      <c r="AT47" s="182"/>
      <c r="AU47" s="182"/>
      <c r="AV47" s="43"/>
      <c r="AY47" s="182"/>
      <c r="AZ47" s="182"/>
      <c r="BA47" s="182"/>
      <c r="BB47" s="182"/>
      <c r="BC47" s="182"/>
      <c r="BD47" s="182"/>
      <c r="BE47" s="182"/>
      <c r="BF47" s="219"/>
      <c r="BK47" s="5"/>
      <c r="BL47" s="131"/>
      <c r="BM47" s="5"/>
      <c r="BN47" s="5"/>
      <c r="BO47" s="5"/>
      <c r="BP47" s="5"/>
      <c r="BS47" s="5"/>
      <c r="BT47" s="5"/>
      <c r="BU47" s="5"/>
      <c r="CA47" s="182"/>
      <c r="CB47" s="182"/>
      <c r="CC47" s="182"/>
      <c r="CD47" s="182"/>
      <c r="CE47" s="182"/>
      <c r="CF47" s="182"/>
      <c r="CG47" s="182"/>
      <c r="CH47" s="182"/>
      <c r="CO47" s="182"/>
      <c r="CP47" s="182"/>
      <c r="DF47" s="182"/>
      <c r="DP47" s="39"/>
    </row>
    <row r="48" spans="23:120" ht="21" customHeight="1">
      <c r="W48" s="229"/>
      <c r="X48" s="229"/>
      <c r="Y48" s="229"/>
      <c r="Z48" s="229"/>
      <c r="AA48" s="229"/>
      <c r="AB48" s="229"/>
      <c r="AC48" s="229"/>
      <c r="AR48" s="219"/>
      <c r="AS48" s="219"/>
      <c r="AT48" s="219"/>
      <c r="AU48" s="219"/>
      <c r="AV48" s="203"/>
      <c r="BN48" s="328" t="s">
        <v>38</v>
      </c>
      <c r="CO48" s="182"/>
      <c r="CP48" s="182"/>
      <c r="DB48" s="182"/>
      <c r="DC48" s="182"/>
      <c r="DD48" s="182"/>
      <c r="DE48" s="182"/>
      <c r="DF48" s="182"/>
      <c r="DP48" s="39"/>
    </row>
    <row r="49" spans="3:120" ht="21" customHeight="1" thickBot="1">
      <c r="C49" s="47" t="s">
        <v>12</v>
      </c>
      <c r="D49" s="48" t="s">
        <v>43</v>
      </c>
      <c r="E49" s="48" t="s">
        <v>44</v>
      </c>
      <c r="F49" s="48" t="s">
        <v>45</v>
      </c>
      <c r="G49" s="324" t="s">
        <v>46</v>
      </c>
      <c r="H49" s="325"/>
      <c r="I49" s="48" t="s">
        <v>12</v>
      </c>
      <c r="J49" s="48" t="s">
        <v>43</v>
      </c>
      <c r="K49" s="326" t="s">
        <v>46</v>
      </c>
      <c r="L49" s="49"/>
      <c r="M49" s="48" t="s">
        <v>12</v>
      </c>
      <c r="N49" s="48" t="s">
        <v>43</v>
      </c>
      <c r="O49" s="326" t="s">
        <v>46</v>
      </c>
      <c r="P49" s="49"/>
      <c r="Q49" s="48" t="s">
        <v>12</v>
      </c>
      <c r="R49" s="48" t="s">
        <v>43</v>
      </c>
      <c r="S49" s="48" t="s">
        <v>44</v>
      </c>
      <c r="T49" s="48" t="s">
        <v>45</v>
      </c>
      <c r="U49" s="327" t="s">
        <v>46</v>
      </c>
      <c r="AR49" s="211"/>
      <c r="AS49" s="211"/>
      <c r="AT49" s="219"/>
      <c r="AU49" s="331"/>
      <c r="AV49" s="203"/>
      <c r="BN49" s="133" t="s">
        <v>39</v>
      </c>
      <c r="BY49" s="5"/>
      <c r="BZ49" s="5"/>
      <c r="CA49" s="5"/>
      <c r="CB49" s="5"/>
      <c r="CC49" s="5"/>
      <c r="CD49" s="5"/>
      <c r="CE49" s="145"/>
      <c r="CF49" s="146"/>
      <c r="CG49" s="146"/>
      <c r="CH49" s="147" t="s">
        <v>160</v>
      </c>
      <c r="CI49" s="146"/>
      <c r="CJ49" s="146"/>
      <c r="CK49" s="148"/>
      <c r="CO49" s="47" t="s">
        <v>12</v>
      </c>
      <c r="CP49" s="48" t="s">
        <v>43</v>
      </c>
      <c r="CQ49" s="141" t="s">
        <v>46</v>
      </c>
      <c r="CR49" s="325"/>
      <c r="CS49" s="48" t="s">
        <v>12</v>
      </c>
      <c r="CT49" s="48" t="s">
        <v>43</v>
      </c>
      <c r="CU49" s="141" t="s">
        <v>46</v>
      </c>
      <c r="CV49" s="325"/>
      <c r="CW49" s="48" t="s">
        <v>12</v>
      </c>
      <c r="CX49" s="48" t="s">
        <v>43</v>
      </c>
      <c r="CY49" s="141" t="s">
        <v>46</v>
      </c>
      <c r="CZ49" s="325"/>
      <c r="DA49" s="48" t="s">
        <v>12</v>
      </c>
      <c r="DB49" s="48" t="s">
        <v>43</v>
      </c>
      <c r="DC49" s="141" t="s">
        <v>46</v>
      </c>
      <c r="DD49" s="325"/>
      <c r="DE49" s="48" t="s">
        <v>12</v>
      </c>
      <c r="DF49" s="48" t="s">
        <v>43</v>
      </c>
      <c r="DG49" s="48" t="s">
        <v>44</v>
      </c>
      <c r="DH49" s="48" t="s">
        <v>45</v>
      </c>
      <c r="DI49" s="326" t="s">
        <v>46</v>
      </c>
      <c r="DJ49" s="49"/>
      <c r="DK49" s="48" t="s">
        <v>12</v>
      </c>
      <c r="DL49" s="48" t="s">
        <v>43</v>
      </c>
      <c r="DM49" s="48" t="s">
        <v>44</v>
      </c>
      <c r="DN49" s="48" t="s">
        <v>45</v>
      </c>
      <c r="DO49" s="332" t="s">
        <v>46</v>
      </c>
      <c r="DP49" s="39"/>
    </row>
    <row r="50" spans="3:119" ht="21" customHeight="1" thickBot="1" thickTop="1">
      <c r="C50" s="50"/>
      <c r="D50" s="51"/>
      <c r="E50" s="51"/>
      <c r="F50" s="51"/>
      <c r="G50" s="200"/>
      <c r="H50" s="51"/>
      <c r="I50" s="51"/>
      <c r="J50" s="200"/>
      <c r="K50" s="51"/>
      <c r="L50" s="200" t="s">
        <v>144</v>
      </c>
      <c r="M50" s="51"/>
      <c r="N50" s="51"/>
      <c r="O50" s="51"/>
      <c r="P50" s="51"/>
      <c r="Q50" s="516"/>
      <c r="R50" s="51"/>
      <c r="S50" s="51"/>
      <c r="T50" s="200"/>
      <c r="U50" s="518"/>
      <c r="AR50" s="316"/>
      <c r="AS50" s="318"/>
      <c r="AT50" s="316"/>
      <c r="AU50" s="13"/>
      <c r="AV50" s="315"/>
      <c r="AW50" s="519" t="s">
        <v>12</v>
      </c>
      <c r="AX50" s="520" t="s">
        <v>43</v>
      </c>
      <c r="AY50" s="141" t="s">
        <v>44</v>
      </c>
      <c r="AZ50" s="48" t="s">
        <v>45</v>
      </c>
      <c r="BA50" s="521" t="s">
        <v>46</v>
      </c>
      <c r="BB50" s="522"/>
      <c r="BC50" s="523"/>
      <c r="BD50" s="524" t="s">
        <v>152</v>
      </c>
      <c r="BE50" s="524"/>
      <c r="BF50" s="523"/>
      <c r="BG50" s="525"/>
      <c r="BN50" s="133" t="s">
        <v>131</v>
      </c>
      <c r="BY50" s="5"/>
      <c r="BZ50" s="5"/>
      <c r="CA50" s="5"/>
      <c r="CB50" s="5"/>
      <c r="CC50" s="5"/>
      <c r="CD50" s="5"/>
      <c r="CE50" s="149"/>
      <c r="CF50" s="150" t="s">
        <v>55</v>
      </c>
      <c r="CG50" s="151"/>
      <c r="CH50" s="152" t="s">
        <v>56</v>
      </c>
      <c r="CI50" s="153"/>
      <c r="CJ50" s="150" t="s">
        <v>48</v>
      </c>
      <c r="CK50" s="154"/>
      <c r="CO50" s="135"/>
      <c r="CP50" s="51"/>
      <c r="CQ50" s="51"/>
      <c r="CR50" s="51"/>
      <c r="CS50" s="51"/>
      <c r="CT50" s="51"/>
      <c r="CU50" s="51"/>
      <c r="CV50" s="199"/>
      <c r="CW50" s="201"/>
      <c r="CX50" s="199"/>
      <c r="CY50" s="200"/>
      <c r="CZ50" s="51"/>
      <c r="DA50" s="177" t="s">
        <v>144</v>
      </c>
      <c r="DB50" s="351"/>
      <c r="DC50" s="177"/>
      <c r="DD50" s="51"/>
      <c r="DE50" s="200"/>
      <c r="DF50" s="51"/>
      <c r="DG50" s="51"/>
      <c r="DH50" s="51"/>
      <c r="DI50" s="199"/>
      <c r="DJ50" s="51"/>
      <c r="DK50" s="200"/>
      <c r="DL50" s="51"/>
      <c r="DM50" s="51"/>
      <c r="DN50" s="51"/>
      <c r="DO50" s="335"/>
    </row>
    <row r="51" spans="3:119" ht="21" customHeight="1" thickTop="1">
      <c r="C51" s="52"/>
      <c r="D51" s="53"/>
      <c r="E51" s="53"/>
      <c r="F51" s="53"/>
      <c r="G51" s="13"/>
      <c r="H51" s="421"/>
      <c r="I51" s="53"/>
      <c r="J51" s="53"/>
      <c r="K51" s="330"/>
      <c r="L51" s="54"/>
      <c r="M51" s="53"/>
      <c r="N51" s="53"/>
      <c r="O51" s="330"/>
      <c r="P51" s="517"/>
      <c r="Q51" s="53"/>
      <c r="R51" s="53"/>
      <c r="S51" s="53"/>
      <c r="T51" s="53"/>
      <c r="U51" s="409"/>
      <c r="W51" s="145"/>
      <c r="X51" s="146"/>
      <c r="Y51" s="146"/>
      <c r="Z51" s="147" t="s">
        <v>150</v>
      </c>
      <c r="AA51" s="146"/>
      <c r="AB51" s="146"/>
      <c r="AC51" s="148"/>
      <c r="AR51" s="139"/>
      <c r="AS51" s="318"/>
      <c r="AT51" s="316"/>
      <c r="AU51" s="13"/>
      <c r="AV51" s="315"/>
      <c r="AW51" s="526"/>
      <c r="AX51" s="516"/>
      <c r="AY51" s="516"/>
      <c r="AZ51" s="516"/>
      <c r="BA51" s="516"/>
      <c r="BB51" s="527" t="s">
        <v>153</v>
      </c>
      <c r="BC51" s="516"/>
      <c r="BD51" s="516"/>
      <c r="BE51" s="516"/>
      <c r="BF51" s="516"/>
      <c r="BG51" s="528"/>
      <c r="BY51" s="10"/>
      <c r="BZ51" s="10"/>
      <c r="CA51" s="10"/>
      <c r="CB51" s="479"/>
      <c r="CC51" s="10"/>
      <c r="CD51" s="10"/>
      <c r="CE51" s="23"/>
      <c r="CF51" s="10"/>
      <c r="CG51" s="12"/>
      <c r="CH51" s="12"/>
      <c r="CI51" s="10"/>
      <c r="CJ51" s="10"/>
      <c r="CK51" s="25"/>
      <c r="CO51" s="338">
        <v>10</v>
      </c>
      <c r="CP51" s="339">
        <v>291.657</v>
      </c>
      <c r="CQ51" s="340" t="s">
        <v>47</v>
      </c>
      <c r="CR51" s="421"/>
      <c r="CS51" s="334">
        <v>12</v>
      </c>
      <c r="CT51" s="339">
        <v>291.837</v>
      </c>
      <c r="CU51" s="340" t="s">
        <v>47</v>
      </c>
      <c r="CV51" s="329"/>
      <c r="CW51" s="352"/>
      <c r="CX51" s="337"/>
      <c r="CY51" s="5"/>
      <c r="CZ51" s="329"/>
      <c r="DA51" s="352"/>
      <c r="DB51" s="337"/>
      <c r="DC51" s="5"/>
      <c r="DD51" s="329"/>
      <c r="DE51" s="53"/>
      <c r="DF51" s="53"/>
      <c r="DG51" s="53"/>
      <c r="DH51" s="53"/>
      <c r="DI51" s="330"/>
      <c r="DJ51" s="54"/>
      <c r="DK51" s="53"/>
      <c r="DL51" s="53"/>
      <c r="DM51" s="53"/>
      <c r="DN51" s="53"/>
      <c r="DO51" s="55"/>
    </row>
    <row r="52" spans="3:119" ht="21" customHeight="1" thickBot="1">
      <c r="C52" s="336">
        <v>1</v>
      </c>
      <c r="D52" s="58">
        <v>290.857</v>
      </c>
      <c r="E52" s="59">
        <v>65</v>
      </c>
      <c r="F52" s="56">
        <f>D52+E52*0.001</f>
        <v>290.922</v>
      </c>
      <c r="G52" s="32" t="s">
        <v>47</v>
      </c>
      <c r="H52" s="333"/>
      <c r="I52" s="334">
        <v>3</v>
      </c>
      <c r="J52" s="33">
        <v>290.962</v>
      </c>
      <c r="K52" s="142" t="s">
        <v>47</v>
      </c>
      <c r="L52" s="57"/>
      <c r="M52" s="334">
        <v>5</v>
      </c>
      <c r="N52" s="33">
        <v>291.061</v>
      </c>
      <c r="O52" s="142" t="s">
        <v>47</v>
      </c>
      <c r="P52" s="57"/>
      <c r="Q52" s="341">
        <v>7</v>
      </c>
      <c r="R52" s="58">
        <v>291.368</v>
      </c>
      <c r="S52" s="59">
        <v>51</v>
      </c>
      <c r="T52" s="56">
        <f>R52+S52*0.001</f>
        <v>291.419</v>
      </c>
      <c r="U52" s="410" t="s">
        <v>47</v>
      </c>
      <c r="W52" s="149"/>
      <c r="X52" s="150" t="s">
        <v>55</v>
      </c>
      <c r="Y52" s="151"/>
      <c r="Z52" s="152" t="s">
        <v>56</v>
      </c>
      <c r="AA52" s="153"/>
      <c r="AB52" s="150" t="s">
        <v>48</v>
      </c>
      <c r="AC52" s="154"/>
      <c r="AR52" s="139"/>
      <c r="AS52" s="318"/>
      <c r="AT52" s="316"/>
      <c r="AU52" s="13"/>
      <c r="AV52" s="315"/>
      <c r="AW52" s="548">
        <v>8</v>
      </c>
      <c r="AX52" s="56">
        <v>291.489</v>
      </c>
      <c r="AY52" s="529">
        <v>51</v>
      </c>
      <c r="AZ52" s="530">
        <f>AX52+(AY52/1000)</f>
        <v>291.53999999999996</v>
      </c>
      <c r="BA52" s="340" t="s">
        <v>154</v>
      </c>
      <c r="BB52" s="533" t="s">
        <v>155</v>
      </c>
      <c r="BC52" s="534"/>
      <c r="BE52" s="531"/>
      <c r="BG52" s="532"/>
      <c r="BN52" s="134" t="s">
        <v>41</v>
      </c>
      <c r="BY52" s="10"/>
      <c r="BZ52" s="155"/>
      <c r="CA52" s="10"/>
      <c r="CB52" s="155"/>
      <c r="CC52" s="10"/>
      <c r="CD52" s="155"/>
      <c r="CE52" s="23"/>
      <c r="CF52" s="155" t="s">
        <v>49</v>
      </c>
      <c r="CG52" s="12"/>
      <c r="CH52" s="156" t="s">
        <v>156</v>
      </c>
      <c r="CI52" s="10"/>
      <c r="CJ52" s="155" t="s">
        <v>169</v>
      </c>
      <c r="CK52" s="25"/>
      <c r="CO52" s="548" t="s">
        <v>168</v>
      </c>
      <c r="CP52" s="553">
        <v>291.708</v>
      </c>
      <c r="CQ52" s="340"/>
      <c r="CR52" s="333"/>
      <c r="CS52" s="334">
        <v>13</v>
      </c>
      <c r="CT52" s="339">
        <v>291.844</v>
      </c>
      <c r="CU52" s="340" t="s">
        <v>47</v>
      </c>
      <c r="CV52" s="333"/>
      <c r="CW52" s="334">
        <v>14</v>
      </c>
      <c r="CX52" s="339">
        <v>291.887</v>
      </c>
      <c r="CY52" s="340" t="s">
        <v>47</v>
      </c>
      <c r="CZ52" s="333"/>
      <c r="DA52" s="334">
        <v>17</v>
      </c>
      <c r="DB52" s="339">
        <v>291.989</v>
      </c>
      <c r="DC52" s="340" t="s">
        <v>47</v>
      </c>
      <c r="DD52" s="333"/>
      <c r="DE52" s="341">
        <v>20</v>
      </c>
      <c r="DF52" s="58">
        <v>292.099</v>
      </c>
      <c r="DG52" s="59">
        <v>55</v>
      </c>
      <c r="DH52" s="56">
        <f>DF52+DG52*0.001</f>
        <v>292.154</v>
      </c>
      <c r="DI52" s="142" t="s">
        <v>47</v>
      </c>
      <c r="DJ52" s="57"/>
      <c r="DK52" s="341">
        <v>22</v>
      </c>
      <c r="DL52" s="58">
        <v>292.181</v>
      </c>
      <c r="DM52" s="59">
        <v>-55</v>
      </c>
      <c r="DN52" s="56">
        <f>DL52+DM52*0.001</f>
        <v>292.126</v>
      </c>
      <c r="DO52" s="29" t="s">
        <v>47</v>
      </c>
    </row>
    <row r="53" spans="3:119" ht="21" customHeight="1" thickTop="1">
      <c r="C53" s="336"/>
      <c r="D53" s="58"/>
      <c r="E53" s="59"/>
      <c r="F53" s="56"/>
      <c r="G53" s="32"/>
      <c r="H53" s="333"/>
      <c r="I53" s="334"/>
      <c r="J53" s="33"/>
      <c r="K53" s="142"/>
      <c r="L53" s="57"/>
      <c r="M53" s="334"/>
      <c r="N53" s="33"/>
      <c r="O53" s="142"/>
      <c r="P53" s="57"/>
      <c r="Q53" s="341"/>
      <c r="R53" s="58"/>
      <c r="S53" s="59"/>
      <c r="T53" s="56"/>
      <c r="U53" s="410"/>
      <c r="W53" s="23"/>
      <c r="X53" s="10"/>
      <c r="Y53" s="12"/>
      <c r="Z53" s="12"/>
      <c r="AA53" s="10"/>
      <c r="AB53" s="10"/>
      <c r="AC53" s="25"/>
      <c r="AR53" s="316"/>
      <c r="AS53" s="318"/>
      <c r="AT53" s="316"/>
      <c r="AU53" s="13"/>
      <c r="AV53" s="315"/>
      <c r="AW53" s="338">
        <v>9</v>
      </c>
      <c r="AX53" s="33">
        <v>291.578</v>
      </c>
      <c r="AY53" s="529">
        <v>-51</v>
      </c>
      <c r="AZ53" s="530">
        <f>AX53+(AY53/1000)</f>
        <v>291.527</v>
      </c>
      <c r="BA53" s="340" t="s">
        <v>154</v>
      </c>
      <c r="BB53" s="533" t="s">
        <v>187</v>
      </c>
      <c r="BC53" s="534"/>
      <c r="BE53" s="13"/>
      <c r="BG53" s="535"/>
      <c r="BN53" s="133" t="s">
        <v>57</v>
      </c>
      <c r="BY53" s="10"/>
      <c r="BZ53" s="10"/>
      <c r="CA53" s="10"/>
      <c r="CB53" s="10"/>
      <c r="CC53" s="10"/>
      <c r="CD53" s="10"/>
      <c r="CE53" s="23"/>
      <c r="CF53" s="10"/>
      <c r="CG53" s="12"/>
      <c r="CH53" s="12"/>
      <c r="CI53" s="10"/>
      <c r="CJ53" s="10"/>
      <c r="CK53" s="25"/>
      <c r="CO53" s="548" t="s">
        <v>40</v>
      </c>
      <c r="CP53" s="554">
        <v>291.712</v>
      </c>
      <c r="CQ53" s="340" t="s">
        <v>47</v>
      </c>
      <c r="CR53" s="333"/>
      <c r="CS53" s="558" t="s">
        <v>184</v>
      </c>
      <c r="CT53" s="553">
        <v>291.895</v>
      </c>
      <c r="CU53" s="340"/>
      <c r="CV53" s="333"/>
      <c r="CW53" s="334">
        <v>15</v>
      </c>
      <c r="CX53" s="339">
        <v>291.927</v>
      </c>
      <c r="CY53" s="340" t="s">
        <v>47</v>
      </c>
      <c r="CZ53" s="333"/>
      <c r="DA53" s="334">
        <v>18</v>
      </c>
      <c r="DB53" s="339">
        <v>292.04</v>
      </c>
      <c r="DC53" s="340" t="s">
        <v>47</v>
      </c>
      <c r="DD53" s="333"/>
      <c r="DE53" s="341"/>
      <c r="DF53" s="58"/>
      <c r="DG53" s="59"/>
      <c r="DH53" s="56"/>
      <c r="DI53" s="142"/>
      <c r="DJ53" s="57"/>
      <c r="DK53" s="341"/>
      <c r="DL53" s="58"/>
      <c r="DM53" s="59"/>
      <c r="DN53" s="56"/>
      <c r="DO53" s="29"/>
    </row>
    <row r="54" spans="3:119" ht="21" customHeight="1">
      <c r="C54" s="336">
        <v>2</v>
      </c>
      <c r="D54" s="58">
        <v>290.955</v>
      </c>
      <c r="E54" s="59">
        <v>-65</v>
      </c>
      <c r="F54" s="56">
        <f>D54+E54*0.001</f>
        <v>290.89</v>
      </c>
      <c r="G54" s="32" t="s">
        <v>47</v>
      </c>
      <c r="H54" s="333"/>
      <c r="I54" s="334">
        <v>4</v>
      </c>
      <c r="J54" s="33">
        <v>291.012</v>
      </c>
      <c r="K54" s="142" t="s">
        <v>47</v>
      </c>
      <c r="L54" s="57"/>
      <c r="M54" s="334">
        <v>6</v>
      </c>
      <c r="N54" s="33">
        <v>291.132</v>
      </c>
      <c r="O54" s="142" t="s">
        <v>47</v>
      </c>
      <c r="P54" s="57"/>
      <c r="Q54" s="341" t="s">
        <v>86</v>
      </c>
      <c r="R54" s="58">
        <v>29.967999999999982</v>
      </c>
      <c r="S54" s="59">
        <v>-51</v>
      </c>
      <c r="T54" s="56">
        <f>R54+S54*0.001</f>
        <v>29.916999999999984</v>
      </c>
      <c r="U54" s="410"/>
      <c r="W54" s="23"/>
      <c r="X54" s="155" t="s">
        <v>87</v>
      </c>
      <c r="Y54" s="12"/>
      <c r="Z54" s="156" t="s">
        <v>151</v>
      </c>
      <c r="AA54" s="10"/>
      <c r="AB54" s="155" t="s">
        <v>171</v>
      </c>
      <c r="AC54" s="25"/>
      <c r="AF54" s="5"/>
      <c r="AR54" s="316"/>
      <c r="AS54" s="318"/>
      <c r="AT54" s="316"/>
      <c r="AU54" s="13"/>
      <c r="AV54" s="315"/>
      <c r="AW54" s="338"/>
      <c r="AX54" s="33"/>
      <c r="AY54" s="529"/>
      <c r="AZ54" s="530"/>
      <c r="BA54" s="340"/>
      <c r="BB54" s="533" t="s">
        <v>186</v>
      </c>
      <c r="BC54" s="534"/>
      <c r="BE54" s="13"/>
      <c r="BG54" s="535"/>
      <c r="BJ54" s="5"/>
      <c r="BN54" s="133" t="s">
        <v>42</v>
      </c>
      <c r="BY54" s="10"/>
      <c r="BZ54" s="155"/>
      <c r="CA54" s="10"/>
      <c r="CB54" s="155"/>
      <c r="CC54" s="10"/>
      <c r="CD54" s="155"/>
      <c r="CE54" s="23"/>
      <c r="CF54" s="155" t="s">
        <v>157</v>
      </c>
      <c r="CG54" s="12"/>
      <c r="CH54" s="156">
        <v>3</v>
      </c>
      <c r="CI54" s="10"/>
      <c r="CJ54" s="155" t="s">
        <v>170</v>
      </c>
      <c r="CK54" s="25"/>
      <c r="CN54" s="5"/>
      <c r="CO54" s="338">
        <v>11</v>
      </c>
      <c r="CP54" s="339">
        <v>291.781</v>
      </c>
      <c r="CQ54" s="340" t="s">
        <v>47</v>
      </c>
      <c r="CR54" s="333"/>
      <c r="CS54" s="558" t="s">
        <v>79</v>
      </c>
      <c r="CT54" s="554">
        <v>291.899</v>
      </c>
      <c r="CU54" s="340" t="s">
        <v>47</v>
      </c>
      <c r="CV54" s="333"/>
      <c r="CW54" s="334">
        <v>16</v>
      </c>
      <c r="CX54" s="339">
        <v>291.942</v>
      </c>
      <c r="CY54" s="340" t="s">
        <v>47</v>
      </c>
      <c r="CZ54" s="333"/>
      <c r="DA54" s="334">
        <v>19</v>
      </c>
      <c r="DB54" s="339">
        <v>292.047</v>
      </c>
      <c r="DC54" s="340" t="s">
        <v>47</v>
      </c>
      <c r="DD54" s="333"/>
      <c r="DE54" s="341">
        <v>21</v>
      </c>
      <c r="DF54" s="58">
        <v>292.146</v>
      </c>
      <c r="DG54" s="59">
        <v>-65</v>
      </c>
      <c r="DH54" s="56">
        <f>DF54+DG54*0.001</f>
        <v>292.081</v>
      </c>
      <c r="DI54" s="142" t="s">
        <v>47</v>
      </c>
      <c r="DJ54" s="57"/>
      <c r="DK54" s="341" t="s">
        <v>86</v>
      </c>
      <c r="DL54" s="58">
        <v>29.155</v>
      </c>
      <c r="DM54" s="59">
        <v>55</v>
      </c>
      <c r="DN54" s="56">
        <f>DL54+DM54*0.001</f>
        <v>29.21</v>
      </c>
      <c r="DO54" s="29"/>
    </row>
    <row r="55" spans="3:119" ht="21" customHeight="1" thickBot="1">
      <c r="C55" s="60"/>
      <c r="D55" s="61"/>
      <c r="E55" s="62"/>
      <c r="F55" s="62"/>
      <c r="G55" s="144"/>
      <c r="H55" s="342"/>
      <c r="I55" s="64"/>
      <c r="J55" s="61"/>
      <c r="K55" s="143"/>
      <c r="L55" s="63"/>
      <c r="M55" s="64"/>
      <c r="N55" s="61"/>
      <c r="O55" s="143"/>
      <c r="P55" s="63"/>
      <c r="Q55" s="64"/>
      <c r="R55" s="61"/>
      <c r="S55" s="62"/>
      <c r="T55" s="62"/>
      <c r="U55" s="343"/>
      <c r="W55" s="157"/>
      <c r="X55" s="36"/>
      <c r="Y55" s="37"/>
      <c r="Z55" s="158"/>
      <c r="AA55" s="36"/>
      <c r="AB55" s="159"/>
      <c r="AC55" s="160"/>
      <c r="AR55" s="282"/>
      <c r="AS55" s="13"/>
      <c r="AT55" s="13"/>
      <c r="AU55" s="13"/>
      <c r="AV55" s="211"/>
      <c r="AW55" s="536"/>
      <c r="AX55" s="537"/>
      <c r="AY55" s="538"/>
      <c r="AZ55" s="539"/>
      <c r="BA55" s="540"/>
      <c r="BB55" s="541"/>
      <c r="BC55" s="258"/>
      <c r="BD55" s="258"/>
      <c r="BE55" s="258"/>
      <c r="BF55" s="258"/>
      <c r="BG55" s="542"/>
      <c r="BV55" s="211"/>
      <c r="BY55" s="10"/>
      <c r="BZ55" s="10"/>
      <c r="CA55" s="10"/>
      <c r="CB55" s="155"/>
      <c r="CC55" s="10"/>
      <c r="CD55" s="155"/>
      <c r="CE55" s="157"/>
      <c r="CF55" s="36"/>
      <c r="CG55" s="37"/>
      <c r="CH55" s="158"/>
      <c r="CI55" s="36"/>
      <c r="CJ55" s="159"/>
      <c r="CK55" s="160"/>
      <c r="CO55" s="344"/>
      <c r="CP55" s="345"/>
      <c r="CQ55" s="258"/>
      <c r="CR55" s="342"/>
      <c r="CS55" s="250"/>
      <c r="CT55" s="345"/>
      <c r="CU55" s="258"/>
      <c r="CV55" s="342"/>
      <c r="CW55" s="250"/>
      <c r="CX55" s="345"/>
      <c r="CY55" s="258"/>
      <c r="CZ55" s="342"/>
      <c r="DA55" s="250"/>
      <c r="DB55" s="345"/>
      <c r="DC55" s="258"/>
      <c r="DD55" s="342"/>
      <c r="DE55" s="64"/>
      <c r="DF55" s="61"/>
      <c r="DG55" s="62"/>
      <c r="DH55" s="62"/>
      <c r="DI55" s="143"/>
      <c r="DJ55" s="63"/>
      <c r="DK55" s="64"/>
      <c r="DL55" s="61"/>
      <c r="DM55" s="62"/>
      <c r="DN55" s="62"/>
      <c r="DO55" s="65"/>
    </row>
    <row r="56" spans="42:121" ht="12.75">
      <c r="AP56" s="169"/>
      <c r="AQ56" s="5"/>
      <c r="BV56" s="169"/>
      <c r="DP56" s="5"/>
      <c r="DQ56" s="5"/>
    </row>
    <row r="57" spans="31:121" ht="12.75">
      <c r="AE57" s="4"/>
      <c r="AF57" s="2"/>
      <c r="BI57" s="4"/>
      <c r="BJ57" s="2"/>
      <c r="BV57" s="169"/>
      <c r="CM57" s="4"/>
      <c r="CN57" s="2"/>
      <c r="DP57" s="5"/>
      <c r="DQ57" s="5"/>
    </row>
  </sheetData>
  <sheetProtection password="E5AD" sheet="1"/>
  <mergeCells count="20">
    <mergeCell ref="DE6:DF6"/>
    <mergeCell ref="DG6:DH6"/>
    <mergeCell ref="DK6:DL6"/>
    <mergeCell ref="DM6:DN6"/>
    <mergeCell ref="DG2:DL2"/>
    <mergeCell ref="E2:J2"/>
    <mergeCell ref="C4:F4"/>
    <mergeCell ref="I4:L4"/>
    <mergeCell ref="DE5:DH5"/>
    <mergeCell ref="DK5:DN5"/>
    <mergeCell ref="DE4:DH4"/>
    <mergeCell ref="DK4:DN4"/>
    <mergeCell ref="C5:F5"/>
    <mergeCell ref="I5:L5"/>
    <mergeCell ref="AG6:AH6"/>
    <mergeCell ref="AI6:AJ6"/>
    <mergeCell ref="C6:D6"/>
    <mergeCell ref="E6:F6"/>
    <mergeCell ref="I6:J6"/>
    <mergeCell ref="K6:L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10450428" r:id="rId1"/>
    <oleObject progId="Paint.Picture" shapeId="10784111" r:id="rId2"/>
    <oleObject progId="Paint.Picture" shapeId="1078658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2019-05-15T07:33:08Z</cp:lastPrinted>
  <dcterms:created xsi:type="dcterms:W3CDTF">2003-01-13T13:06:19Z</dcterms:created>
  <dcterms:modified xsi:type="dcterms:W3CDTF">2019-05-15T07:35:19Z</dcterms:modified>
  <cp:category/>
  <cp:version/>
  <cp:contentType/>
  <cp:contentStatus/>
</cp:coreProperties>
</file>