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Adamov" sheetId="2" r:id="rId2"/>
  </sheets>
  <definedNames/>
  <calcPr fullCalcOnLoad="1"/>
</workbook>
</file>

<file path=xl/sharedStrings.xml><?xml version="1.0" encoding="utf-8"?>
<sst xmlns="http://schemas.openxmlformats.org/spreadsheetml/2006/main" count="264" uniqueCount="150">
  <si>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</si>
  <si>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</si>
  <si>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</si>
  <si>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</si>
  <si>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</si>
  <si>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</si>
  <si>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</si>
  <si>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</si>
  <si>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</si>
  <si>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</si>
  <si>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</si>
  <si>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</si>
  <si>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</si>
  <si>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</si>
  <si>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</si>
  <si>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</si>
  <si>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</si>
  <si>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</si>
  <si>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</si>
  <si>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</si>
  <si>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</si>
  <si>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</si>
  <si>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</si>
  <si>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</si>
  <si>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</si>
  <si>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</si>
  <si>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</si>
  <si>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</si>
  <si>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</si>
  <si>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</si>
  <si>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</si>
  <si>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</si>
  <si>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</si>
  <si>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</si>
  <si>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</si>
  <si>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</si>
  <si>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</si>
  <si>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</si>
  <si>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</si>
  <si>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</si>
  <si>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</si>
  <si>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</si>
  <si>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</si>
  <si>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</si>
  <si>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</si>
  <si>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</si>
  <si>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</si>
  <si>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</si>
  <si>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</si>
  <si>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</si>
  <si>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</si>
  <si>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</si>
  <si>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</si>
  <si>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</si>
  <si>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</si>
  <si>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</si>
  <si>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</si>
  <si>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</si>
  <si>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1 L</t>
  </si>
  <si>
    <t>S 1</t>
  </si>
  <si>
    <t>S 2</t>
  </si>
  <si>
    <t>S 3</t>
  </si>
  <si>
    <t>Se 2</t>
  </si>
  <si>
    <t>Se 9</t>
  </si>
  <si>
    <t>Se 10</t>
  </si>
  <si>
    <t>Se 11</t>
  </si>
  <si>
    <t>Se 12</t>
  </si>
  <si>
    <t>Se 13</t>
  </si>
  <si>
    <t>Počet  pracovníků :</t>
  </si>
  <si>
    <t>Se 14</t>
  </si>
  <si>
    <t>oba  směry :</t>
  </si>
  <si>
    <t>Kód :  10</t>
  </si>
  <si>
    <t>S 4</t>
  </si>
  <si>
    <t>křiž.</t>
  </si>
  <si>
    <t>2 L</t>
  </si>
  <si>
    <t>1 S</t>
  </si>
  <si>
    <t>L 4a</t>
  </si>
  <si>
    <t>KANGO</t>
  </si>
  <si>
    <t>Kód :  22</t>
  </si>
  <si>
    <t>AB 3 / 88A - trojznakový,  obousměrný</t>
  </si>
  <si>
    <t>č. 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</si>
  <si>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</si>
  <si>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č. I,  úrovňové, jednostranné</t>
  </si>
  <si>
    <t>č. III,  úrovňové, jednostranné</t>
  </si>
  <si>
    <t>Obvod  výpravčího  JOP</t>
  </si>
  <si>
    <t>Z  Brna - Maloměřic</t>
  </si>
  <si>
    <t>2-1627</t>
  </si>
  <si>
    <t>1-1627</t>
  </si>
  <si>
    <t>1-1694</t>
  </si>
  <si>
    <t>2-1694</t>
  </si>
  <si>
    <t>2-1645</t>
  </si>
  <si>
    <t>1-1645</t>
  </si>
  <si>
    <t>1-1680</t>
  </si>
  <si>
    <t>2-1680</t>
  </si>
  <si>
    <t>2-1655</t>
  </si>
  <si>
    <t>1-1655</t>
  </si>
  <si>
    <t>1-1668</t>
  </si>
  <si>
    <t>2-1668</t>
  </si>
  <si>
    <t>2-1667</t>
  </si>
  <si>
    <t>1-1667</t>
  </si>
  <si>
    <t>1-1656</t>
  </si>
  <si>
    <t>2-1656</t>
  </si>
  <si>
    <t>2-1679</t>
  </si>
  <si>
    <t>1-1679</t>
  </si>
  <si>
    <t>1-1646</t>
  </si>
  <si>
    <t>2-1646</t>
  </si>
  <si>
    <t>2-1693</t>
  </si>
  <si>
    <t>1-1693</t>
  </si>
  <si>
    <t>1-1630</t>
  </si>
  <si>
    <t>2-1630</t>
  </si>
  <si>
    <t>Do  Brna - Maloměřic</t>
  </si>
  <si>
    <t>Se A1</t>
  </si>
  <si>
    <t>Se V1</t>
  </si>
  <si>
    <t>2-1731</t>
  </si>
  <si>
    <t>1-1731</t>
  </si>
  <si>
    <t>1-1772</t>
  </si>
  <si>
    <t>2-1772</t>
  </si>
  <si>
    <t>2-1745</t>
  </si>
  <si>
    <t>1-1745</t>
  </si>
  <si>
    <t>1-1760</t>
  </si>
  <si>
    <t>2-1760</t>
  </si>
  <si>
    <t>2-1759</t>
  </si>
  <si>
    <t>1-1759</t>
  </si>
  <si>
    <t>1-1746</t>
  </si>
  <si>
    <t>2-1746</t>
  </si>
  <si>
    <t>2-1771</t>
  </si>
  <si>
    <t>1-1771</t>
  </si>
  <si>
    <t>1-1734</t>
  </si>
  <si>
    <t>2-1734</t>
  </si>
  <si>
    <t>Do  Blanska</t>
  </si>
  <si>
    <t>Z  Blanska</t>
  </si>
  <si>
    <t>V1</t>
  </si>
  <si>
    <t>AVk 1</t>
  </si>
  <si>
    <t>poznámka</t>
  </si>
  <si>
    <t>Obvod  posunu</t>
  </si>
  <si>
    <t>ručně</t>
  </si>
  <si>
    <t>Vlečka č.:</t>
  </si>
  <si>
    <t>Km  171,191</t>
  </si>
  <si>
    <t>při jízdě do odbočky - není-li uvedeno jinak, rychlost 60 km/h</t>
  </si>
  <si>
    <t>ovládání prostřednictvím JOP</t>
  </si>
  <si>
    <t>S Z Z  -  E T B</t>
  </si>
  <si>
    <t>AVk 2</t>
  </si>
  <si>
    <t>V2</t>
  </si>
  <si>
    <t>EZ</t>
  </si>
  <si>
    <t>( AVk 2 )</t>
  </si>
  <si>
    <t>170,935</t>
  </si>
  <si>
    <t>bez zabezpečení</t>
  </si>
  <si>
    <t>( 4 + 4a  =  651 m )</t>
  </si>
  <si>
    <t>4 a</t>
  </si>
  <si>
    <t>V. / 2015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</si>
</sst>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9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2"/>
      <color indexed="16"/>
      <name val="Arial CE"/>
      <family val="0"/>
    </font>
    <font>
      <sz val="16"/>
      <name val="Arial CE"/>
      <family val="2"/>
    </font>
    <font>
      <i/>
      <sz val="12"/>
      <color indexed="12"/>
      <name val="Arial CE"/>
      <family val="0"/>
    </font>
    <font>
      <sz val="11"/>
      <name val="Arial"/>
      <family val="2"/>
    </font>
    <font>
      <i/>
      <sz val="1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0" fillId="0" borderId="33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7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0" fillId="0" borderId="36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5" fillId="0" borderId="0" xfId="47" applyFont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0" fillId="0" borderId="57" xfId="0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3" fillId="0" borderId="32" xfId="47" applyNumberFormat="1" applyFont="1" applyBorder="1" applyAlignment="1">
      <alignment horizontal="center" vertical="center"/>
      <protection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0" fontId="45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5" fillId="0" borderId="4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0" xfId="47" applyFont="1" applyBorder="1" applyAlignment="1">
      <alignment horizontal="left" vertical="center"/>
      <protection/>
    </xf>
    <xf numFmtId="164" fontId="10" fillId="0" borderId="0" xfId="47" applyNumberFormat="1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49" fontId="24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left" vertical="center" indent="1"/>
    </xf>
    <xf numFmtId="164" fontId="47" fillId="0" borderId="33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4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49" fontId="0" fillId="0" borderId="0" xfId="0" applyNumberFormat="1" applyAlignment="1">
      <alignment horizontal="center" vertical="top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 quotePrefix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38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5" fillId="0" borderId="33" xfId="47" applyNumberFormat="1" applyFont="1" applyFill="1" applyBorder="1" applyAlignment="1">
      <alignment horizontal="center" vertical="center"/>
      <protection/>
    </xf>
    <xf numFmtId="0" fontId="4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5" xfId="47" applyNumberFormat="1" applyFont="1" applyFill="1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164" fontId="0" fillId="0" borderId="33" xfId="47" applyNumberFormat="1" applyFont="1" applyBorder="1" applyAlignment="1">
      <alignment vertical="center"/>
      <protection/>
    </xf>
    <xf numFmtId="164" fontId="5" fillId="0" borderId="33" xfId="47" applyNumberFormat="1" applyFont="1" applyBorder="1" applyAlignment="1">
      <alignment horizontal="center"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0" fontId="0" fillId="0" borderId="47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49" fillId="0" borderId="33" xfId="47" applyNumberFormat="1" applyFont="1" applyFill="1" applyBorder="1" applyAlignment="1">
      <alignment horizontal="center" vertical="center"/>
      <protection/>
    </xf>
    <xf numFmtId="49" fontId="13" fillId="0" borderId="32" xfId="47" applyNumberFormat="1" applyFont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0" fontId="0" fillId="0" borderId="0" xfId="47" applyFont="1">
      <alignment/>
      <protection/>
    </xf>
    <xf numFmtId="0" fontId="17" fillId="0" borderId="18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9" xfId="47" applyFont="1" applyBorder="1" applyAlignment="1">
      <alignment horizontal="center" vertical="center"/>
      <protection/>
    </xf>
    <xf numFmtId="0" fontId="46" fillId="0" borderId="18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4" xfId="47" applyFont="1" applyFill="1" applyBorder="1" applyAlignment="1">
      <alignment horizontal="center" vertical="center"/>
      <protection/>
    </xf>
    <xf numFmtId="0" fontId="4" fillId="35" borderId="65" xfId="47" applyFont="1" applyFill="1" applyBorder="1" applyAlignment="1">
      <alignment horizontal="center" vertical="center"/>
      <protection/>
    </xf>
    <xf numFmtId="0" fontId="4" fillId="35" borderId="66" xfId="47" applyFont="1" applyFill="1" applyBorder="1" applyAlignment="1">
      <alignment horizontal="center" vertical="center"/>
      <protection/>
    </xf>
    <xf numFmtId="0" fontId="46" fillId="0" borderId="18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46" fillId="0" borderId="19" xfId="47" applyFont="1" applyBorder="1" applyAlignment="1">
      <alignment horizontal="center" vertical="center"/>
      <protection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70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71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34" fillId="37" borderId="69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71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3" borderId="69" xfId="0" applyFont="1" applyFill="1" applyBorder="1" applyAlignment="1">
      <alignment horizontal="center" vertical="center"/>
    </xf>
    <xf numFmtId="0" fontId="18" fillId="33" borderId="70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7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2" fillId="33" borderId="70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Adamov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38</xdr:row>
      <xdr:rowOff>114300</xdr:rowOff>
    </xdr:from>
    <xdr:to>
      <xdr:col>45</xdr:col>
      <xdr:colOff>247650</xdr:colOff>
      <xdr:row>38</xdr:row>
      <xdr:rowOff>114300</xdr:rowOff>
    </xdr:to>
    <xdr:sp>
      <xdr:nvSpPr>
        <xdr:cNvPr id="1" name="Line 41"/>
        <xdr:cNvSpPr>
          <a:spLocks/>
        </xdr:cNvSpPr>
      </xdr:nvSpPr>
      <xdr:spPr>
        <a:xfrm>
          <a:off x="12696825" y="9496425"/>
          <a:ext cx="20754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54</xdr:col>
      <xdr:colOff>19050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9354800" y="88106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54</xdr:col>
      <xdr:colOff>47625</xdr:colOff>
      <xdr:row>32</xdr:row>
      <xdr:rowOff>114300</xdr:rowOff>
    </xdr:to>
    <xdr:sp>
      <xdr:nvSpPr>
        <xdr:cNvPr id="3" name="Line 1"/>
        <xdr:cNvSpPr>
          <a:spLocks/>
        </xdr:cNvSpPr>
      </xdr:nvSpPr>
      <xdr:spPr>
        <a:xfrm>
          <a:off x="981075" y="8124825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31</xdr:row>
      <xdr:rowOff>152400</xdr:rowOff>
    </xdr:from>
    <xdr:to>
      <xdr:col>52</xdr:col>
      <xdr:colOff>247650</xdr:colOff>
      <xdr:row>36</xdr:row>
      <xdr:rowOff>76200</xdr:rowOff>
    </xdr:to>
    <xdr:sp>
      <xdr:nvSpPr>
        <xdr:cNvPr id="4" name="Rectangle 797" descr="Vodorovné cihly"/>
        <xdr:cNvSpPr>
          <a:spLocks/>
        </xdr:cNvSpPr>
      </xdr:nvSpPr>
      <xdr:spPr>
        <a:xfrm>
          <a:off x="38176200" y="7934325"/>
          <a:ext cx="2476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723900</xdr:colOff>
      <xdr:row>31</xdr:row>
      <xdr:rowOff>152400</xdr:rowOff>
    </xdr:from>
    <xdr:to>
      <xdr:col>48</xdr:col>
      <xdr:colOff>971550</xdr:colOff>
      <xdr:row>36</xdr:row>
      <xdr:rowOff>76200</xdr:rowOff>
    </xdr:to>
    <xdr:sp>
      <xdr:nvSpPr>
        <xdr:cNvPr id="5" name="Rectangle 797" descr="Vodorovné cihly"/>
        <xdr:cNvSpPr>
          <a:spLocks/>
        </xdr:cNvSpPr>
      </xdr:nvSpPr>
      <xdr:spPr>
        <a:xfrm>
          <a:off x="35928300" y="7934325"/>
          <a:ext cx="2476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152400</xdr:rowOff>
    </xdr:from>
    <xdr:to>
      <xdr:col>44</xdr:col>
      <xdr:colOff>742950</xdr:colOff>
      <xdr:row>40</xdr:row>
      <xdr:rowOff>0</xdr:rowOff>
    </xdr:to>
    <xdr:sp>
      <xdr:nvSpPr>
        <xdr:cNvPr id="6" name="Rectangle 797" descr="Vodorovné cihly"/>
        <xdr:cNvSpPr>
          <a:spLocks/>
        </xdr:cNvSpPr>
      </xdr:nvSpPr>
      <xdr:spPr>
        <a:xfrm>
          <a:off x="32727900" y="7934325"/>
          <a:ext cx="24765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31</xdr:row>
      <xdr:rowOff>152400</xdr:rowOff>
    </xdr:from>
    <xdr:to>
      <xdr:col>42</xdr:col>
      <xdr:colOff>247650</xdr:colOff>
      <xdr:row>40</xdr:row>
      <xdr:rowOff>0</xdr:rowOff>
    </xdr:to>
    <xdr:sp>
      <xdr:nvSpPr>
        <xdr:cNvPr id="7" name="Rectangle 797" descr="Vodorovné cihly"/>
        <xdr:cNvSpPr>
          <a:spLocks/>
        </xdr:cNvSpPr>
      </xdr:nvSpPr>
      <xdr:spPr>
        <a:xfrm>
          <a:off x="30746700" y="7934325"/>
          <a:ext cx="24765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152400</xdr:rowOff>
    </xdr:from>
    <xdr:to>
      <xdr:col>39</xdr:col>
      <xdr:colOff>514350</xdr:colOff>
      <xdr:row>40</xdr:row>
      <xdr:rowOff>0</xdr:rowOff>
    </xdr:to>
    <xdr:sp>
      <xdr:nvSpPr>
        <xdr:cNvPr id="8" name="Rectangle 797" descr="Vodorovné cihly"/>
        <xdr:cNvSpPr>
          <a:spLocks/>
        </xdr:cNvSpPr>
      </xdr:nvSpPr>
      <xdr:spPr>
        <a:xfrm>
          <a:off x="29013150" y="7934325"/>
          <a:ext cx="24765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38</xdr:row>
      <xdr:rowOff>114300</xdr:rowOff>
    </xdr:from>
    <xdr:to>
      <xdr:col>72</xdr:col>
      <xdr:colOff>476250</xdr:colOff>
      <xdr:row>38</xdr:row>
      <xdr:rowOff>114300</xdr:rowOff>
    </xdr:to>
    <xdr:sp>
      <xdr:nvSpPr>
        <xdr:cNvPr id="9" name="Line 467"/>
        <xdr:cNvSpPr>
          <a:spLocks/>
        </xdr:cNvSpPr>
      </xdr:nvSpPr>
      <xdr:spPr>
        <a:xfrm>
          <a:off x="33451800" y="9496425"/>
          <a:ext cx="2005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41</xdr:row>
      <xdr:rowOff>114300</xdr:rowOff>
    </xdr:from>
    <xdr:to>
      <xdr:col>57</xdr:col>
      <xdr:colOff>247650</xdr:colOff>
      <xdr:row>41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38671500" y="1018222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40586025" y="743902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32</xdr:row>
      <xdr:rowOff>114300</xdr:rowOff>
    </xdr:from>
    <xdr:to>
      <xdr:col>119</xdr:col>
      <xdr:colOff>0</xdr:colOff>
      <xdr:row>32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87706200" y="8124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32</xdr:row>
      <xdr:rowOff>114300</xdr:rowOff>
    </xdr:from>
    <xdr:to>
      <xdr:col>118</xdr:col>
      <xdr:colOff>47625</xdr:colOff>
      <xdr:row>32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0586025" y="8124825"/>
          <a:ext cx="466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35</xdr:row>
      <xdr:rowOff>114300</xdr:rowOff>
    </xdr:from>
    <xdr:to>
      <xdr:col>93</xdr:col>
      <xdr:colOff>247650</xdr:colOff>
      <xdr:row>35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0614600" y="881062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26</xdr:row>
      <xdr:rowOff>114300</xdr:rowOff>
    </xdr:from>
    <xdr:to>
      <xdr:col>93</xdr:col>
      <xdr:colOff>247650</xdr:colOff>
      <xdr:row>26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40614600" y="675322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114300</xdr:rowOff>
    </xdr:from>
    <xdr:to>
      <xdr:col>54</xdr:col>
      <xdr:colOff>47625</xdr:colOff>
      <xdr:row>29</xdr:row>
      <xdr:rowOff>114300</xdr:rowOff>
    </xdr:to>
    <xdr:sp>
      <xdr:nvSpPr>
        <xdr:cNvPr id="16" name="Line 9"/>
        <xdr:cNvSpPr>
          <a:spLocks/>
        </xdr:cNvSpPr>
      </xdr:nvSpPr>
      <xdr:spPr>
        <a:xfrm>
          <a:off x="1495425" y="7439025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17" name="Line 10"/>
        <xdr:cNvSpPr>
          <a:spLocks/>
        </xdr:cNvSpPr>
      </xdr:nvSpPr>
      <xdr:spPr>
        <a:xfrm flipH="1">
          <a:off x="514350" y="7439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8" name="text 55"/>
        <xdr:cNvSpPr txBox="1">
          <a:spLocks noChangeArrowheads="1"/>
        </xdr:cNvSpPr>
      </xdr:nvSpPr>
      <xdr:spPr>
        <a:xfrm>
          <a:off x="74809350" y="10982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9" name="Line 12"/>
        <xdr:cNvSpPr>
          <a:spLocks/>
        </xdr:cNvSpPr>
      </xdr:nvSpPr>
      <xdr:spPr>
        <a:xfrm flipH="1">
          <a:off x="59940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20" name="Oval 13"/>
        <xdr:cNvSpPr>
          <a:spLocks noChangeAspect="1"/>
        </xdr:cNvSpPr>
      </xdr:nvSpPr>
      <xdr:spPr>
        <a:xfrm>
          <a:off x="39985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1" name="text 7094"/>
        <xdr:cNvSpPr txBox="1">
          <a:spLocks noChangeArrowheads="1"/>
        </xdr:cNvSpPr>
      </xdr:nvSpPr>
      <xdr:spPr>
        <a:xfrm>
          <a:off x="514350" y="8010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22" name="text 7094"/>
        <xdr:cNvSpPr txBox="1">
          <a:spLocks noChangeArrowheads="1"/>
        </xdr:cNvSpPr>
      </xdr:nvSpPr>
      <xdr:spPr>
        <a:xfrm>
          <a:off x="87668100" y="7324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95</xdr:col>
      <xdr:colOff>247650</xdr:colOff>
      <xdr:row>27</xdr:row>
      <xdr:rowOff>0</xdr:rowOff>
    </xdr:from>
    <xdr:to>
      <xdr:col>100</xdr:col>
      <xdr:colOff>504825</xdr:colOff>
      <xdr:row>29</xdr:row>
      <xdr:rowOff>114300</xdr:rowOff>
    </xdr:to>
    <xdr:sp>
      <xdr:nvSpPr>
        <xdr:cNvPr id="23" name="Line 16"/>
        <xdr:cNvSpPr>
          <a:spLocks/>
        </xdr:cNvSpPr>
      </xdr:nvSpPr>
      <xdr:spPr>
        <a:xfrm flipH="1" flipV="1">
          <a:off x="70599300" y="6867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29</xdr:row>
      <xdr:rowOff>114300</xdr:rowOff>
    </xdr:from>
    <xdr:to>
      <xdr:col>108</xdr:col>
      <xdr:colOff>504825</xdr:colOff>
      <xdr:row>32</xdr:row>
      <xdr:rowOff>114300</xdr:rowOff>
    </xdr:to>
    <xdr:sp>
      <xdr:nvSpPr>
        <xdr:cNvPr id="24" name="Line 17"/>
        <xdr:cNvSpPr>
          <a:spLocks/>
        </xdr:cNvSpPr>
      </xdr:nvSpPr>
      <xdr:spPr>
        <a:xfrm flipV="1">
          <a:off x="75085575" y="74390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29</xdr:row>
      <xdr:rowOff>114300</xdr:rowOff>
    </xdr:from>
    <xdr:to>
      <xdr:col>108</xdr:col>
      <xdr:colOff>504825</xdr:colOff>
      <xdr:row>32</xdr:row>
      <xdr:rowOff>114300</xdr:rowOff>
    </xdr:to>
    <xdr:sp>
      <xdr:nvSpPr>
        <xdr:cNvPr id="25" name="Line 18"/>
        <xdr:cNvSpPr>
          <a:spLocks/>
        </xdr:cNvSpPr>
      </xdr:nvSpPr>
      <xdr:spPr>
        <a:xfrm>
          <a:off x="75085575" y="74390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32</xdr:row>
      <xdr:rowOff>114300</xdr:rowOff>
    </xdr:from>
    <xdr:to>
      <xdr:col>100</xdr:col>
      <xdr:colOff>504825</xdr:colOff>
      <xdr:row>35</xdr:row>
      <xdr:rowOff>0</xdr:rowOff>
    </xdr:to>
    <xdr:sp>
      <xdr:nvSpPr>
        <xdr:cNvPr id="26" name="Line 19"/>
        <xdr:cNvSpPr>
          <a:spLocks/>
        </xdr:cNvSpPr>
      </xdr:nvSpPr>
      <xdr:spPr>
        <a:xfrm flipH="1">
          <a:off x="70599300" y="8124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35</xdr:row>
      <xdr:rowOff>0</xdr:rowOff>
    </xdr:from>
    <xdr:to>
      <xdr:col>95</xdr:col>
      <xdr:colOff>247650</xdr:colOff>
      <xdr:row>35</xdr:row>
      <xdr:rowOff>76200</xdr:rowOff>
    </xdr:to>
    <xdr:sp>
      <xdr:nvSpPr>
        <xdr:cNvPr id="27" name="Line 20"/>
        <xdr:cNvSpPr>
          <a:spLocks/>
        </xdr:cNvSpPr>
      </xdr:nvSpPr>
      <xdr:spPr>
        <a:xfrm flipH="1">
          <a:off x="69856350" y="8696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76200</xdr:rowOff>
    </xdr:from>
    <xdr:to>
      <xdr:col>94</xdr:col>
      <xdr:colOff>476250</xdr:colOff>
      <xdr:row>35</xdr:row>
      <xdr:rowOff>114300</xdr:rowOff>
    </xdr:to>
    <xdr:sp>
      <xdr:nvSpPr>
        <xdr:cNvPr id="28" name="Line 21"/>
        <xdr:cNvSpPr>
          <a:spLocks/>
        </xdr:cNvSpPr>
      </xdr:nvSpPr>
      <xdr:spPr>
        <a:xfrm flipH="1">
          <a:off x="69113400" y="8772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18</xdr:col>
      <xdr:colOff>495300</xdr:colOff>
      <xdr:row>32</xdr:row>
      <xdr:rowOff>114300</xdr:rowOff>
    </xdr:to>
    <xdr:sp>
      <xdr:nvSpPr>
        <xdr:cNvPr id="29" name="Line 22"/>
        <xdr:cNvSpPr>
          <a:spLocks/>
        </xdr:cNvSpPr>
      </xdr:nvSpPr>
      <xdr:spPr>
        <a:xfrm flipV="1">
          <a:off x="8210550" y="74390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18</xdr:col>
      <xdr:colOff>495300</xdr:colOff>
      <xdr:row>32</xdr:row>
      <xdr:rowOff>114300</xdr:rowOff>
    </xdr:to>
    <xdr:sp>
      <xdr:nvSpPr>
        <xdr:cNvPr id="30" name="Line 23"/>
        <xdr:cNvSpPr>
          <a:spLocks/>
        </xdr:cNvSpPr>
      </xdr:nvSpPr>
      <xdr:spPr>
        <a:xfrm flipH="1" flipV="1">
          <a:off x="8210550" y="74390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24</xdr:col>
      <xdr:colOff>495300</xdr:colOff>
      <xdr:row>35</xdr:row>
      <xdr:rowOff>0</xdr:rowOff>
    </xdr:to>
    <xdr:sp>
      <xdr:nvSpPr>
        <xdr:cNvPr id="31" name="Line 24"/>
        <xdr:cNvSpPr>
          <a:spLocks/>
        </xdr:cNvSpPr>
      </xdr:nvSpPr>
      <xdr:spPr>
        <a:xfrm>
          <a:off x="14154150" y="8124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0</xdr:rowOff>
    </xdr:from>
    <xdr:to>
      <xdr:col>24</xdr:col>
      <xdr:colOff>495300</xdr:colOff>
      <xdr:row>29</xdr:row>
      <xdr:rowOff>114300</xdr:rowOff>
    </xdr:to>
    <xdr:sp>
      <xdr:nvSpPr>
        <xdr:cNvPr id="32" name="Line 25"/>
        <xdr:cNvSpPr>
          <a:spLocks/>
        </xdr:cNvSpPr>
      </xdr:nvSpPr>
      <xdr:spPr>
        <a:xfrm flipV="1">
          <a:off x="14154150" y="6867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714375</xdr:colOff>
      <xdr:row>40</xdr:row>
      <xdr:rowOff>9525</xdr:rowOff>
    </xdr:from>
    <xdr:to>
      <xdr:col>42</xdr:col>
      <xdr:colOff>466725</xdr:colOff>
      <xdr:row>42</xdr:row>
      <xdr:rowOff>19050</xdr:rowOff>
    </xdr:to>
    <xdr:pic>
      <xdr:nvPicPr>
        <xdr:cNvPr id="33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75175" y="98488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26</xdr:row>
      <xdr:rowOff>152400</xdr:rowOff>
    </xdr:from>
    <xdr:to>
      <xdr:col>25</xdr:col>
      <xdr:colOff>266700</xdr:colOff>
      <xdr:row>27</xdr:row>
      <xdr:rowOff>0</xdr:rowOff>
    </xdr:to>
    <xdr:sp>
      <xdr:nvSpPr>
        <xdr:cNvPr id="34" name="Line 28"/>
        <xdr:cNvSpPr>
          <a:spLocks/>
        </xdr:cNvSpPr>
      </xdr:nvSpPr>
      <xdr:spPr>
        <a:xfrm flipH="1">
          <a:off x="17868900" y="679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26</xdr:row>
      <xdr:rowOff>114300</xdr:rowOff>
    </xdr:from>
    <xdr:to>
      <xdr:col>26</xdr:col>
      <xdr:colOff>495300</xdr:colOff>
      <xdr:row>26</xdr:row>
      <xdr:rowOff>152400</xdr:rowOff>
    </xdr:to>
    <xdr:sp>
      <xdr:nvSpPr>
        <xdr:cNvPr id="35" name="Line 29"/>
        <xdr:cNvSpPr>
          <a:spLocks/>
        </xdr:cNvSpPr>
      </xdr:nvSpPr>
      <xdr:spPr>
        <a:xfrm flipH="1">
          <a:off x="18611850" y="6753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26</xdr:row>
      <xdr:rowOff>114300</xdr:rowOff>
    </xdr:from>
    <xdr:to>
      <xdr:col>94</xdr:col>
      <xdr:colOff>476250</xdr:colOff>
      <xdr:row>26</xdr:row>
      <xdr:rowOff>152400</xdr:rowOff>
    </xdr:to>
    <xdr:sp>
      <xdr:nvSpPr>
        <xdr:cNvPr id="36" name="Line 31"/>
        <xdr:cNvSpPr>
          <a:spLocks/>
        </xdr:cNvSpPr>
      </xdr:nvSpPr>
      <xdr:spPr>
        <a:xfrm>
          <a:off x="69113400" y="6753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514350" y="109823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495300</xdr:colOff>
      <xdr:row>35</xdr:row>
      <xdr:rowOff>0</xdr:rowOff>
    </xdr:from>
    <xdr:to>
      <xdr:col>25</xdr:col>
      <xdr:colOff>266700</xdr:colOff>
      <xdr:row>35</xdr:row>
      <xdr:rowOff>76200</xdr:rowOff>
    </xdr:to>
    <xdr:sp>
      <xdr:nvSpPr>
        <xdr:cNvPr id="38" name="Line 33"/>
        <xdr:cNvSpPr>
          <a:spLocks/>
        </xdr:cNvSpPr>
      </xdr:nvSpPr>
      <xdr:spPr>
        <a:xfrm>
          <a:off x="17868900" y="8696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76200</xdr:rowOff>
    </xdr:from>
    <xdr:to>
      <xdr:col>26</xdr:col>
      <xdr:colOff>495300</xdr:colOff>
      <xdr:row>35</xdr:row>
      <xdr:rowOff>114300</xdr:rowOff>
    </xdr:to>
    <xdr:sp>
      <xdr:nvSpPr>
        <xdr:cNvPr id="39" name="Line 34"/>
        <xdr:cNvSpPr>
          <a:spLocks/>
        </xdr:cNvSpPr>
      </xdr:nvSpPr>
      <xdr:spPr>
        <a:xfrm>
          <a:off x="18611850" y="8772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19050</xdr:rowOff>
    </xdr:from>
    <xdr:to>
      <xdr:col>58</xdr:col>
      <xdr:colOff>0</xdr:colOff>
      <xdr:row>2</xdr:row>
      <xdr:rowOff>0</xdr:rowOff>
    </xdr:to>
    <xdr:sp>
      <xdr:nvSpPr>
        <xdr:cNvPr id="40" name="text 3"/>
        <xdr:cNvSpPr>
          <a:spLocks/>
        </xdr:cNvSpPr>
      </xdr:nvSpPr>
      <xdr:spPr>
        <a:xfrm>
          <a:off x="37661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Adamov</a:t>
          </a:r>
        </a:p>
      </xdr:txBody>
    </xdr:sp>
    <xdr:clientData/>
  </xdr:twoCellAnchor>
  <xdr:twoCellAnchor>
    <xdr:from>
      <xdr:col>24</xdr:col>
      <xdr:colOff>495300</xdr:colOff>
      <xdr:row>35</xdr:row>
      <xdr:rowOff>0</xdr:rowOff>
    </xdr:from>
    <xdr:to>
      <xdr:col>28</xdr:col>
      <xdr:colOff>495300</xdr:colOff>
      <xdr:row>37</xdr:row>
      <xdr:rowOff>114300</xdr:rowOff>
    </xdr:to>
    <xdr:sp>
      <xdr:nvSpPr>
        <xdr:cNvPr id="41" name="Line 53"/>
        <xdr:cNvSpPr>
          <a:spLocks/>
        </xdr:cNvSpPr>
      </xdr:nvSpPr>
      <xdr:spPr>
        <a:xfrm flipH="1" flipV="1">
          <a:off x="17868900" y="8696325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0</xdr:rowOff>
    </xdr:from>
    <xdr:to>
      <xdr:col>30</xdr:col>
      <xdr:colOff>495300</xdr:colOff>
      <xdr:row>38</xdr:row>
      <xdr:rowOff>76200</xdr:rowOff>
    </xdr:to>
    <xdr:sp>
      <xdr:nvSpPr>
        <xdr:cNvPr id="42" name="Line 55"/>
        <xdr:cNvSpPr>
          <a:spLocks/>
        </xdr:cNvSpPr>
      </xdr:nvSpPr>
      <xdr:spPr>
        <a:xfrm flipH="1" flipV="1">
          <a:off x="21583650" y="9382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76200</xdr:rowOff>
    </xdr:from>
    <xdr:to>
      <xdr:col>31</xdr:col>
      <xdr:colOff>247650</xdr:colOff>
      <xdr:row>38</xdr:row>
      <xdr:rowOff>114300</xdr:rowOff>
    </xdr:to>
    <xdr:sp>
      <xdr:nvSpPr>
        <xdr:cNvPr id="43" name="Line 56"/>
        <xdr:cNvSpPr>
          <a:spLocks/>
        </xdr:cNvSpPr>
      </xdr:nvSpPr>
      <xdr:spPr>
        <a:xfrm flipH="1" flipV="1">
          <a:off x="22326600" y="94583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35</xdr:row>
      <xdr:rowOff>114300</xdr:rowOff>
    </xdr:from>
    <xdr:to>
      <xdr:col>71</xdr:col>
      <xdr:colOff>276225</xdr:colOff>
      <xdr:row>38</xdr:row>
      <xdr:rowOff>114300</xdr:rowOff>
    </xdr:to>
    <xdr:sp>
      <xdr:nvSpPr>
        <xdr:cNvPr id="44" name="Line 58"/>
        <xdr:cNvSpPr>
          <a:spLocks/>
        </xdr:cNvSpPr>
      </xdr:nvSpPr>
      <xdr:spPr>
        <a:xfrm flipH="1">
          <a:off x="48329850" y="8810625"/>
          <a:ext cx="44672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41</xdr:row>
      <xdr:rowOff>0</xdr:rowOff>
    </xdr:from>
    <xdr:to>
      <xdr:col>59</xdr:col>
      <xdr:colOff>247650</xdr:colOff>
      <xdr:row>41</xdr:row>
      <xdr:rowOff>76200</xdr:rowOff>
    </xdr:to>
    <xdr:sp>
      <xdr:nvSpPr>
        <xdr:cNvPr id="45" name="Line 61"/>
        <xdr:cNvSpPr>
          <a:spLocks/>
        </xdr:cNvSpPr>
      </xdr:nvSpPr>
      <xdr:spPr>
        <a:xfrm flipH="1">
          <a:off x="43110150" y="10067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41</xdr:row>
      <xdr:rowOff>76200</xdr:rowOff>
    </xdr:from>
    <xdr:to>
      <xdr:col>58</xdr:col>
      <xdr:colOff>476250</xdr:colOff>
      <xdr:row>41</xdr:row>
      <xdr:rowOff>114300</xdr:rowOff>
    </xdr:to>
    <xdr:sp>
      <xdr:nvSpPr>
        <xdr:cNvPr id="46" name="Line 62"/>
        <xdr:cNvSpPr>
          <a:spLocks/>
        </xdr:cNvSpPr>
      </xdr:nvSpPr>
      <xdr:spPr>
        <a:xfrm flipH="1">
          <a:off x="42367200" y="10144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39662100" y="732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54</xdr:col>
      <xdr:colOff>0</xdr:colOff>
      <xdr:row>32</xdr:row>
      <xdr:rowOff>0</xdr:rowOff>
    </xdr:from>
    <xdr:to>
      <xdr:col>55</xdr:col>
      <xdr:colOff>0</xdr:colOff>
      <xdr:row>33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39662100" y="8010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54</xdr:col>
      <xdr:colOff>0</xdr:colOff>
      <xdr:row>35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9662100" y="8696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1028700" y="7324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0</xdr:colOff>
      <xdr:row>32</xdr:row>
      <xdr:rowOff>0</xdr:rowOff>
    </xdr:from>
    <xdr:to>
      <xdr:col>118</xdr:col>
      <xdr:colOff>514350</xdr:colOff>
      <xdr:row>33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87210900" y="8010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94</xdr:col>
      <xdr:colOff>476250</xdr:colOff>
      <xdr:row>26</xdr:row>
      <xdr:rowOff>152400</xdr:rowOff>
    </xdr:from>
    <xdr:to>
      <xdr:col>95</xdr:col>
      <xdr:colOff>247650</xdr:colOff>
      <xdr:row>27</xdr:row>
      <xdr:rowOff>0</xdr:rowOff>
    </xdr:to>
    <xdr:sp>
      <xdr:nvSpPr>
        <xdr:cNvPr id="52" name="Line 69"/>
        <xdr:cNvSpPr>
          <a:spLocks/>
        </xdr:cNvSpPr>
      </xdr:nvSpPr>
      <xdr:spPr>
        <a:xfrm>
          <a:off x="69856350" y="679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54</xdr:col>
      <xdr:colOff>19050</xdr:colOff>
      <xdr:row>26</xdr:row>
      <xdr:rowOff>114300</xdr:rowOff>
    </xdr:to>
    <xdr:sp>
      <xdr:nvSpPr>
        <xdr:cNvPr id="53" name="Line 118"/>
        <xdr:cNvSpPr>
          <a:spLocks/>
        </xdr:cNvSpPr>
      </xdr:nvSpPr>
      <xdr:spPr>
        <a:xfrm>
          <a:off x="19354800" y="67532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26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39662100" y="6638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54</xdr:col>
      <xdr:colOff>228600</xdr:colOff>
      <xdr:row>38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39890700" y="938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b*</a:t>
          </a:r>
        </a:p>
      </xdr:txBody>
    </xdr:sp>
    <xdr:clientData/>
  </xdr:oneCellAnchor>
  <xdr:oneCellAnchor>
    <xdr:from>
      <xdr:col>84</xdr:col>
      <xdr:colOff>0</xdr:colOff>
      <xdr:row>35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61950600" y="8696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33</xdr:col>
      <xdr:colOff>304800</xdr:colOff>
      <xdr:row>33</xdr:row>
      <xdr:rowOff>76200</xdr:rowOff>
    </xdr:from>
    <xdr:to>
      <xdr:col>56</xdr:col>
      <xdr:colOff>0</xdr:colOff>
      <xdr:row>34</xdr:row>
      <xdr:rowOff>152400</xdr:rowOff>
    </xdr:to>
    <xdr:grpSp>
      <xdr:nvGrpSpPr>
        <xdr:cNvPr id="57" name="Group 169"/>
        <xdr:cNvGrpSpPr>
          <a:grpSpLocks/>
        </xdr:cNvGrpSpPr>
      </xdr:nvGrpSpPr>
      <xdr:grpSpPr>
        <a:xfrm>
          <a:off x="24593550" y="8315325"/>
          <a:ext cx="16554450" cy="304800"/>
          <a:chOff x="115" y="388"/>
          <a:chExt cx="1117" cy="40"/>
        </a:xfrm>
        <a:solidFill>
          <a:srgbClr val="FFFFFF"/>
        </a:solidFill>
      </xdr:grpSpPr>
      <xdr:sp>
        <xdr:nvSpPr>
          <xdr:cNvPr id="58" name="Rectangle 17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67" name="Group 195"/>
        <xdr:cNvGrpSpPr>
          <a:grpSpLocks noChangeAspect="1"/>
        </xdr:cNvGrpSpPr>
      </xdr:nvGrpSpPr>
      <xdr:grpSpPr>
        <a:xfrm>
          <a:off x="8048625" y="708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1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27</xdr:row>
      <xdr:rowOff>219075</xdr:rowOff>
    </xdr:from>
    <xdr:to>
      <xdr:col>19</xdr:col>
      <xdr:colOff>419100</xdr:colOff>
      <xdr:row>29</xdr:row>
      <xdr:rowOff>114300</xdr:rowOff>
    </xdr:to>
    <xdr:grpSp>
      <xdr:nvGrpSpPr>
        <xdr:cNvPr id="70" name="Group 198"/>
        <xdr:cNvGrpSpPr>
          <a:grpSpLocks noChangeAspect="1"/>
        </xdr:cNvGrpSpPr>
      </xdr:nvGrpSpPr>
      <xdr:grpSpPr>
        <a:xfrm>
          <a:off x="13992225" y="708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1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73" name="Group 201"/>
        <xdr:cNvGrpSpPr>
          <a:grpSpLocks noChangeAspect="1"/>
        </xdr:cNvGrpSpPr>
      </xdr:nvGrpSpPr>
      <xdr:grpSpPr>
        <a:xfrm>
          <a:off x="13258800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114300</xdr:rowOff>
    </xdr:from>
    <xdr:to>
      <xdr:col>11</xdr:col>
      <xdr:colOff>419100</xdr:colOff>
      <xdr:row>34</xdr:row>
      <xdr:rowOff>28575</xdr:rowOff>
    </xdr:to>
    <xdr:grpSp>
      <xdr:nvGrpSpPr>
        <xdr:cNvPr id="76" name="Group 207"/>
        <xdr:cNvGrpSpPr>
          <a:grpSpLocks noChangeAspect="1"/>
        </xdr:cNvGrpSpPr>
      </xdr:nvGrpSpPr>
      <xdr:grpSpPr>
        <a:xfrm>
          <a:off x="8048625" y="8124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79" name="Group 210"/>
        <xdr:cNvGrpSpPr>
          <a:grpSpLocks noChangeAspect="1"/>
        </xdr:cNvGrpSpPr>
      </xdr:nvGrpSpPr>
      <xdr:grpSpPr>
        <a:xfrm>
          <a:off x="13992225" y="8124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2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82" name="Group 213"/>
        <xdr:cNvGrpSpPr>
          <a:grpSpLocks noChangeAspect="1"/>
        </xdr:cNvGrpSpPr>
      </xdr:nvGrpSpPr>
      <xdr:grpSpPr>
        <a:xfrm>
          <a:off x="13258800" y="812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35</xdr:row>
      <xdr:rowOff>0</xdr:rowOff>
    </xdr:from>
    <xdr:to>
      <xdr:col>24</xdr:col>
      <xdr:colOff>495300</xdr:colOff>
      <xdr:row>35</xdr:row>
      <xdr:rowOff>95250</xdr:rowOff>
    </xdr:to>
    <xdr:sp>
      <xdr:nvSpPr>
        <xdr:cNvPr id="85" name="Line 217"/>
        <xdr:cNvSpPr>
          <a:spLocks noChangeAspect="1"/>
        </xdr:cNvSpPr>
      </xdr:nvSpPr>
      <xdr:spPr>
        <a:xfrm flipH="1">
          <a:off x="17868900" y="8696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35</xdr:row>
      <xdr:rowOff>95250</xdr:rowOff>
    </xdr:from>
    <xdr:to>
      <xdr:col>24</xdr:col>
      <xdr:colOff>647700</xdr:colOff>
      <xdr:row>36</xdr:row>
      <xdr:rowOff>133350</xdr:rowOff>
    </xdr:to>
    <xdr:sp>
      <xdr:nvSpPr>
        <xdr:cNvPr id="86" name="Oval 218"/>
        <xdr:cNvSpPr>
          <a:spLocks noChangeAspect="1"/>
        </xdr:cNvSpPr>
      </xdr:nvSpPr>
      <xdr:spPr>
        <a:xfrm>
          <a:off x="17716500" y="8791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352425</xdr:colOff>
      <xdr:row>32</xdr:row>
      <xdr:rowOff>114300</xdr:rowOff>
    </xdr:from>
    <xdr:to>
      <xdr:col>100</xdr:col>
      <xdr:colOff>657225</xdr:colOff>
      <xdr:row>34</xdr:row>
      <xdr:rowOff>28575</xdr:rowOff>
    </xdr:to>
    <xdr:grpSp>
      <xdr:nvGrpSpPr>
        <xdr:cNvPr id="87" name="Group 224"/>
        <xdr:cNvGrpSpPr>
          <a:grpSpLocks noChangeAspect="1"/>
        </xdr:cNvGrpSpPr>
      </xdr:nvGrpSpPr>
      <xdr:grpSpPr>
        <a:xfrm>
          <a:off x="74190225" y="812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2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32</xdr:row>
      <xdr:rowOff>114300</xdr:rowOff>
    </xdr:from>
    <xdr:to>
      <xdr:col>108</xdr:col>
      <xdr:colOff>657225</xdr:colOff>
      <xdr:row>34</xdr:row>
      <xdr:rowOff>28575</xdr:rowOff>
    </xdr:to>
    <xdr:grpSp>
      <xdr:nvGrpSpPr>
        <xdr:cNvPr id="90" name="Group 227"/>
        <xdr:cNvGrpSpPr>
          <a:grpSpLocks noChangeAspect="1"/>
        </xdr:cNvGrpSpPr>
      </xdr:nvGrpSpPr>
      <xdr:grpSpPr>
        <a:xfrm>
          <a:off x="80133825" y="812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2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32</xdr:row>
      <xdr:rowOff>114300</xdr:rowOff>
    </xdr:from>
    <xdr:to>
      <xdr:col>101</xdr:col>
      <xdr:colOff>428625</xdr:colOff>
      <xdr:row>34</xdr:row>
      <xdr:rowOff>28575</xdr:rowOff>
    </xdr:to>
    <xdr:grpSp>
      <xdr:nvGrpSpPr>
        <xdr:cNvPr id="93" name="Group 230"/>
        <xdr:cNvGrpSpPr>
          <a:grpSpLocks noChangeAspect="1"/>
        </xdr:cNvGrpSpPr>
      </xdr:nvGrpSpPr>
      <xdr:grpSpPr>
        <a:xfrm>
          <a:off x="74933175" y="8124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2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27</xdr:row>
      <xdr:rowOff>219075</xdr:rowOff>
    </xdr:from>
    <xdr:to>
      <xdr:col>101</xdr:col>
      <xdr:colOff>428625</xdr:colOff>
      <xdr:row>29</xdr:row>
      <xdr:rowOff>114300</xdr:rowOff>
    </xdr:to>
    <xdr:grpSp>
      <xdr:nvGrpSpPr>
        <xdr:cNvPr id="96" name="Group 233"/>
        <xdr:cNvGrpSpPr>
          <a:grpSpLocks noChangeAspect="1"/>
        </xdr:cNvGrpSpPr>
      </xdr:nvGrpSpPr>
      <xdr:grpSpPr>
        <a:xfrm>
          <a:off x="74933175" y="708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2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27</xdr:row>
      <xdr:rowOff>219075</xdr:rowOff>
    </xdr:from>
    <xdr:to>
      <xdr:col>100</xdr:col>
      <xdr:colOff>657225</xdr:colOff>
      <xdr:row>29</xdr:row>
      <xdr:rowOff>114300</xdr:rowOff>
    </xdr:to>
    <xdr:grpSp>
      <xdr:nvGrpSpPr>
        <xdr:cNvPr id="99" name="Group 239"/>
        <xdr:cNvGrpSpPr>
          <a:grpSpLocks noChangeAspect="1"/>
        </xdr:cNvGrpSpPr>
      </xdr:nvGrpSpPr>
      <xdr:grpSpPr>
        <a:xfrm>
          <a:off x="74190225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27</xdr:row>
      <xdr:rowOff>219075</xdr:rowOff>
    </xdr:from>
    <xdr:to>
      <xdr:col>108</xdr:col>
      <xdr:colOff>657225</xdr:colOff>
      <xdr:row>29</xdr:row>
      <xdr:rowOff>114300</xdr:rowOff>
    </xdr:to>
    <xdr:grpSp>
      <xdr:nvGrpSpPr>
        <xdr:cNvPr id="102" name="Group 242"/>
        <xdr:cNvGrpSpPr>
          <a:grpSpLocks noChangeAspect="1"/>
        </xdr:cNvGrpSpPr>
      </xdr:nvGrpSpPr>
      <xdr:grpSpPr>
        <a:xfrm>
          <a:off x="80133825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476250</xdr:colOff>
      <xdr:row>26</xdr:row>
      <xdr:rowOff>0</xdr:rowOff>
    </xdr:from>
    <xdr:to>
      <xdr:col>91</xdr:col>
      <xdr:colOff>247650</xdr:colOff>
      <xdr:row>26</xdr:row>
      <xdr:rowOff>76200</xdr:rowOff>
    </xdr:to>
    <xdr:sp>
      <xdr:nvSpPr>
        <xdr:cNvPr id="105" name="Line 462"/>
        <xdr:cNvSpPr>
          <a:spLocks/>
        </xdr:cNvSpPr>
      </xdr:nvSpPr>
      <xdr:spPr>
        <a:xfrm flipH="1">
          <a:off x="66884550" y="663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26</xdr:row>
      <xdr:rowOff>76200</xdr:rowOff>
    </xdr:from>
    <xdr:to>
      <xdr:col>90</xdr:col>
      <xdr:colOff>476250</xdr:colOff>
      <xdr:row>26</xdr:row>
      <xdr:rowOff>114300</xdr:rowOff>
    </xdr:to>
    <xdr:sp>
      <xdr:nvSpPr>
        <xdr:cNvPr id="106" name="Line 463"/>
        <xdr:cNvSpPr>
          <a:spLocks/>
        </xdr:cNvSpPr>
      </xdr:nvSpPr>
      <xdr:spPr>
        <a:xfrm flipH="1">
          <a:off x="66170175" y="6715125"/>
          <a:ext cx="7143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17</xdr:row>
      <xdr:rowOff>114300</xdr:rowOff>
    </xdr:from>
    <xdr:to>
      <xdr:col>104</xdr:col>
      <xdr:colOff>476250</xdr:colOff>
      <xdr:row>25</xdr:row>
      <xdr:rowOff>114300</xdr:rowOff>
    </xdr:to>
    <xdr:sp>
      <xdr:nvSpPr>
        <xdr:cNvPr id="107" name="Line 464"/>
        <xdr:cNvSpPr>
          <a:spLocks/>
        </xdr:cNvSpPr>
      </xdr:nvSpPr>
      <xdr:spPr>
        <a:xfrm flipV="1">
          <a:off x="68370450" y="4695825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38</xdr:row>
      <xdr:rowOff>114300</xdr:rowOff>
    </xdr:from>
    <xdr:to>
      <xdr:col>50</xdr:col>
      <xdr:colOff>495300</xdr:colOff>
      <xdr:row>41</xdr:row>
      <xdr:rowOff>0</xdr:rowOff>
    </xdr:to>
    <xdr:sp>
      <xdr:nvSpPr>
        <xdr:cNvPr id="108" name="Line 465"/>
        <xdr:cNvSpPr>
          <a:spLocks/>
        </xdr:cNvSpPr>
      </xdr:nvSpPr>
      <xdr:spPr>
        <a:xfrm flipH="1" flipV="1">
          <a:off x="33451800" y="94964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38</xdr:row>
      <xdr:rowOff>114300</xdr:rowOff>
    </xdr:from>
    <xdr:to>
      <xdr:col>64</xdr:col>
      <xdr:colOff>495300</xdr:colOff>
      <xdr:row>41</xdr:row>
      <xdr:rowOff>0</xdr:rowOff>
    </xdr:to>
    <xdr:sp>
      <xdr:nvSpPr>
        <xdr:cNvPr id="109" name="Line 466"/>
        <xdr:cNvSpPr>
          <a:spLocks/>
        </xdr:cNvSpPr>
      </xdr:nvSpPr>
      <xdr:spPr>
        <a:xfrm flipH="1">
          <a:off x="43853100" y="94964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41</xdr:row>
      <xdr:rowOff>114300</xdr:rowOff>
    </xdr:from>
    <xdr:to>
      <xdr:col>98</xdr:col>
      <xdr:colOff>504825</xdr:colOff>
      <xdr:row>41</xdr:row>
      <xdr:rowOff>114300</xdr:rowOff>
    </xdr:to>
    <xdr:sp>
      <xdr:nvSpPr>
        <xdr:cNvPr id="110" name="Line 468"/>
        <xdr:cNvSpPr>
          <a:spLocks/>
        </xdr:cNvSpPr>
      </xdr:nvSpPr>
      <xdr:spPr>
        <a:xfrm>
          <a:off x="59455050" y="10182225"/>
          <a:ext cx="13401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39</xdr:row>
      <xdr:rowOff>0</xdr:rowOff>
    </xdr:from>
    <xdr:to>
      <xdr:col>78</xdr:col>
      <xdr:colOff>476250</xdr:colOff>
      <xdr:row>41</xdr:row>
      <xdr:rowOff>0</xdr:rowOff>
    </xdr:to>
    <xdr:sp>
      <xdr:nvSpPr>
        <xdr:cNvPr id="111" name="Line 469"/>
        <xdr:cNvSpPr>
          <a:spLocks/>
        </xdr:cNvSpPr>
      </xdr:nvSpPr>
      <xdr:spPr>
        <a:xfrm flipH="1" flipV="1">
          <a:off x="54997350" y="96107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41</xdr:row>
      <xdr:rowOff>0</xdr:rowOff>
    </xdr:from>
    <xdr:to>
      <xdr:col>51</xdr:col>
      <xdr:colOff>266700</xdr:colOff>
      <xdr:row>41</xdr:row>
      <xdr:rowOff>76200</xdr:rowOff>
    </xdr:to>
    <xdr:sp>
      <xdr:nvSpPr>
        <xdr:cNvPr id="112" name="Line 470"/>
        <xdr:cNvSpPr>
          <a:spLocks/>
        </xdr:cNvSpPr>
      </xdr:nvSpPr>
      <xdr:spPr>
        <a:xfrm flipH="1" flipV="1">
          <a:off x="37185600" y="10067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41</xdr:row>
      <xdr:rowOff>76200</xdr:rowOff>
    </xdr:from>
    <xdr:to>
      <xdr:col>52</xdr:col>
      <xdr:colOff>495300</xdr:colOff>
      <xdr:row>41</xdr:row>
      <xdr:rowOff>114300</xdr:rowOff>
    </xdr:to>
    <xdr:sp>
      <xdr:nvSpPr>
        <xdr:cNvPr id="113" name="Line 471"/>
        <xdr:cNvSpPr>
          <a:spLocks/>
        </xdr:cNvSpPr>
      </xdr:nvSpPr>
      <xdr:spPr>
        <a:xfrm flipH="1" flipV="1">
          <a:off x="37928550" y="10144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38</xdr:row>
      <xdr:rowOff>114300</xdr:rowOff>
    </xdr:from>
    <xdr:to>
      <xdr:col>31</xdr:col>
      <xdr:colOff>409575</xdr:colOff>
      <xdr:row>40</xdr:row>
      <xdr:rowOff>28575</xdr:rowOff>
    </xdr:to>
    <xdr:grpSp>
      <xdr:nvGrpSpPr>
        <xdr:cNvPr id="114" name="Group 475"/>
        <xdr:cNvGrpSpPr>
          <a:grpSpLocks/>
        </xdr:cNvGrpSpPr>
      </xdr:nvGrpSpPr>
      <xdr:grpSpPr>
        <a:xfrm>
          <a:off x="22898100" y="949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4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38</xdr:row>
      <xdr:rowOff>114300</xdr:rowOff>
    </xdr:from>
    <xdr:to>
      <xdr:col>45</xdr:col>
      <xdr:colOff>409575</xdr:colOff>
      <xdr:row>40</xdr:row>
      <xdr:rowOff>28575</xdr:rowOff>
    </xdr:to>
    <xdr:grpSp>
      <xdr:nvGrpSpPr>
        <xdr:cNvPr id="117" name="Group 484"/>
        <xdr:cNvGrpSpPr>
          <a:grpSpLocks/>
        </xdr:cNvGrpSpPr>
      </xdr:nvGrpSpPr>
      <xdr:grpSpPr>
        <a:xfrm>
          <a:off x="33299400" y="949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4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38</xdr:row>
      <xdr:rowOff>114300</xdr:rowOff>
    </xdr:from>
    <xdr:to>
      <xdr:col>64</xdr:col>
      <xdr:colOff>647700</xdr:colOff>
      <xdr:row>40</xdr:row>
      <xdr:rowOff>28575</xdr:rowOff>
    </xdr:to>
    <xdr:grpSp>
      <xdr:nvGrpSpPr>
        <xdr:cNvPr id="120" name="Group 487"/>
        <xdr:cNvGrpSpPr>
          <a:grpSpLocks noChangeAspect="1"/>
        </xdr:cNvGrpSpPr>
      </xdr:nvGrpSpPr>
      <xdr:grpSpPr>
        <a:xfrm>
          <a:off x="47434500" y="9496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4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38</xdr:row>
      <xdr:rowOff>114300</xdr:rowOff>
    </xdr:from>
    <xdr:to>
      <xdr:col>65</xdr:col>
      <xdr:colOff>419100</xdr:colOff>
      <xdr:row>40</xdr:row>
      <xdr:rowOff>28575</xdr:rowOff>
    </xdr:to>
    <xdr:grpSp>
      <xdr:nvGrpSpPr>
        <xdr:cNvPr id="123" name="Group 490"/>
        <xdr:cNvGrpSpPr>
          <a:grpSpLocks/>
        </xdr:cNvGrpSpPr>
      </xdr:nvGrpSpPr>
      <xdr:grpSpPr>
        <a:xfrm>
          <a:off x="48167925" y="9496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4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35</xdr:row>
      <xdr:rowOff>114300</xdr:rowOff>
    </xdr:from>
    <xdr:to>
      <xdr:col>71</xdr:col>
      <xdr:colOff>428625</xdr:colOff>
      <xdr:row>37</xdr:row>
      <xdr:rowOff>28575</xdr:rowOff>
    </xdr:to>
    <xdr:grpSp>
      <xdr:nvGrpSpPr>
        <xdr:cNvPr id="126" name="Group 493"/>
        <xdr:cNvGrpSpPr>
          <a:grpSpLocks noChangeAspect="1"/>
        </xdr:cNvGrpSpPr>
      </xdr:nvGrpSpPr>
      <xdr:grpSpPr>
        <a:xfrm>
          <a:off x="52644675" y="8810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4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24</xdr:row>
      <xdr:rowOff>219075</xdr:rowOff>
    </xdr:from>
    <xdr:to>
      <xdr:col>89</xdr:col>
      <xdr:colOff>428625</xdr:colOff>
      <xdr:row>26</xdr:row>
      <xdr:rowOff>114300</xdr:rowOff>
    </xdr:to>
    <xdr:grpSp>
      <xdr:nvGrpSpPr>
        <xdr:cNvPr id="129" name="Group 521"/>
        <xdr:cNvGrpSpPr>
          <a:grpSpLocks noChangeAspect="1"/>
        </xdr:cNvGrpSpPr>
      </xdr:nvGrpSpPr>
      <xdr:grpSpPr>
        <a:xfrm>
          <a:off x="66017775" y="640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5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295275</xdr:colOff>
      <xdr:row>22</xdr:row>
      <xdr:rowOff>114300</xdr:rowOff>
    </xdr:from>
    <xdr:to>
      <xdr:col>95</xdr:col>
      <xdr:colOff>247650</xdr:colOff>
      <xdr:row>22</xdr:row>
      <xdr:rowOff>114300</xdr:rowOff>
    </xdr:to>
    <xdr:sp>
      <xdr:nvSpPr>
        <xdr:cNvPr id="132" name="Line 524"/>
        <xdr:cNvSpPr>
          <a:spLocks/>
        </xdr:cNvSpPr>
      </xdr:nvSpPr>
      <xdr:spPr>
        <a:xfrm>
          <a:off x="69161025" y="5838825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22</xdr:row>
      <xdr:rowOff>0</xdr:rowOff>
    </xdr:from>
    <xdr:to>
      <xdr:col>97</xdr:col>
      <xdr:colOff>247650</xdr:colOff>
      <xdr:row>22</xdr:row>
      <xdr:rowOff>76200</xdr:rowOff>
    </xdr:to>
    <xdr:sp>
      <xdr:nvSpPr>
        <xdr:cNvPr id="133" name="Line 525"/>
        <xdr:cNvSpPr>
          <a:spLocks/>
        </xdr:cNvSpPr>
      </xdr:nvSpPr>
      <xdr:spPr>
        <a:xfrm flipH="1">
          <a:off x="71342250" y="572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22</xdr:row>
      <xdr:rowOff>76200</xdr:rowOff>
    </xdr:from>
    <xdr:to>
      <xdr:col>96</xdr:col>
      <xdr:colOff>476250</xdr:colOff>
      <xdr:row>22</xdr:row>
      <xdr:rowOff>114300</xdr:rowOff>
    </xdr:to>
    <xdr:sp>
      <xdr:nvSpPr>
        <xdr:cNvPr id="134" name="Line 526"/>
        <xdr:cNvSpPr>
          <a:spLocks/>
        </xdr:cNvSpPr>
      </xdr:nvSpPr>
      <xdr:spPr>
        <a:xfrm flipH="1">
          <a:off x="70599300" y="5800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114300</xdr:rowOff>
    </xdr:from>
    <xdr:to>
      <xdr:col>29</xdr:col>
      <xdr:colOff>266700</xdr:colOff>
      <xdr:row>38</xdr:row>
      <xdr:rowOff>0</xdr:rowOff>
    </xdr:to>
    <xdr:sp>
      <xdr:nvSpPr>
        <xdr:cNvPr id="135" name="Line 527"/>
        <xdr:cNvSpPr>
          <a:spLocks/>
        </xdr:cNvSpPr>
      </xdr:nvSpPr>
      <xdr:spPr>
        <a:xfrm flipH="1" flipV="1">
          <a:off x="20840700" y="9267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41</xdr:row>
      <xdr:rowOff>0</xdr:rowOff>
    </xdr:from>
    <xdr:to>
      <xdr:col>79</xdr:col>
      <xdr:colOff>247650</xdr:colOff>
      <xdr:row>41</xdr:row>
      <xdr:rowOff>76200</xdr:rowOff>
    </xdr:to>
    <xdr:sp>
      <xdr:nvSpPr>
        <xdr:cNvPr id="136" name="Line 530"/>
        <xdr:cNvSpPr>
          <a:spLocks/>
        </xdr:cNvSpPr>
      </xdr:nvSpPr>
      <xdr:spPr>
        <a:xfrm flipH="1" flipV="1">
          <a:off x="57969150" y="10067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41</xdr:row>
      <xdr:rowOff>76200</xdr:rowOff>
    </xdr:from>
    <xdr:to>
      <xdr:col>80</xdr:col>
      <xdr:colOff>476250</xdr:colOff>
      <xdr:row>41</xdr:row>
      <xdr:rowOff>114300</xdr:rowOff>
    </xdr:to>
    <xdr:sp>
      <xdr:nvSpPr>
        <xdr:cNvPr id="137" name="Line 531"/>
        <xdr:cNvSpPr>
          <a:spLocks/>
        </xdr:cNvSpPr>
      </xdr:nvSpPr>
      <xdr:spPr>
        <a:xfrm flipH="1" flipV="1">
          <a:off x="58712100" y="10144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38</xdr:row>
      <xdr:rowOff>152400</xdr:rowOff>
    </xdr:from>
    <xdr:to>
      <xdr:col>74</xdr:col>
      <xdr:colOff>476250</xdr:colOff>
      <xdr:row>39</xdr:row>
      <xdr:rowOff>0</xdr:rowOff>
    </xdr:to>
    <xdr:sp>
      <xdr:nvSpPr>
        <xdr:cNvPr id="138" name="Line 534"/>
        <xdr:cNvSpPr>
          <a:spLocks/>
        </xdr:cNvSpPr>
      </xdr:nvSpPr>
      <xdr:spPr>
        <a:xfrm flipH="1" flipV="1">
          <a:off x="54254400" y="953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38</xdr:row>
      <xdr:rowOff>114300</xdr:rowOff>
    </xdr:from>
    <xdr:to>
      <xdr:col>73</xdr:col>
      <xdr:colOff>247650</xdr:colOff>
      <xdr:row>38</xdr:row>
      <xdr:rowOff>152400</xdr:rowOff>
    </xdr:to>
    <xdr:sp>
      <xdr:nvSpPr>
        <xdr:cNvPr id="139" name="Line 535"/>
        <xdr:cNvSpPr>
          <a:spLocks/>
        </xdr:cNvSpPr>
      </xdr:nvSpPr>
      <xdr:spPr>
        <a:xfrm flipH="1" flipV="1">
          <a:off x="5351145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41</xdr:row>
      <xdr:rowOff>0</xdr:rowOff>
    </xdr:from>
    <xdr:ext cx="533400" cy="228600"/>
    <xdr:sp>
      <xdr:nvSpPr>
        <xdr:cNvPr id="140" name="text 7125"/>
        <xdr:cNvSpPr txBox="1">
          <a:spLocks noChangeArrowheads="1"/>
        </xdr:cNvSpPr>
      </xdr:nvSpPr>
      <xdr:spPr>
        <a:xfrm>
          <a:off x="39890700" y="10067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20</xdr:col>
      <xdr:colOff>228600</xdr:colOff>
      <xdr:row>38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14630400" y="938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38</xdr:col>
      <xdr:colOff>228600</xdr:colOff>
      <xdr:row>38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28003500" y="9382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33</xdr:col>
      <xdr:colOff>304800</xdr:colOff>
      <xdr:row>30</xdr:row>
      <xdr:rowOff>76200</xdr:rowOff>
    </xdr:from>
    <xdr:to>
      <xdr:col>56</xdr:col>
      <xdr:colOff>0</xdr:colOff>
      <xdr:row>31</xdr:row>
      <xdr:rowOff>152400</xdr:rowOff>
    </xdr:to>
    <xdr:grpSp>
      <xdr:nvGrpSpPr>
        <xdr:cNvPr id="143" name="Group 539"/>
        <xdr:cNvGrpSpPr>
          <a:grpSpLocks/>
        </xdr:cNvGrpSpPr>
      </xdr:nvGrpSpPr>
      <xdr:grpSpPr>
        <a:xfrm>
          <a:off x="24593550" y="7629525"/>
          <a:ext cx="16554450" cy="304800"/>
          <a:chOff x="115" y="388"/>
          <a:chExt cx="1117" cy="40"/>
        </a:xfrm>
        <a:solidFill>
          <a:srgbClr val="FFFFFF"/>
        </a:solidFill>
      </xdr:grpSpPr>
      <xdr:sp>
        <xdr:nvSpPr>
          <xdr:cNvPr id="144" name="Rectangle 54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4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4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4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4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4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4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4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4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36</xdr:row>
      <xdr:rowOff>76200</xdr:rowOff>
    </xdr:from>
    <xdr:to>
      <xdr:col>59</xdr:col>
      <xdr:colOff>504825</xdr:colOff>
      <xdr:row>37</xdr:row>
      <xdr:rowOff>152400</xdr:rowOff>
    </xdr:to>
    <xdr:grpSp>
      <xdr:nvGrpSpPr>
        <xdr:cNvPr id="153" name="Group 549"/>
        <xdr:cNvGrpSpPr>
          <a:grpSpLocks/>
        </xdr:cNvGrpSpPr>
      </xdr:nvGrpSpPr>
      <xdr:grpSpPr>
        <a:xfrm>
          <a:off x="24288750" y="9001125"/>
          <a:ext cx="19821525" cy="304800"/>
          <a:chOff x="115" y="388"/>
          <a:chExt cx="1117" cy="40"/>
        </a:xfrm>
        <a:solidFill>
          <a:srgbClr val="FFFFFF"/>
        </a:solidFill>
      </xdr:grpSpPr>
      <xdr:sp>
        <xdr:nvSpPr>
          <xdr:cNvPr id="154" name="Rectangle 55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5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5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5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5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5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5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5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5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371475</xdr:colOff>
      <xdr:row>36</xdr:row>
      <xdr:rowOff>114300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32604075" y="9039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287</a:t>
          </a:r>
        </a:p>
      </xdr:txBody>
    </xdr:sp>
    <xdr:clientData/>
  </xdr:oneCellAnchor>
  <xdr:oneCellAnchor>
    <xdr:from>
      <xdr:col>44</xdr:col>
      <xdr:colOff>371475</xdr:colOff>
      <xdr:row>33</xdr:row>
      <xdr:rowOff>114300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32604075" y="8353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237</a:t>
          </a:r>
        </a:p>
      </xdr:txBody>
    </xdr:sp>
    <xdr:clientData/>
  </xdr:oneCellAnchor>
  <xdr:oneCellAnchor>
    <xdr:from>
      <xdr:col>44</xdr:col>
      <xdr:colOff>371475</xdr:colOff>
      <xdr:row>30</xdr:row>
      <xdr:rowOff>114300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32604075" y="7667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237</a:t>
          </a:r>
        </a:p>
      </xdr:txBody>
    </xdr:sp>
    <xdr:clientData/>
  </xdr:oneCellAnchor>
  <xdr:twoCellAnchor>
    <xdr:from>
      <xdr:col>105</xdr:col>
      <xdr:colOff>247650</xdr:colOff>
      <xdr:row>16</xdr:row>
      <xdr:rowOff>152400</xdr:rowOff>
    </xdr:from>
    <xdr:to>
      <xdr:col>106</xdr:col>
      <xdr:colOff>476250</xdr:colOff>
      <xdr:row>17</xdr:row>
      <xdr:rowOff>0</xdr:rowOff>
    </xdr:to>
    <xdr:sp>
      <xdr:nvSpPr>
        <xdr:cNvPr id="166" name="Line 564"/>
        <xdr:cNvSpPr>
          <a:spLocks/>
        </xdr:cNvSpPr>
      </xdr:nvSpPr>
      <xdr:spPr>
        <a:xfrm flipH="1">
          <a:off x="78028800" y="4505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16</xdr:row>
      <xdr:rowOff>114300</xdr:rowOff>
    </xdr:from>
    <xdr:to>
      <xdr:col>107</xdr:col>
      <xdr:colOff>247650</xdr:colOff>
      <xdr:row>16</xdr:row>
      <xdr:rowOff>152400</xdr:rowOff>
    </xdr:to>
    <xdr:sp>
      <xdr:nvSpPr>
        <xdr:cNvPr id="167" name="Line 565"/>
        <xdr:cNvSpPr>
          <a:spLocks/>
        </xdr:cNvSpPr>
      </xdr:nvSpPr>
      <xdr:spPr>
        <a:xfrm flipH="1">
          <a:off x="78771750" y="4467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18</xdr:row>
      <xdr:rowOff>114300</xdr:rowOff>
    </xdr:from>
    <xdr:to>
      <xdr:col>110</xdr:col>
      <xdr:colOff>0</xdr:colOff>
      <xdr:row>18</xdr:row>
      <xdr:rowOff>114300</xdr:rowOff>
    </xdr:to>
    <xdr:sp>
      <xdr:nvSpPr>
        <xdr:cNvPr id="168" name="Line 568"/>
        <xdr:cNvSpPr>
          <a:spLocks/>
        </xdr:cNvSpPr>
      </xdr:nvSpPr>
      <xdr:spPr>
        <a:xfrm>
          <a:off x="77285850" y="4924425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18</xdr:row>
      <xdr:rowOff>114300</xdr:rowOff>
    </xdr:from>
    <xdr:to>
      <xdr:col>104</xdr:col>
      <xdr:colOff>476250</xdr:colOff>
      <xdr:row>18</xdr:row>
      <xdr:rowOff>152400</xdr:rowOff>
    </xdr:to>
    <xdr:sp>
      <xdr:nvSpPr>
        <xdr:cNvPr id="169" name="Line 573"/>
        <xdr:cNvSpPr>
          <a:spLocks/>
        </xdr:cNvSpPr>
      </xdr:nvSpPr>
      <xdr:spPr>
        <a:xfrm flipH="1">
          <a:off x="76542900" y="4924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16</xdr:row>
      <xdr:rowOff>114300</xdr:rowOff>
    </xdr:from>
    <xdr:to>
      <xdr:col>110</xdr:col>
      <xdr:colOff>0</xdr:colOff>
      <xdr:row>16</xdr:row>
      <xdr:rowOff>114300</xdr:rowOff>
    </xdr:to>
    <xdr:sp>
      <xdr:nvSpPr>
        <xdr:cNvPr id="170" name="Line 574"/>
        <xdr:cNvSpPr>
          <a:spLocks/>
        </xdr:cNvSpPr>
      </xdr:nvSpPr>
      <xdr:spPr>
        <a:xfrm>
          <a:off x="79514700" y="44672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942975</xdr:colOff>
      <xdr:row>28</xdr:row>
      <xdr:rowOff>57150</xdr:rowOff>
    </xdr:from>
    <xdr:to>
      <xdr:col>116</xdr:col>
      <xdr:colOff>342900</xdr:colOff>
      <xdr:row>28</xdr:row>
      <xdr:rowOff>171450</xdr:rowOff>
    </xdr:to>
    <xdr:grpSp>
      <xdr:nvGrpSpPr>
        <xdr:cNvPr id="171" name="Group 575"/>
        <xdr:cNvGrpSpPr>
          <a:grpSpLocks noChangeAspect="1"/>
        </xdr:cNvGrpSpPr>
      </xdr:nvGrpSpPr>
      <xdr:grpSpPr>
        <a:xfrm>
          <a:off x="85182075" y="71532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72" name="Line 57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7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7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7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8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8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8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8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942975</xdr:colOff>
      <xdr:row>33</xdr:row>
      <xdr:rowOff>57150</xdr:rowOff>
    </xdr:from>
    <xdr:to>
      <xdr:col>116</xdr:col>
      <xdr:colOff>342900</xdr:colOff>
      <xdr:row>33</xdr:row>
      <xdr:rowOff>171450</xdr:rowOff>
    </xdr:to>
    <xdr:grpSp>
      <xdr:nvGrpSpPr>
        <xdr:cNvPr id="180" name="Group 584"/>
        <xdr:cNvGrpSpPr>
          <a:grpSpLocks noChangeAspect="1"/>
        </xdr:cNvGrpSpPr>
      </xdr:nvGrpSpPr>
      <xdr:grpSpPr>
        <a:xfrm>
          <a:off x="85182075" y="82962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81" name="Line 58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8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8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8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8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9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59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59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28</xdr:row>
      <xdr:rowOff>57150</xdr:rowOff>
    </xdr:from>
    <xdr:to>
      <xdr:col>114</xdr:col>
      <xdr:colOff>485775</xdr:colOff>
      <xdr:row>28</xdr:row>
      <xdr:rowOff>171450</xdr:rowOff>
    </xdr:to>
    <xdr:grpSp>
      <xdr:nvGrpSpPr>
        <xdr:cNvPr id="189" name="Group 593"/>
        <xdr:cNvGrpSpPr>
          <a:grpSpLocks noChangeAspect="1"/>
        </xdr:cNvGrpSpPr>
      </xdr:nvGrpSpPr>
      <xdr:grpSpPr>
        <a:xfrm>
          <a:off x="84286725" y="7153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0" name="Line 5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33</xdr:row>
      <xdr:rowOff>57150</xdr:rowOff>
    </xdr:from>
    <xdr:to>
      <xdr:col>114</xdr:col>
      <xdr:colOff>485775</xdr:colOff>
      <xdr:row>33</xdr:row>
      <xdr:rowOff>171450</xdr:rowOff>
    </xdr:to>
    <xdr:grpSp>
      <xdr:nvGrpSpPr>
        <xdr:cNvPr id="194" name="Group 598"/>
        <xdr:cNvGrpSpPr>
          <a:grpSpLocks noChangeAspect="1"/>
        </xdr:cNvGrpSpPr>
      </xdr:nvGrpSpPr>
      <xdr:grpSpPr>
        <a:xfrm>
          <a:off x="84286725" y="8296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5" name="Line 5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676275</xdr:colOff>
      <xdr:row>39</xdr:row>
      <xdr:rowOff>57150</xdr:rowOff>
    </xdr:from>
    <xdr:to>
      <xdr:col>27</xdr:col>
      <xdr:colOff>142875</xdr:colOff>
      <xdr:row>39</xdr:row>
      <xdr:rowOff>171450</xdr:rowOff>
    </xdr:to>
    <xdr:grpSp>
      <xdr:nvGrpSpPr>
        <xdr:cNvPr id="199" name="Group 603"/>
        <xdr:cNvGrpSpPr>
          <a:grpSpLocks noChangeAspect="1"/>
        </xdr:cNvGrpSpPr>
      </xdr:nvGrpSpPr>
      <xdr:grpSpPr>
        <a:xfrm>
          <a:off x="19535775" y="9667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0" name="Line 6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6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28</xdr:row>
      <xdr:rowOff>57150</xdr:rowOff>
    </xdr:from>
    <xdr:to>
      <xdr:col>6</xdr:col>
      <xdr:colOff>628650</xdr:colOff>
      <xdr:row>28</xdr:row>
      <xdr:rowOff>171450</xdr:rowOff>
    </xdr:to>
    <xdr:grpSp>
      <xdr:nvGrpSpPr>
        <xdr:cNvPr id="204" name="Group 608"/>
        <xdr:cNvGrpSpPr>
          <a:grpSpLocks noChangeAspect="1"/>
        </xdr:cNvGrpSpPr>
      </xdr:nvGrpSpPr>
      <xdr:grpSpPr>
        <a:xfrm>
          <a:off x="4191000" y="7153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5" name="Line 6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161925</xdr:colOff>
      <xdr:row>33</xdr:row>
      <xdr:rowOff>57150</xdr:rowOff>
    </xdr:from>
    <xdr:to>
      <xdr:col>6</xdr:col>
      <xdr:colOff>600075</xdr:colOff>
      <xdr:row>33</xdr:row>
      <xdr:rowOff>171450</xdr:rowOff>
    </xdr:to>
    <xdr:grpSp>
      <xdr:nvGrpSpPr>
        <xdr:cNvPr id="209" name="Group 613"/>
        <xdr:cNvGrpSpPr>
          <a:grpSpLocks noChangeAspect="1"/>
        </xdr:cNvGrpSpPr>
      </xdr:nvGrpSpPr>
      <xdr:grpSpPr>
        <a:xfrm>
          <a:off x="4162425" y="8296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0" name="Line 6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6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476250</xdr:colOff>
      <xdr:row>37</xdr:row>
      <xdr:rowOff>57150</xdr:rowOff>
    </xdr:from>
    <xdr:to>
      <xdr:col>70</xdr:col>
      <xdr:colOff>914400</xdr:colOff>
      <xdr:row>37</xdr:row>
      <xdr:rowOff>171450</xdr:rowOff>
    </xdr:to>
    <xdr:grpSp>
      <xdr:nvGrpSpPr>
        <xdr:cNvPr id="214" name="Group 618"/>
        <xdr:cNvGrpSpPr>
          <a:grpSpLocks noChangeAspect="1"/>
        </xdr:cNvGrpSpPr>
      </xdr:nvGrpSpPr>
      <xdr:grpSpPr>
        <a:xfrm>
          <a:off x="52025550" y="9210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5" name="Line 6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219075</xdr:colOff>
      <xdr:row>19</xdr:row>
      <xdr:rowOff>19050</xdr:rowOff>
    </xdr:from>
    <xdr:to>
      <xdr:col>98</xdr:col>
      <xdr:colOff>657225</xdr:colOff>
      <xdr:row>19</xdr:row>
      <xdr:rowOff>133350</xdr:rowOff>
    </xdr:to>
    <xdr:grpSp>
      <xdr:nvGrpSpPr>
        <xdr:cNvPr id="219" name="Group 623"/>
        <xdr:cNvGrpSpPr>
          <a:grpSpLocks noChangeAspect="1"/>
        </xdr:cNvGrpSpPr>
      </xdr:nvGrpSpPr>
      <xdr:grpSpPr>
        <a:xfrm>
          <a:off x="72570975" y="5057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0" name="Line 6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30</xdr:row>
      <xdr:rowOff>66675</xdr:rowOff>
    </xdr:from>
    <xdr:to>
      <xdr:col>11</xdr:col>
      <xdr:colOff>323850</xdr:colOff>
      <xdr:row>30</xdr:row>
      <xdr:rowOff>180975</xdr:rowOff>
    </xdr:to>
    <xdr:grpSp>
      <xdr:nvGrpSpPr>
        <xdr:cNvPr id="224" name="Group 628"/>
        <xdr:cNvGrpSpPr>
          <a:grpSpLocks noChangeAspect="1"/>
        </xdr:cNvGrpSpPr>
      </xdr:nvGrpSpPr>
      <xdr:grpSpPr>
        <a:xfrm>
          <a:off x="797242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5" name="Oval 6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34</xdr:row>
      <xdr:rowOff>57150</xdr:rowOff>
    </xdr:from>
    <xdr:to>
      <xdr:col>11</xdr:col>
      <xdr:colOff>323850</xdr:colOff>
      <xdr:row>34</xdr:row>
      <xdr:rowOff>171450</xdr:rowOff>
    </xdr:to>
    <xdr:grpSp>
      <xdr:nvGrpSpPr>
        <xdr:cNvPr id="228" name="Group 632"/>
        <xdr:cNvGrpSpPr>
          <a:grpSpLocks noChangeAspect="1"/>
        </xdr:cNvGrpSpPr>
      </xdr:nvGrpSpPr>
      <xdr:grpSpPr>
        <a:xfrm>
          <a:off x="7972425" y="8524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6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666750</xdr:colOff>
      <xdr:row>42</xdr:row>
      <xdr:rowOff>66675</xdr:rowOff>
    </xdr:from>
    <xdr:to>
      <xdr:col>58</xdr:col>
      <xdr:colOff>962025</xdr:colOff>
      <xdr:row>42</xdr:row>
      <xdr:rowOff>180975</xdr:rowOff>
    </xdr:to>
    <xdr:grpSp>
      <xdr:nvGrpSpPr>
        <xdr:cNvPr id="232" name="Group 636"/>
        <xdr:cNvGrpSpPr>
          <a:grpSpLocks noChangeAspect="1"/>
        </xdr:cNvGrpSpPr>
      </xdr:nvGrpSpPr>
      <xdr:grpSpPr>
        <a:xfrm>
          <a:off x="43300650" y="10363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6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666750</xdr:colOff>
      <xdr:row>39</xdr:row>
      <xdr:rowOff>57150</xdr:rowOff>
    </xdr:from>
    <xdr:to>
      <xdr:col>58</xdr:col>
      <xdr:colOff>962025</xdr:colOff>
      <xdr:row>39</xdr:row>
      <xdr:rowOff>171450</xdr:rowOff>
    </xdr:to>
    <xdr:grpSp>
      <xdr:nvGrpSpPr>
        <xdr:cNvPr id="236" name="Group 640"/>
        <xdr:cNvGrpSpPr>
          <a:grpSpLocks noChangeAspect="1"/>
        </xdr:cNvGrpSpPr>
      </xdr:nvGrpSpPr>
      <xdr:grpSpPr>
        <a:xfrm>
          <a:off x="43300650" y="9667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7" name="Oval 6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36</xdr:row>
      <xdr:rowOff>57150</xdr:rowOff>
    </xdr:from>
    <xdr:to>
      <xdr:col>66</xdr:col>
      <xdr:colOff>342900</xdr:colOff>
      <xdr:row>36</xdr:row>
      <xdr:rowOff>171450</xdr:rowOff>
    </xdr:to>
    <xdr:grpSp>
      <xdr:nvGrpSpPr>
        <xdr:cNvPr id="240" name="Group 644"/>
        <xdr:cNvGrpSpPr>
          <a:grpSpLocks noChangeAspect="1"/>
        </xdr:cNvGrpSpPr>
      </xdr:nvGrpSpPr>
      <xdr:grpSpPr>
        <a:xfrm>
          <a:off x="48625125" y="8982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6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27</xdr:row>
      <xdr:rowOff>57150</xdr:rowOff>
    </xdr:from>
    <xdr:to>
      <xdr:col>109</xdr:col>
      <xdr:colOff>390525</xdr:colOff>
      <xdr:row>27</xdr:row>
      <xdr:rowOff>171450</xdr:rowOff>
    </xdr:to>
    <xdr:grpSp>
      <xdr:nvGrpSpPr>
        <xdr:cNvPr id="244" name="Group 648"/>
        <xdr:cNvGrpSpPr>
          <a:grpSpLocks noChangeAspect="1"/>
        </xdr:cNvGrpSpPr>
      </xdr:nvGrpSpPr>
      <xdr:grpSpPr>
        <a:xfrm>
          <a:off x="80848200" y="6924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5" name="Oval 6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6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31</xdr:row>
      <xdr:rowOff>57150</xdr:rowOff>
    </xdr:from>
    <xdr:to>
      <xdr:col>109</xdr:col>
      <xdr:colOff>390525</xdr:colOff>
      <xdr:row>31</xdr:row>
      <xdr:rowOff>171450</xdr:rowOff>
    </xdr:to>
    <xdr:grpSp>
      <xdr:nvGrpSpPr>
        <xdr:cNvPr id="248" name="Group 652"/>
        <xdr:cNvGrpSpPr>
          <a:grpSpLocks noChangeAspect="1"/>
        </xdr:cNvGrpSpPr>
      </xdr:nvGrpSpPr>
      <xdr:grpSpPr>
        <a:xfrm>
          <a:off x="80848200" y="7839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9" name="Oval 6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190500</xdr:colOff>
      <xdr:row>34</xdr:row>
      <xdr:rowOff>57150</xdr:rowOff>
    </xdr:from>
    <xdr:to>
      <xdr:col>71</xdr:col>
      <xdr:colOff>485775</xdr:colOff>
      <xdr:row>34</xdr:row>
      <xdr:rowOff>171450</xdr:rowOff>
    </xdr:to>
    <xdr:grpSp>
      <xdr:nvGrpSpPr>
        <xdr:cNvPr id="252" name="Group 656"/>
        <xdr:cNvGrpSpPr>
          <a:grpSpLocks noChangeAspect="1"/>
        </xdr:cNvGrpSpPr>
      </xdr:nvGrpSpPr>
      <xdr:grpSpPr>
        <a:xfrm>
          <a:off x="52711350" y="8524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3" name="Oval 6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95250</xdr:colOff>
      <xdr:row>37</xdr:row>
      <xdr:rowOff>57150</xdr:rowOff>
    </xdr:from>
    <xdr:to>
      <xdr:col>31</xdr:col>
      <xdr:colOff>390525</xdr:colOff>
      <xdr:row>37</xdr:row>
      <xdr:rowOff>171450</xdr:rowOff>
    </xdr:to>
    <xdr:grpSp>
      <xdr:nvGrpSpPr>
        <xdr:cNvPr id="256" name="Group 660"/>
        <xdr:cNvGrpSpPr>
          <a:grpSpLocks noChangeAspect="1"/>
        </xdr:cNvGrpSpPr>
      </xdr:nvGrpSpPr>
      <xdr:grpSpPr>
        <a:xfrm>
          <a:off x="22898100" y="9210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7" name="Oval 6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419100</xdr:colOff>
      <xdr:row>28</xdr:row>
      <xdr:rowOff>57150</xdr:rowOff>
    </xdr:from>
    <xdr:to>
      <xdr:col>5</xdr:col>
      <xdr:colOff>323850</xdr:colOff>
      <xdr:row>28</xdr:row>
      <xdr:rowOff>171450</xdr:rowOff>
    </xdr:to>
    <xdr:grpSp>
      <xdr:nvGrpSpPr>
        <xdr:cNvPr id="260" name="Group 664"/>
        <xdr:cNvGrpSpPr>
          <a:grpSpLocks noChangeAspect="1"/>
        </xdr:cNvGrpSpPr>
      </xdr:nvGrpSpPr>
      <xdr:grpSpPr>
        <a:xfrm>
          <a:off x="2933700" y="71532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261" name="Line 66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6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6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6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6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7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7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7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419100</xdr:colOff>
      <xdr:row>31</xdr:row>
      <xdr:rowOff>57150</xdr:rowOff>
    </xdr:from>
    <xdr:to>
      <xdr:col>5</xdr:col>
      <xdr:colOff>323850</xdr:colOff>
      <xdr:row>31</xdr:row>
      <xdr:rowOff>171450</xdr:rowOff>
    </xdr:to>
    <xdr:grpSp>
      <xdr:nvGrpSpPr>
        <xdr:cNvPr id="269" name="Group 673"/>
        <xdr:cNvGrpSpPr>
          <a:grpSpLocks noChangeAspect="1"/>
        </xdr:cNvGrpSpPr>
      </xdr:nvGrpSpPr>
      <xdr:grpSpPr>
        <a:xfrm>
          <a:off x="2933700" y="78390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270" name="Line 67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7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7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7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7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7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8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8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381000</xdr:colOff>
      <xdr:row>27</xdr:row>
      <xdr:rowOff>47625</xdr:rowOff>
    </xdr:from>
    <xdr:to>
      <xdr:col>89</xdr:col>
      <xdr:colOff>295275</xdr:colOff>
      <xdr:row>27</xdr:row>
      <xdr:rowOff>161925</xdr:rowOff>
    </xdr:to>
    <xdr:grpSp>
      <xdr:nvGrpSpPr>
        <xdr:cNvPr id="278" name="Group 682"/>
        <xdr:cNvGrpSpPr>
          <a:grpSpLocks noChangeAspect="1"/>
        </xdr:cNvGrpSpPr>
      </xdr:nvGrpSpPr>
      <xdr:grpSpPr>
        <a:xfrm>
          <a:off x="65303400" y="69151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79" name="Line 68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8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8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8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8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8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8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9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36</xdr:row>
      <xdr:rowOff>57150</xdr:rowOff>
    </xdr:from>
    <xdr:to>
      <xdr:col>92</xdr:col>
      <xdr:colOff>933450</xdr:colOff>
      <xdr:row>36</xdr:row>
      <xdr:rowOff>171450</xdr:rowOff>
    </xdr:to>
    <xdr:grpSp>
      <xdr:nvGrpSpPr>
        <xdr:cNvPr id="287" name="Group 691"/>
        <xdr:cNvGrpSpPr>
          <a:grpSpLocks noChangeAspect="1"/>
        </xdr:cNvGrpSpPr>
      </xdr:nvGrpSpPr>
      <xdr:grpSpPr>
        <a:xfrm>
          <a:off x="67941825" y="89820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88" name="Line 69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9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9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9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9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9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69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9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30</xdr:row>
      <xdr:rowOff>57150</xdr:rowOff>
    </xdr:from>
    <xdr:to>
      <xdr:col>92</xdr:col>
      <xdr:colOff>361950</xdr:colOff>
      <xdr:row>30</xdr:row>
      <xdr:rowOff>171450</xdr:rowOff>
    </xdr:to>
    <xdr:grpSp>
      <xdr:nvGrpSpPr>
        <xdr:cNvPr id="296" name="Group 700"/>
        <xdr:cNvGrpSpPr>
          <a:grpSpLocks noChangeAspect="1"/>
        </xdr:cNvGrpSpPr>
      </xdr:nvGrpSpPr>
      <xdr:grpSpPr>
        <a:xfrm>
          <a:off x="67427475" y="7610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7" name="Line 7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33</xdr:row>
      <xdr:rowOff>57150</xdr:rowOff>
    </xdr:from>
    <xdr:to>
      <xdr:col>92</xdr:col>
      <xdr:colOff>361950</xdr:colOff>
      <xdr:row>33</xdr:row>
      <xdr:rowOff>171450</xdr:rowOff>
    </xdr:to>
    <xdr:grpSp>
      <xdr:nvGrpSpPr>
        <xdr:cNvPr id="304" name="Group 708"/>
        <xdr:cNvGrpSpPr>
          <a:grpSpLocks noChangeAspect="1"/>
        </xdr:cNvGrpSpPr>
      </xdr:nvGrpSpPr>
      <xdr:grpSpPr>
        <a:xfrm>
          <a:off x="67427475" y="8296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5" name="Line 7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600075</xdr:colOff>
      <xdr:row>28</xdr:row>
      <xdr:rowOff>57150</xdr:rowOff>
    </xdr:from>
    <xdr:to>
      <xdr:col>27</xdr:col>
      <xdr:colOff>457200</xdr:colOff>
      <xdr:row>28</xdr:row>
      <xdr:rowOff>171450</xdr:rowOff>
    </xdr:to>
    <xdr:grpSp>
      <xdr:nvGrpSpPr>
        <xdr:cNvPr id="312" name="Group 716"/>
        <xdr:cNvGrpSpPr>
          <a:grpSpLocks noChangeAspect="1"/>
        </xdr:cNvGrpSpPr>
      </xdr:nvGrpSpPr>
      <xdr:grpSpPr>
        <a:xfrm>
          <a:off x="19459575" y="7153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3" name="Line 7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7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609600</xdr:colOff>
      <xdr:row>31</xdr:row>
      <xdr:rowOff>57150</xdr:rowOff>
    </xdr:from>
    <xdr:to>
      <xdr:col>27</xdr:col>
      <xdr:colOff>466725</xdr:colOff>
      <xdr:row>31</xdr:row>
      <xdr:rowOff>171450</xdr:rowOff>
    </xdr:to>
    <xdr:grpSp>
      <xdr:nvGrpSpPr>
        <xdr:cNvPr id="320" name="Group 724"/>
        <xdr:cNvGrpSpPr>
          <a:grpSpLocks noChangeAspect="1"/>
        </xdr:cNvGrpSpPr>
      </xdr:nvGrpSpPr>
      <xdr:grpSpPr>
        <a:xfrm>
          <a:off x="19469100" y="7839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1" name="Line 7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238125</xdr:colOff>
      <xdr:row>25</xdr:row>
      <xdr:rowOff>57150</xdr:rowOff>
    </xdr:from>
    <xdr:to>
      <xdr:col>26</xdr:col>
      <xdr:colOff>609600</xdr:colOff>
      <xdr:row>25</xdr:row>
      <xdr:rowOff>171450</xdr:rowOff>
    </xdr:to>
    <xdr:grpSp>
      <xdr:nvGrpSpPr>
        <xdr:cNvPr id="328" name="Group 732"/>
        <xdr:cNvGrpSpPr>
          <a:grpSpLocks noChangeAspect="1"/>
        </xdr:cNvGrpSpPr>
      </xdr:nvGrpSpPr>
      <xdr:grpSpPr>
        <a:xfrm>
          <a:off x="18583275" y="64674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29" name="Line 73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3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3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3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3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3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3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74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571500</xdr:colOff>
      <xdr:row>34</xdr:row>
      <xdr:rowOff>57150</xdr:rowOff>
    </xdr:from>
    <xdr:to>
      <xdr:col>29</xdr:col>
      <xdr:colOff>485775</xdr:colOff>
      <xdr:row>34</xdr:row>
      <xdr:rowOff>171450</xdr:rowOff>
    </xdr:to>
    <xdr:grpSp>
      <xdr:nvGrpSpPr>
        <xdr:cNvPr id="337" name="Group 741"/>
        <xdr:cNvGrpSpPr>
          <a:grpSpLocks noChangeAspect="1"/>
        </xdr:cNvGrpSpPr>
      </xdr:nvGrpSpPr>
      <xdr:grpSpPr>
        <a:xfrm>
          <a:off x="20916900" y="85248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38" name="Line 74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4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4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4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4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4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74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4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39</xdr:row>
      <xdr:rowOff>57150</xdr:rowOff>
    </xdr:from>
    <xdr:to>
      <xdr:col>70</xdr:col>
      <xdr:colOff>657225</xdr:colOff>
      <xdr:row>39</xdr:row>
      <xdr:rowOff>180975</xdr:rowOff>
    </xdr:to>
    <xdr:sp>
      <xdr:nvSpPr>
        <xdr:cNvPr id="346" name="kreslení 417"/>
        <xdr:cNvSpPr>
          <a:spLocks/>
        </xdr:cNvSpPr>
      </xdr:nvSpPr>
      <xdr:spPr>
        <a:xfrm>
          <a:off x="51854100" y="9667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304800</xdr:colOff>
      <xdr:row>40</xdr:row>
      <xdr:rowOff>47625</xdr:rowOff>
    </xdr:from>
    <xdr:to>
      <xdr:col>80</xdr:col>
      <xdr:colOff>657225</xdr:colOff>
      <xdr:row>40</xdr:row>
      <xdr:rowOff>171450</xdr:rowOff>
    </xdr:to>
    <xdr:sp>
      <xdr:nvSpPr>
        <xdr:cNvPr id="347" name="kreslení 16"/>
        <xdr:cNvSpPr>
          <a:spLocks/>
        </xdr:cNvSpPr>
      </xdr:nvSpPr>
      <xdr:spPr>
        <a:xfrm>
          <a:off x="59283600" y="9886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257175</xdr:colOff>
      <xdr:row>37</xdr:row>
      <xdr:rowOff>9525</xdr:rowOff>
    </xdr:from>
    <xdr:to>
      <xdr:col>72</xdr:col>
      <xdr:colOff>695325</xdr:colOff>
      <xdr:row>38</xdr:row>
      <xdr:rowOff>0</xdr:rowOff>
    </xdr:to>
    <xdr:grpSp>
      <xdr:nvGrpSpPr>
        <xdr:cNvPr id="348" name="Group 754"/>
        <xdr:cNvGrpSpPr>
          <a:grpSpLocks/>
        </xdr:cNvGrpSpPr>
      </xdr:nvGrpSpPr>
      <xdr:grpSpPr>
        <a:xfrm>
          <a:off x="53292375" y="9163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9" name="Oval 7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7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7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161925</xdr:colOff>
      <xdr:row>27</xdr:row>
      <xdr:rowOff>66675</xdr:rowOff>
    </xdr:from>
    <xdr:to>
      <xdr:col>4</xdr:col>
      <xdr:colOff>200025</xdr:colOff>
      <xdr:row>27</xdr:row>
      <xdr:rowOff>161925</xdr:rowOff>
    </xdr:to>
    <xdr:sp>
      <xdr:nvSpPr>
        <xdr:cNvPr id="353" name="Rectangle 759"/>
        <xdr:cNvSpPr>
          <a:spLocks noChangeAspect="1"/>
        </xdr:cNvSpPr>
      </xdr:nvSpPr>
      <xdr:spPr>
        <a:xfrm>
          <a:off x="2676525" y="6934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27</xdr:row>
      <xdr:rowOff>114300</xdr:rowOff>
    </xdr:from>
    <xdr:to>
      <xdr:col>4</xdr:col>
      <xdr:colOff>419100</xdr:colOff>
      <xdr:row>27</xdr:row>
      <xdr:rowOff>114300</xdr:rowOff>
    </xdr:to>
    <xdr:sp>
      <xdr:nvSpPr>
        <xdr:cNvPr id="354" name="Line 760"/>
        <xdr:cNvSpPr>
          <a:spLocks/>
        </xdr:cNvSpPr>
      </xdr:nvSpPr>
      <xdr:spPr>
        <a:xfrm>
          <a:off x="2714625" y="6981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419100</xdr:colOff>
      <xdr:row>27</xdr:row>
      <xdr:rowOff>114300</xdr:rowOff>
    </xdr:from>
    <xdr:to>
      <xdr:col>4</xdr:col>
      <xdr:colOff>495300</xdr:colOff>
      <xdr:row>33</xdr:row>
      <xdr:rowOff>114300</xdr:rowOff>
    </xdr:to>
    <xdr:sp>
      <xdr:nvSpPr>
        <xdr:cNvPr id="355" name="Rectangle 761"/>
        <xdr:cNvSpPr>
          <a:spLocks/>
        </xdr:cNvSpPr>
      </xdr:nvSpPr>
      <xdr:spPr>
        <a:xfrm>
          <a:off x="2933700" y="6981825"/>
          <a:ext cx="76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33</xdr:row>
      <xdr:rowOff>66675</xdr:rowOff>
    </xdr:from>
    <xdr:to>
      <xdr:col>4</xdr:col>
      <xdr:colOff>200025</xdr:colOff>
      <xdr:row>33</xdr:row>
      <xdr:rowOff>161925</xdr:rowOff>
    </xdr:to>
    <xdr:sp>
      <xdr:nvSpPr>
        <xdr:cNvPr id="356" name="Rectangle 762"/>
        <xdr:cNvSpPr>
          <a:spLocks noChangeAspect="1"/>
        </xdr:cNvSpPr>
      </xdr:nvSpPr>
      <xdr:spPr>
        <a:xfrm>
          <a:off x="2676525" y="8305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114300</xdr:rowOff>
    </xdr:from>
    <xdr:to>
      <xdr:col>4</xdr:col>
      <xdr:colOff>419100</xdr:colOff>
      <xdr:row>33</xdr:row>
      <xdr:rowOff>114300</xdr:rowOff>
    </xdr:to>
    <xdr:sp>
      <xdr:nvSpPr>
        <xdr:cNvPr id="357" name="Line 763"/>
        <xdr:cNvSpPr>
          <a:spLocks/>
        </xdr:cNvSpPr>
      </xdr:nvSpPr>
      <xdr:spPr>
        <a:xfrm>
          <a:off x="2714625" y="8353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714375</xdr:colOff>
      <xdr:row>30</xdr:row>
      <xdr:rowOff>114300</xdr:rowOff>
    </xdr:from>
    <xdr:ext cx="323850" cy="228600"/>
    <xdr:sp>
      <xdr:nvSpPr>
        <xdr:cNvPr id="358" name="Text Box 766"/>
        <xdr:cNvSpPr txBox="1">
          <a:spLocks noChangeArrowheads="1"/>
        </xdr:cNvSpPr>
      </xdr:nvSpPr>
      <xdr:spPr>
        <a:xfrm>
          <a:off x="77523975" y="7667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14</xdr:col>
      <xdr:colOff>695325</xdr:colOff>
      <xdr:row>30</xdr:row>
      <xdr:rowOff>114300</xdr:rowOff>
    </xdr:from>
    <xdr:ext cx="333375" cy="228600"/>
    <xdr:sp>
      <xdr:nvSpPr>
        <xdr:cNvPr id="359" name="Text Box 767"/>
        <xdr:cNvSpPr txBox="1">
          <a:spLocks noChangeArrowheads="1"/>
        </xdr:cNvSpPr>
      </xdr:nvSpPr>
      <xdr:spPr>
        <a:xfrm>
          <a:off x="10639425" y="76676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32</xdr:col>
      <xdr:colOff>723900</xdr:colOff>
      <xdr:row>30</xdr:row>
      <xdr:rowOff>76200</xdr:rowOff>
    </xdr:from>
    <xdr:to>
      <xdr:col>33</xdr:col>
      <xdr:colOff>0</xdr:colOff>
      <xdr:row>37</xdr:row>
      <xdr:rowOff>152400</xdr:rowOff>
    </xdr:to>
    <xdr:sp>
      <xdr:nvSpPr>
        <xdr:cNvPr id="360" name="Rectangle 769" descr="Vodorovné cihly"/>
        <xdr:cNvSpPr>
          <a:spLocks/>
        </xdr:cNvSpPr>
      </xdr:nvSpPr>
      <xdr:spPr>
        <a:xfrm>
          <a:off x="24041100" y="7629525"/>
          <a:ext cx="2476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76200</xdr:rowOff>
    </xdr:from>
    <xdr:to>
      <xdr:col>33</xdr:col>
      <xdr:colOff>304800</xdr:colOff>
      <xdr:row>31</xdr:row>
      <xdr:rowOff>152400</xdr:rowOff>
    </xdr:to>
    <xdr:sp>
      <xdr:nvSpPr>
        <xdr:cNvPr id="361" name="Rectangle 770" descr="Vodorovné cihly"/>
        <xdr:cNvSpPr>
          <a:spLocks/>
        </xdr:cNvSpPr>
      </xdr:nvSpPr>
      <xdr:spPr>
        <a:xfrm>
          <a:off x="24288750" y="7629525"/>
          <a:ext cx="3048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33</xdr:row>
      <xdr:rowOff>76200</xdr:rowOff>
    </xdr:from>
    <xdr:to>
      <xdr:col>33</xdr:col>
      <xdr:colOff>304800</xdr:colOff>
      <xdr:row>34</xdr:row>
      <xdr:rowOff>152400</xdr:rowOff>
    </xdr:to>
    <xdr:sp>
      <xdr:nvSpPr>
        <xdr:cNvPr id="362" name="Rectangle 771" descr="Vodorovné cihly"/>
        <xdr:cNvSpPr>
          <a:spLocks/>
        </xdr:cNvSpPr>
      </xdr:nvSpPr>
      <xdr:spPr>
        <a:xfrm>
          <a:off x="24288750" y="8315325"/>
          <a:ext cx="3048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25</xdr:row>
      <xdr:rowOff>114300</xdr:rowOff>
    </xdr:from>
    <xdr:to>
      <xdr:col>92</xdr:col>
      <xdr:colOff>476250</xdr:colOff>
      <xdr:row>26</xdr:row>
      <xdr:rowOff>0</xdr:rowOff>
    </xdr:to>
    <xdr:sp>
      <xdr:nvSpPr>
        <xdr:cNvPr id="363" name="Line 778"/>
        <xdr:cNvSpPr>
          <a:spLocks/>
        </xdr:cNvSpPr>
      </xdr:nvSpPr>
      <xdr:spPr>
        <a:xfrm flipH="1">
          <a:off x="67627500" y="6524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21</xdr:row>
      <xdr:rowOff>114300</xdr:rowOff>
    </xdr:from>
    <xdr:to>
      <xdr:col>98</xdr:col>
      <xdr:colOff>476250</xdr:colOff>
      <xdr:row>22</xdr:row>
      <xdr:rowOff>0</xdr:rowOff>
    </xdr:to>
    <xdr:sp>
      <xdr:nvSpPr>
        <xdr:cNvPr id="364" name="Line 779"/>
        <xdr:cNvSpPr>
          <a:spLocks/>
        </xdr:cNvSpPr>
      </xdr:nvSpPr>
      <xdr:spPr>
        <a:xfrm flipH="1">
          <a:off x="72085200" y="5610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17</xdr:row>
      <xdr:rowOff>0</xdr:rowOff>
    </xdr:from>
    <xdr:to>
      <xdr:col>105</xdr:col>
      <xdr:colOff>247650</xdr:colOff>
      <xdr:row>17</xdr:row>
      <xdr:rowOff>114300</xdr:rowOff>
    </xdr:to>
    <xdr:sp>
      <xdr:nvSpPr>
        <xdr:cNvPr id="365" name="Line 780"/>
        <xdr:cNvSpPr>
          <a:spLocks/>
        </xdr:cNvSpPr>
      </xdr:nvSpPr>
      <xdr:spPr>
        <a:xfrm flipH="1">
          <a:off x="77285850" y="4581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19</xdr:row>
      <xdr:rowOff>0</xdr:rowOff>
    </xdr:from>
    <xdr:to>
      <xdr:col>102</xdr:col>
      <xdr:colOff>476250</xdr:colOff>
      <xdr:row>19</xdr:row>
      <xdr:rowOff>114300</xdr:rowOff>
    </xdr:to>
    <xdr:sp>
      <xdr:nvSpPr>
        <xdr:cNvPr id="366" name="Line 781"/>
        <xdr:cNvSpPr>
          <a:spLocks/>
        </xdr:cNvSpPr>
      </xdr:nvSpPr>
      <xdr:spPr>
        <a:xfrm flipH="1">
          <a:off x="75057000" y="5038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323850</xdr:colOff>
      <xdr:row>19</xdr:row>
      <xdr:rowOff>209550</xdr:rowOff>
    </xdr:from>
    <xdr:to>
      <xdr:col>98</xdr:col>
      <xdr:colOff>628650</xdr:colOff>
      <xdr:row>21</xdr:row>
      <xdr:rowOff>114300</xdr:rowOff>
    </xdr:to>
    <xdr:grpSp>
      <xdr:nvGrpSpPr>
        <xdr:cNvPr id="367" name="Group 785"/>
        <xdr:cNvGrpSpPr>
          <a:grpSpLocks noChangeAspect="1"/>
        </xdr:cNvGrpSpPr>
      </xdr:nvGrpSpPr>
      <xdr:grpSpPr>
        <a:xfrm>
          <a:off x="72675750" y="5248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8" name="Line 7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7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476250</xdr:colOff>
      <xdr:row>18</xdr:row>
      <xdr:rowOff>152400</xdr:rowOff>
    </xdr:from>
    <xdr:to>
      <xdr:col>103</xdr:col>
      <xdr:colOff>247650</xdr:colOff>
      <xdr:row>19</xdr:row>
      <xdr:rowOff>0</xdr:rowOff>
    </xdr:to>
    <xdr:sp>
      <xdr:nvSpPr>
        <xdr:cNvPr id="370" name="Line 796"/>
        <xdr:cNvSpPr>
          <a:spLocks/>
        </xdr:cNvSpPr>
      </xdr:nvSpPr>
      <xdr:spPr>
        <a:xfrm flipH="1">
          <a:off x="75799950" y="4962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37</xdr:row>
      <xdr:rowOff>152400</xdr:rowOff>
    </xdr:from>
    <xdr:to>
      <xdr:col>36</xdr:col>
      <xdr:colOff>609600</xdr:colOff>
      <xdr:row>40</xdr:row>
      <xdr:rowOff>0</xdr:rowOff>
    </xdr:to>
    <xdr:sp>
      <xdr:nvSpPr>
        <xdr:cNvPr id="371" name="Rectangle 797" descr="Vodorovné cihly"/>
        <xdr:cNvSpPr>
          <a:spLocks/>
        </xdr:cNvSpPr>
      </xdr:nvSpPr>
      <xdr:spPr>
        <a:xfrm>
          <a:off x="26650950" y="9305925"/>
          <a:ext cx="247650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06" t="s">
        <v>0</v>
      </c>
      <c r="C4" s="255">
        <v>326</v>
      </c>
      <c r="D4" s="13"/>
      <c r="E4" s="11"/>
      <c r="F4" s="11"/>
      <c r="G4" s="11"/>
      <c r="H4" s="11"/>
      <c r="I4" s="13"/>
      <c r="J4" s="14" t="s">
        <v>137</v>
      </c>
      <c r="K4" s="13"/>
      <c r="L4" s="15"/>
      <c r="M4" s="13"/>
      <c r="N4" s="13"/>
      <c r="O4" s="13"/>
      <c r="P4" s="13"/>
      <c r="Q4" s="12" t="s">
        <v>1</v>
      </c>
      <c r="R4" s="206">
        <v>330159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H8" s="46"/>
      <c r="I8" s="35"/>
      <c r="J8" s="36" t="s">
        <v>140</v>
      </c>
      <c r="K8" s="35"/>
      <c r="L8" s="46"/>
      <c r="M8" s="46"/>
      <c r="N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318"/>
      <c r="I9" s="34"/>
      <c r="J9" s="199" t="s">
        <v>139</v>
      </c>
      <c r="K9" s="34"/>
      <c r="L9" s="318"/>
      <c r="O9" s="34"/>
      <c r="P9" s="358" t="s">
        <v>78</v>
      </c>
      <c r="Q9" s="358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56">
        <v>171.191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68</v>
      </c>
      <c r="D15" s="34"/>
      <c r="E15" s="34"/>
      <c r="F15" s="34"/>
      <c r="G15" s="34"/>
      <c r="H15" s="34"/>
      <c r="J15" s="257" t="s">
        <v>57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43</v>
      </c>
      <c r="D18" s="34"/>
      <c r="E18" s="34"/>
      <c r="F18" s="34"/>
      <c r="G18" s="34"/>
      <c r="H18" s="34"/>
      <c r="J18" s="157" t="s">
        <v>54</v>
      </c>
      <c r="L18" s="34"/>
      <c r="M18" s="46"/>
      <c r="N18" s="46"/>
      <c r="O18" s="34"/>
      <c r="P18" s="358" t="s">
        <v>46</v>
      </c>
      <c r="Q18" s="358"/>
      <c r="R18" s="37"/>
      <c r="S18" s="31"/>
      <c r="T18" s="9"/>
      <c r="U18" s="7"/>
    </row>
    <row r="19" spans="1:21" ht="21" customHeight="1">
      <c r="A19" s="27"/>
      <c r="B19" s="32"/>
      <c r="C19" s="39" t="s">
        <v>44</v>
      </c>
      <c r="D19" s="34"/>
      <c r="E19" s="34"/>
      <c r="F19" s="34"/>
      <c r="G19" s="34"/>
      <c r="H19" s="34"/>
      <c r="J19" s="158" t="s">
        <v>45</v>
      </c>
      <c r="L19" s="34"/>
      <c r="M19" s="46"/>
      <c r="N19" s="46"/>
      <c r="O19" s="34"/>
      <c r="P19" s="358" t="s">
        <v>47</v>
      </c>
      <c r="Q19" s="358"/>
      <c r="R19" s="37"/>
      <c r="S19" s="31"/>
      <c r="T19" s="9"/>
      <c r="U19" s="7"/>
    </row>
    <row r="20" spans="1:21" ht="21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41</v>
      </c>
      <c r="D23" s="34"/>
      <c r="E23" s="34"/>
      <c r="F23" s="34"/>
      <c r="G23" s="34"/>
      <c r="J23" s="181" t="s">
        <v>70</v>
      </c>
      <c r="M23" s="34"/>
      <c r="N23" s="34"/>
      <c r="O23" s="34"/>
      <c r="P23" s="34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E24" s="34"/>
      <c r="F24" s="34"/>
      <c r="G24" s="34"/>
      <c r="H24" s="34"/>
      <c r="I24" s="35"/>
      <c r="J24" s="36" t="s">
        <v>42</v>
      </c>
      <c r="K24" s="35"/>
      <c r="L24" s="34"/>
      <c r="M24" s="34"/>
      <c r="N24" s="34"/>
      <c r="O24" s="34"/>
      <c r="P24" s="358" t="s">
        <v>71</v>
      </c>
      <c r="Q24" s="358"/>
      <c r="R24" s="40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G25" s="34"/>
      <c r="H25" s="34"/>
      <c r="I25" s="34"/>
      <c r="J25" s="199" t="s">
        <v>79</v>
      </c>
      <c r="K25" s="34"/>
      <c r="L25" s="34"/>
      <c r="M25" s="34"/>
      <c r="N25" s="34"/>
      <c r="O25" s="34"/>
      <c r="P25" s="34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21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43</v>
      </c>
      <c r="D28" s="34"/>
      <c r="E28" s="34"/>
      <c r="F28" s="34"/>
      <c r="G28" s="34"/>
      <c r="H28" s="34"/>
      <c r="J28" s="157" t="s">
        <v>54</v>
      </c>
      <c r="L28" s="34"/>
      <c r="M28" s="46"/>
      <c r="N28" s="46"/>
      <c r="O28" s="34"/>
      <c r="P28" s="358" t="s">
        <v>46</v>
      </c>
      <c r="Q28" s="358"/>
      <c r="R28" s="37"/>
      <c r="S28" s="31"/>
      <c r="T28" s="9"/>
      <c r="U28" s="7"/>
    </row>
    <row r="29" spans="1:21" ht="21" customHeight="1">
      <c r="A29" s="27"/>
      <c r="B29" s="32"/>
      <c r="C29" s="39" t="s">
        <v>44</v>
      </c>
      <c r="D29" s="34"/>
      <c r="E29" s="34"/>
      <c r="F29" s="34"/>
      <c r="G29" s="34"/>
      <c r="H29" s="34"/>
      <c r="J29" s="158" t="s">
        <v>45</v>
      </c>
      <c r="L29" s="34"/>
      <c r="M29" s="46"/>
      <c r="N29" s="46"/>
      <c r="O29" s="34"/>
      <c r="P29" s="358" t="s">
        <v>47</v>
      </c>
      <c r="Q29" s="358"/>
      <c r="R29" s="37"/>
      <c r="S29" s="31"/>
      <c r="T29" s="9"/>
      <c r="U29" s="7"/>
    </row>
    <row r="30" spans="1:21" ht="21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59" t="s">
        <v>8</v>
      </c>
      <c r="E32" s="360"/>
      <c r="F32" s="360"/>
      <c r="G32" s="360"/>
      <c r="H32" s="56"/>
      <c r="I32" s="57"/>
      <c r="J32" s="58"/>
      <c r="K32" s="55"/>
      <c r="L32" s="56"/>
      <c r="M32" s="359" t="s">
        <v>9</v>
      </c>
      <c r="N32" s="359"/>
      <c r="O32" s="359"/>
      <c r="P32" s="359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61" t="s">
        <v>14</v>
      </c>
      <c r="G33" s="362"/>
      <c r="H33" s="362"/>
      <c r="I33" s="363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61" t="s">
        <v>14</v>
      </c>
      <c r="P33" s="362"/>
      <c r="Q33" s="362"/>
      <c r="R33" s="363"/>
      <c r="S33" s="63"/>
      <c r="T33" s="5"/>
    </row>
    <row r="34" spans="1:20" s="17" customFormat="1" ht="21" customHeight="1" thickTop="1">
      <c r="A34" s="54"/>
      <c r="B34" s="65"/>
      <c r="C34" s="66"/>
      <c r="D34" s="316"/>
      <c r="E34" s="67"/>
      <c r="F34" s="68"/>
      <c r="G34" s="69"/>
      <c r="H34" s="69"/>
      <c r="I34" s="70"/>
      <c r="J34" s="58"/>
      <c r="K34" s="65"/>
      <c r="L34" s="66"/>
      <c r="M34" s="320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31">
        <v>1</v>
      </c>
      <c r="C35" s="311">
        <v>171.041</v>
      </c>
      <c r="D35" s="311">
        <v>171.71</v>
      </c>
      <c r="E35" s="260">
        <f>(D35-C35)*1000</f>
        <v>669.0000000000111</v>
      </c>
      <c r="F35" s="367" t="s">
        <v>81</v>
      </c>
      <c r="G35" s="368"/>
      <c r="H35" s="368"/>
      <c r="I35" s="369"/>
      <c r="J35" s="58"/>
      <c r="K35" s="65"/>
      <c r="L35" s="66"/>
      <c r="M35" s="320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258"/>
      <c r="D36" s="316"/>
      <c r="E36" s="259"/>
      <c r="F36" s="68"/>
      <c r="G36" s="69"/>
      <c r="H36" s="69"/>
      <c r="I36" s="70"/>
      <c r="J36" s="58"/>
      <c r="K36" s="231">
        <v>1</v>
      </c>
      <c r="L36" s="321">
        <v>171.099</v>
      </c>
      <c r="M36" s="321">
        <v>171.336</v>
      </c>
      <c r="N36" s="260">
        <f>(M36-L36)*1000</f>
        <v>237.0000000000232</v>
      </c>
      <c r="O36" s="355" t="s">
        <v>83</v>
      </c>
      <c r="P36" s="356"/>
      <c r="Q36" s="356"/>
      <c r="R36" s="357"/>
      <c r="S36" s="31"/>
      <c r="T36" s="5"/>
    </row>
    <row r="37" spans="1:20" s="17" customFormat="1" ht="21" customHeight="1">
      <c r="A37" s="54"/>
      <c r="B37" s="231">
        <v>2</v>
      </c>
      <c r="C37" s="311">
        <v>171.041</v>
      </c>
      <c r="D37" s="311">
        <v>171.71</v>
      </c>
      <c r="E37" s="260">
        <f>(D37-C37)*1000</f>
        <v>669.0000000000111</v>
      </c>
      <c r="F37" s="367" t="s">
        <v>81</v>
      </c>
      <c r="G37" s="368"/>
      <c r="H37" s="368"/>
      <c r="I37" s="369"/>
      <c r="J37" s="58"/>
      <c r="K37" s="65"/>
      <c r="L37" s="66"/>
      <c r="M37" s="320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65"/>
      <c r="C38" s="258"/>
      <c r="D38" s="316"/>
      <c r="E38" s="259"/>
      <c r="F38" s="68"/>
      <c r="G38" s="69"/>
      <c r="H38" s="69"/>
      <c r="I38" s="70"/>
      <c r="J38" s="58"/>
      <c r="K38" s="231">
        <v>2</v>
      </c>
      <c r="L38" s="321">
        <v>171.099</v>
      </c>
      <c r="M38" s="321">
        <v>171.336</v>
      </c>
      <c r="N38" s="260">
        <f>(M38-L38)*1000</f>
        <v>237.0000000000232</v>
      </c>
      <c r="O38" s="355" t="s">
        <v>80</v>
      </c>
      <c r="P38" s="356"/>
      <c r="Q38" s="356"/>
      <c r="R38" s="357"/>
      <c r="S38" s="31"/>
      <c r="T38" s="5"/>
    </row>
    <row r="39" spans="1:20" s="17" customFormat="1" ht="21" customHeight="1">
      <c r="A39" s="54"/>
      <c r="B39" s="231">
        <v>3</v>
      </c>
      <c r="C39" s="311">
        <v>171.029</v>
      </c>
      <c r="D39" s="311">
        <v>171.684</v>
      </c>
      <c r="E39" s="260">
        <f>(D39-C39)*1000</f>
        <v>655.0000000000011</v>
      </c>
      <c r="F39" s="364" t="s">
        <v>15</v>
      </c>
      <c r="G39" s="365"/>
      <c r="H39" s="365"/>
      <c r="I39" s="366"/>
      <c r="J39" s="58"/>
      <c r="K39" s="65"/>
      <c r="L39" s="66"/>
      <c r="M39" s="320"/>
      <c r="N39" s="67"/>
      <c r="O39" s="68"/>
      <c r="P39" s="69"/>
      <c r="Q39" s="69"/>
      <c r="R39" s="70"/>
      <c r="S39" s="31"/>
      <c r="T39" s="5"/>
    </row>
    <row r="40" spans="1:20" s="17" customFormat="1" ht="21" customHeight="1">
      <c r="A40" s="54"/>
      <c r="B40" s="65"/>
      <c r="C40" s="258"/>
      <c r="D40" s="316"/>
      <c r="E40" s="259"/>
      <c r="F40" s="68"/>
      <c r="G40" s="69"/>
      <c r="H40" s="69"/>
      <c r="I40" s="70"/>
      <c r="J40" s="58"/>
      <c r="K40" s="231">
        <v>4</v>
      </c>
      <c r="L40" s="321">
        <v>171.096</v>
      </c>
      <c r="M40" s="321">
        <v>171.383</v>
      </c>
      <c r="N40" s="260">
        <f>(M40-L40)*1000</f>
        <v>287.00000000000614</v>
      </c>
      <c r="O40" s="355" t="s">
        <v>82</v>
      </c>
      <c r="P40" s="356"/>
      <c r="Q40" s="356"/>
      <c r="R40" s="357"/>
      <c r="S40" s="31"/>
      <c r="T40" s="5"/>
    </row>
    <row r="41" spans="1:20" s="17" customFormat="1" ht="21" customHeight="1">
      <c r="A41" s="54"/>
      <c r="B41" s="231">
        <v>4</v>
      </c>
      <c r="C41" s="311">
        <v>171.066</v>
      </c>
      <c r="D41" s="340">
        <v>171.445</v>
      </c>
      <c r="E41" s="260">
        <f>(D41-C41)*1000</f>
        <v>378.9999999999907</v>
      </c>
      <c r="F41" s="364" t="s">
        <v>15</v>
      </c>
      <c r="G41" s="365"/>
      <c r="H41" s="365"/>
      <c r="I41" s="366"/>
      <c r="J41" s="58"/>
      <c r="K41" s="65"/>
      <c r="L41" s="66"/>
      <c r="M41" s="320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341" t="s">
        <v>148</v>
      </c>
      <c r="C42" s="340">
        <v>171.508</v>
      </c>
      <c r="D42" s="311">
        <v>171.717</v>
      </c>
      <c r="E42" s="260">
        <f>(D42-C42)*1000</f>
        <v>209.00000000000318</v>
      </c>
      <c r="F42" s="352" t="s">
        <v>147</v>
      </c>
      <c r="G42" s="353"/>
      <c r="H42" s="353"/>
      <c r="I42" s="354"/>
      <c r="J42" s="58"/>
      <c r="K42" s="65"/>
      <c r="L42" s="66"/>
      <c r="M42" s="320"/>
      <c r="N42" s="67"/>
      <c r="O42" s="68"/>
      <c r="P42" s="69"/>
      <c r="Q42" s="69"/>
      <c r="R42" s="70"/>
      <c r="S42" s="31"/>
      <c r="T42" s="5"/>
    </row>
    <row r="43" spans="1:20" s="11" customFormat="1" ht="21" customHeight="1">
      <c r="A43" s="54"/>
      <c r="B43" s="71"/>
      <c r="C43" s="72"/>
      <c r="D43" s="317"/>
      <c r="E43" s="73"/>
      <c r="F43" s="74"/>
      <c r="G43" s="75"/>
      <c r="H43" s="75"/>
      <c r="I43" s="76"/>
      <c r="J43" s="58"/>
      <c r="K43" s="71"/>
      <c r="L43" s="72"/>
      <c r="M43" s="322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  <row r="45" ht="12.75">
      <c r="U45" s="351"/>
    </row>
    <row r="46" ht="12.75">
      <c r="U46" s="351"/>
    </row>
    <row r="47" ht="12.75">
      <c r="U47" s="351"/>
    </row>
    <row r="48" ht="12.75">
      <c r="U48" s="351"/>
    </row>
  </sheetData>
  <sheetProtection password="E9A7" sheet="1" objects="1" scenarios="1"/>
  <mergeCells count="18">
    <mergeCell ref="F41:I41"/>
    <mergeCell ref="F39:I39"/>
    <mergeCell ref="O38:R38"/>
    <mergeCell ref="O36:R36"/>
    <mergeCell ref="P28:Q28"/>
    <mergeCell ref="P29:Q29"/>
    <mergeCell ref="F35:I35"/>
    <mergeCell ref="F37:I37"/>
    <mergeCell ref="F42:I42"/>
    <mergeCell ref="O40:R40"/>
    <mergeCell ref="P9:Q9"/>
    <mergeCell ref="D32:G32"/>
    <mergeCell ref="M32:P32"/>
    <mergeCell ref="F33:I33"/>
    <mergeCell ref="O33:R33"/>
    <mergeCell ref="P18:Q18"/>
    <mergeCell ref="P19:Q19"/>
    <mergeCell ref="P24:Q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82"/>
      <c r="AE1" s="169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82"/>
      <c r="BI1" s="169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82"/>
      <c r="CM1" s="169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</row>
    <row r="2" spans="2:119" ht="36" customHeight="1">
      <c r="B2" s="159"/>
      <c r="C2" s="160"/>
      <c r="D2" s="375" t="s">
        <v>48</v>
      </c>
      <c r="E2" s="375"/>
      <c r="F2" s="375"/>
      <c r="G2" s="375"/>
      <c r="H2" s="375"/>
      <c r="I2" s="375"/>
      <c r="J2" s="160"/>
      <c r="K2" s="161"/>
      <c r="T2" s="162"/>
      <c r="U2" s="163"/>
      <c r="V2" s="382" t="s">
        <v>49</v>
      </c>
      <c r="W2" s="382"/>
      <c r="X2" s="382"/>
      <c r="Y2" s="382"/>
      <c r="Z2" s="382"/>
      <c r="AA2" s="382"/>
      <c r="AB2" s="163"/>
      <c r="AC2" s="164"/>
      <c r="AE2" s="184"/>
      <c r="AF2" s="381" t="s">
        <v>49</v>
      </c>
      <c r="AG2" s="382"/>
      <c r="AH2" s="382"/>
      <c r="AI2" s="382"/>
      <c r="AJ2" s="382"/>
      <c r="AK2" s="383"/>
      <c r="AP2" s="184"/>
      <c r="AQ2" s="184"/>
      <c r="CF2" s="381" t="s">
        <v>49</v>
      </c>
      <c r="CG2" s="382"/>
      <c r="CH2" s="382"/>
      <c r="CI2" s="382"/>
      <c r="CJ2" s="382"/>
      <c r="CK2" s="383"/>
      <c r="CN2" s="162"/>
      <c r="CO2" s="163"/>
      <c r="CP2" s="382" t="s">
        <v>49</v>
      </c>
      <c r="CQ2" s="382"/>
      <c r="CR2" s="382"/>
      <c r="CS2" s="382"/>
      <c r="CT2" s="382"/>
      <c r="CU2" s="382"/>
      <c r="CV2" s="163"/>
      <c r="CW2" s="164"/>
      <c r="CX2" s="184"/>
      <c r="CY2" s="184"/>
      <c r="CZ2" s="184"/>
      <c r="DA2" s="184"/>
      <c r="DB2" s="184"/>
      <c r="DC2" s="184"/>
      <c r="DD2" s="184"/>
      <c r="DF2" s="159"/>
      <c r="DG2" s="160"/>
      <c r="DH2" s="375" t="s">
        <v>48</v>
      </c>
      <c r="DI2" s="375"/>
      <c r="DJ2" s="375"/>
      <c r="DK2" s="375"/>
      <c r="DL2" s="375"/>
      <c r="DM2" s="375"/>
      <c r="DN2" s="160"/>
      <c r="DO2" s="161"/>
    </row>
    <row r="3" spans="2:119" ht="21" customHeight="1" thickBot="1">
      <c r="B3" s="81"/>
      <c r="E3" s="82"/>
      <c r="G3" s="82"/>
      <c r="K3" s="83"/>
      <c r="T3" s="376" t="s">
        <v>26</v>
      </c>
      <c r="U3" s="377"/>
      <c r="V3" s="377"/>
      <c r="W3" s="378"/>
      <c r="X3" s="174"/>
      <c r="Y3" s="175"/>
      <c r="Z3" s="379" t="s">
        <v>27</v>
      </c>
      <c r="AA3" s="377"/>
      <c r="AB3" s="377"/>
      <c r="AC3" s="380"/>
      <c r="AD3" s="184"/>
      <c r="AE3" s="184"/>
      <c r="AF3" s="384" t="s">
        <v>28</v>
      </c>
      <c r="AG3" s="385"/>
      <c r="AH3" s="385"/>
      <c r="AI3" s="385"/>
      <c r="AJ3" s="385"/>
      <c r="AK3" s="386"/>
      <c r="AP3" s="184"/>
      <c r="AQ3" s="184"/>
      <c r="CF3" s="384" t="s">
        <v>28</v>
      </c>
      <c r="CG3" s="385"/>
      <c r="CH3" s="385"/>
      <c r="CI3" s="385"/>
      <c r="CJ3" s="385"/>
      <c r="CK3" s="386"/>
      <c r="CN3" s="376" t="s">
        <v>27</v>
      </c>
      <c r="CO3" s="377"/>
      <c r="CP3" s="377"/>
      <c r="CQ3" s="378"/>
      <c r="CR3" s="174"/>
      <c r="CS3" s="175"/>
      <c r="CT3" s="379" t="s">
        <v>26</v>
      </c>
      <c r="CU3" s="377"/>
      <c r="CV3" s="377"/>
      <c r="CW3" s="380"/>
      <c r="CX3" s="184"/>
      <c r="CY3" s="184"/>
      <c r="CZ3" s="184"/>
      <c r="DA3" s="184"/>
      <c r="DB3" s="184"/>
      <c r="DC3" s="184"/>
      <c r="DD3" s="184"/>
      <c r="DF3" s="81"/>
      <c r="DI3" s="82"/>
      <c r="DJ3" s="248"/>
      <c r="DK3" s="249"/>
      <c r="DO3" s="83"/>
    </row>
    <row r="4" spans="2:119" ht="23.25" customHeight="1" thickTop="1">
      <c r="B4" s="395" t="s">
        <v>85</v>
      </c>
      <c r="C4" s="396"/>
      <c r="D4" s="396"/>
      <c r="E4" s="397"/>
      <c r="G4" s="82"/>
      <c r="H4" s="398" t="s">
        <v>110</v>
      </c>
      <c r="I4" s="396"/>
      <c r="J4" s="396"/>
      <c r="K4" s="399"/>
      <c r="T4" s="165"/>
      <c r="U4" s="137"/>
      <c r="V4" s="390" t="s">
        <v>84</v>
      </c>
      <c r="W4" s="390"/>
      <c r="X4" s="390"/>
      <c r="Y4" s="390"/>
      <c r="Z4" s="390"/>
      <c r="AA4" s="390"/>
      <c r="AB4" s="166"/>
      <c r="AC4" s="235"/>
      <c r="AD4" s="184"/>
      <c r="AE4" s="184"/>
      <c r="AF4" s="387" t="s">
        <v>84</v>
      </c>
      <c r="AG4" s="388"/>
      <c r="AH4" s="388"/>
      <c r="AI4" s="388"/>
      <c r="AJ4" s="388"/>
      <c r="AK4" s="389"/>
      <c r="BC4" s="307" t="s">
        <v>137</v>
      </c>
      <c r="CF4" s="387" t="s">
        <v>84</v>
      </c>
      <c r="CG4" s="388"/>
      <c r="CH4" s="388"/>
      <c r="CI4" s="388"/>
      <c r="CJ4" s="388"/>
      <c r="CK4" s="389"/>
      <c r="CN4" s="165"/>
      <c r="CO4" s="137"/>
      <c r="CP4" s="390" t="s">
        <v>84</v>
      </c>
      <c r="CQ4" s="390"/>
      <c r="CR4" s="390"/>
      <c r="CS4" s="390"/>
      <c r="CT4" s="390"/>
      <c r="CU4" s="390"/>
      <c r="CV4" s="137"/>
      <c r="CW4" s="167"/>
      <c r="CX4" s="184"/>
      <c r="CY4" s="184"/>
      <c r="CZ4" s="184"/>
      <c r="DA4" s="184"/>
      <c r="DB4" s="184"/>
      <c r="DC4" s="184"/>
      <c r="DD4" s="184"/>
      <c r="DF4" s="416" t="s">
        <v>129</v>
      </c>
      <c r="DG4" s="417"/>
      <c r="DH4" s="417"/>
      <c r="DI4" s="418"/>
      <c r="DJ4" s="250"/>
      <c r="DK4" s="187"/>
      <c r="DL4" s="417" t="s">
        <v>130</v>
      </c>
      <c r="DM4" s="417"/>
      <c r="DN4" s="417"/>
      <c r="DO4" s="419"/>
    </row>
    <row r="5" spans="2:119" ht="21" customHeight="1">
      <c r="B5" s="370" t="s">
        <v>29</v>
      </c>
      <c r="C5" s="371"/>
      <c r="D5" s="371"/>
      <c r="E5" s="372"/>
      <c r="G5" s="82"/>
      <c r="H5" s="373" t="s">
        <v>29</v>
      </c>
      <c r="I5" s="371"/>
      <c r="J5" s="371"/>
      <c r="K5" s="374"/>
      <c r="T5" s="102"/>
      <c r="U5" s="103"/>
      <c r="V5" s="207"/>
      <c r="W5" s="105"/>
      <c r="X5" s="85"/>
      <c r="Y5" s="86"/>
      <c r="Z5" s="88"/>
      <c r="AA5" s="216"/>
      <c r="AB5" s="188"/>
      <c r="AC5" s="241"/>
      <c r="AD5" s="184"/>
      <c r="AE5" s="184"/>
      <c r="AF5" s="100"/>
      <c r="AG5" s="90"/>
      <c r="AH5" s="89"/>
      <c r="AI5" s="90"/>
      <c r="AJ5" s="89"/>
      <c r="AK5" s="92"/>
      <c r="BC5" s="178"/>
      <c r="BZ5" s="184"/>
      <c r="CA5" s="184"/>
      <c r="CB5" s="184"/>
      <c r="CC5" s="184"/>
      <c r="CF5" s="168"/>
      <c r="CG5" s="209"/>
      <c r="CH5" s="93"/>
      <c r="CI5" s="90"/>
      <c r="CJ5" s="93"/>
      <c r="CK5" s="212"/>
      <c r="CN5" s="246"/>
      <c r="CO5" s="216"/>
      <c r="CP5" s="188"/>
      <c r="CQ5" s="217"/>
      <c r="CR5" s="85"/>
      <c r="CS5" s="86"/>
      <c r="CT5" s="109"/>
      <c r="CU5" s="94"/>
      <c r="CV5" s="88"/>
      <c r="CW5" s="95"/>
      <c r="CX5" s="184"/>
      <c r="CY5" s="184"/>
      <c r="CZ5" s="184"/>
      <c r="DA5" s="184"/>
      <c r="DB5" s="184"/>
      <c r="DC5" s="184"/>
      <c r="DD5" s="184"/>
      <c r="DF5" s="370" t="s">
        <v>29</v>
      </c>
      <c r="DG5" s="371"/>
      <c r="DH5" s="371"/>
      <c r="DI5" s="372"/>
      <c r="DJ5" s="250"/>
      <c r="DK5" s="187"/>
      <c r="DL5" s="371" t="s">
        <v>29</v>
      </c>
      <c r="DM5" s="371"/>
      <c r="DN5" s="371"/>
      <c r="DO5" s="374"/>
    </row>
    <row r="6" spans="2:119" ht="21" customHeight="1" thickBot="1">
      <c r="B6" s="402" t="s">
        <v>32</v>
      </c>
      <c r="C6" s="403"/>
      <c r="D6" s="404" t="s">
        <v>33</v>
      </c>
      <c r="E6" s="405"/>
      <c r="F6" s="91"/>
      <c r="G6" s="101"/>
      <c r="H6" s="406" t="s">
        <v>32</v>
      </c>
      <c r="I6" s="407"/>
      <c r="J6" s="408" t="s">
        <v>33</v>
      </c>
      <c r="K6" s="409"/>
      <c r="T6" s="410" t="s">
        <v>31</v>
      </c>
      <c r="U6" s="411"/>
      <c r="V6" s="412" t="s">
        <v>30</v>
      </c>
      <c r="W6" s="413"/>
      <c r="X6" s="85"/>
      <c r="Y6" s="86"/>
      <c r="Z6" s="104"/>
      <c r="AA6" s="218"/>
      <c r="AB6" s="222"/>
      <c r="AC6" s="242"/>
      <c r="AD6" s="184"/>
      <c r="AE6" s="184"/>
      <c r="AF6" s="210"/>
      <c r="AG6" s="226"/>
      <c r="AH6" s="214" t="s">
        <v>22</v>
      </c>
      <c r="AI6" s="213">
        <v>170.865</v>
      </c>
      <c r="AJ6" s="214" t="s">
        <v>23</v>
      </c>
      <c r="AK6" s="243">
        <v>171.08</v>
      </c>
      <c r="BB6" s="198" t="s">
        <v>77</v>
      </c>
      <c r="BC6" s="108" t="s">
        <v>34</v>
      </c>
      <c r="BD6" s="197" t="s">
        <v>35</v>
      </c>
      <c r="BZ6" s="184"/>
      <c r="CA6" s="184"/>
      <c r="CB6" s="184"/>
      <c r="CC6" s="184"/>
      <c r="CF6" s="314" t="s">
        <v>111</v>
      </c>
      <c r="CG6" s="213">
        <v>171.495</v>
      </c>
      <c r="CH6" s="214" t="s">
        <v>64</v>
      </c>
      <c r="CI6" s="213">
        <v>171.508</v>
      </c>
      <c r="CJ6" s="85"/>
      <c r="CK6" s="227"/>
      <c r="CN6" s="100"/>
      <c r="CO6" s="230"/>
      <c r="CP6" s="188"/>
      <c r="CQ6" s="217"/>
      <c r="CR6" s="85"/>
      <c r="CS6" s="86"/>
      <c r="CT6" s="414" t="s">
        <v>31</v>
      </c>
      <c r="CU6" s="415"/>
      <c r="CV6" s="400" t="s">
        <v>30</v>
      </c>
      <c r="CW6" s="401"/>
      <c r="DF6" s="421" t="s">
        <v>32</v>
      </c>
      <c r="DG6" s="422"/>
      <c r="DH6" s="408" t="s">
        <v>33</v>
      </c>
      <c r="DI6" s="420"/>
      <c r="DJ6" s="109"/>
      <c r="DK6" s="185"/>
      <c r="DL6" s="423" t="s">
        <v>32</v>
      </c>
      <c r="DM6" s="403"/>
      <c r="DN6" s="424" t="s">
        <v>33</v>
      </c>
      <c r="DO6" s="425"/>
    </row>
    <row r="7" spans="2:119" ht="21" customHeight="1" thickTop="1">
      <c r="B7" s="100"/>
      <c r="C7" s="101"/>
      <c r="D7" s="89"/>
      <c r="E7" s="101"/>
      <c r="F7" s="110"/>
      <c r="G7" s="82"/>
      <c r="H7" s="89"/>
      <c r="I7" s="101"/>
      <c r="J7" s="89"/>
      <c r="K7" s="148"/>
      <c r="T7" s="102"/>
      <c r="U7" s="103"/>
      <c r="V7" s="207"/>
      <c r="W7" s="105"/>
      <c r="X7" s="85"/>
      <c r="Y7" s="86"/>
      <c r="Z7" s="97" t="s">
        <v>59</v>
      </c>
      <c r="AA7" s="221">
        <v>171.041</v>
      </c>
      <c r="AB7" s="219" t="s">
        <v>61</v>
      </c>
      <c r="AC7" s="223">
        <v>171.029</v>
      </c>
      <c r="AD7" s="184"/>
      <c r="AE7" s="184"/>
      <c r="AF7" s="312" t="s">
        <v>19</v>
      </c>
      <c r="AG7" s="224">
        <v>170.4</v>
      </c>
      <c r="AH7" s="214"/>
      <c r="AI7" s="225"/>
      <c r="AJ7" s="214"/>
      <c r="AK7" s="243"/>
      <c r="BZ7" s="184"/>
      <c r="CA7" s="184"/>
      <c r="CB7" s="184"/>
      <c r="CC7" s="184"/>
      <c r="CF7" s="314"/>
      <c r="CG7" s="213"/>
      <c r="CH7" s="214"/>
      <c r="CI7" s="213"/>
      <c r="CJ7" s="228" t="s">
        <v>67</v>
      </c>
      <c r="CK7" s="229">
        <v>172.05</v>
      </c>
      <c r="CN7" s="315" t="s">
        <v>16</v>
      </c>
      <c r="CO7" s="221">
        <v>171.71</v>
      </c>
      <c r="CP7" s="219" t="s">
        <v>18</v>
      </c>
      <c r="CQ7" s="220">
        <v>171.684</v>
      </c>
      <c r="CR7" s="85"/>
      <c r="CS7" s="86"/>
      <c r="CT7" s="109"/>
      <c r="CU7" s="94"/>
      <c r="CV7" s="88"/>
      <c r="CW7" s="95"/>
      <c r="DF7" s="100"/>
      <c r="DG7" s="185"/>
      <c r="DH7" s="89"/>
      <c r="DI7" s="200"/>
      <c r="DJ7" s="251"/>
      <c r="DK7" s="187"/>
      <c r="DL7" s="89"/>
      <c r="DM7" s="201"/>
      <c r="DN7" s="89"/>
      <c r="DO7" s="202"/>
    </row>
    <row r="8" spans="2:119" ht="21" customHeight="1">
      <c r="B8" s="345" t="s">
        <v>86</v>
      </c>
      <c r="C8" s="232">
        <v>162.75</v>
      </c>
      <c r="D8" s="191" t="s">
        <v>87</v>
      </c>
      <c r="E8" s="298">
        <v>162.75</v>
      </c>
      <c r="F8" s="110"/>
      <c r="G8" s="233"/>
      <c r="H8" s="346" t="s">
        <v>88</v>
      </c>
      <c r="I8" s="232">
        <v>169.349</v>
      </c>
      <c r="J8" s="191" t="s">
        <v>89</v>
      </c>
      <c r="K8" s="192">
        <v>169.349</v>
      </c>
      <c r="T8" s="170" t="s">
        <v>74</v>
      </c>
      <c r="U8" s="304">
        <v>170.349</v>
      </c>
      <c r="V8" s="305" t="s">
        <v>58</v>
      </c>
      <c r="W8" s="306">
        <v>170.349</v>
      </c>
      <c r="X8" s="85"/>
      <c r="Y8" s="86"/>
      <c r="Z8" s="96"/>
      <c r="AA8" s="218"/>
      <c r="AB8" s="222"/>
      <c r="AC8" s="242"/>
      <c r="AD8" s="184"/>
      <c r="AE8" s="184"/>
      <c r="AF8" s="313"/>
      <c r="AG8" s="226"/>
      <c r="AH8" s="214" t="s">
        <v>20</v>
      </c>
      <c r="AI8" s="213">
        <v>170.865</v>
      </c>
      <c r="AJ8" s="214" t="s">
        <v>24</v>
      </c>
      <c r="AK8" s="243">
        <v>171.368</v>
      </c>
      <c r="BC8" s="111" t="s">
        <v>149</v>
      </c>
      <c r="BZ8" s="184"/>
      <c r="CA8" s="184"/>
      <c r="CB8" s="184"/>
      <c r="CC8" s="184"/>
      <c r="CF8" s="314" t="s">
        <v>112</v>
      </c>
      <c r="CG8" s="213">
        <v>171.786</v>
      </c>
      <c r="CH8" s="214" t="s">
        <v>65</v>
      </c>
      <c r="CI8" s="213">
        <v>171.908</v>
      </c>
      <c r="CJ8" s="85"/>
      <c r="CK8" s="227"/>
      <c r="CN8" s="247"/>
      <c r="CO8" s="87"/>
      <c r="CP8" s="188"/>
      <c r="CQ8" s="217"/>
      <c r="CR8" s="85"/>
      <c r="CS8" s="86"/>
      <c r="CT8" s="308" t="s">
        <v>36</v>
      </c>
      <c r="CU8" s="221">
        <v>172.1</v>
      </c>
      <c r="CV8" s="309" t="s">
        <v>75</v>
      </c>
      <c r="CW8" s="310">
        <v>172.1</v>
      </c>
      <c r="DF8" s="349" t="s">
        <v>113</v>
      </c>
      <c r="DG8" s="236">
        <v>173.094</v>
      </c>
      <c r="DH8" s="191" t="s">
        <v>114</v>
      </c>
      <c r="DI8" s="298">
        <v>173.094</v>
      </c>
      <c r="DJ8" s="342"/>
      <c r="DK8" s="343"/>
      <c r="DL8" s="346" t="s">
        <v>115</v>
      </c>
      <c r="DM8" s="236">
        <v>177.067</v>
      </c>
      <c r="DN8" s="191" t="s">
        <v>116</v>
      </c>
      <c r="DO8" s="237">
        <v>177.104</v>
      </c>
    </row>
    <row r="9" spans="2:119" ht="21" customHeight="1">
      <c r="B9" s="345" t="s">
        <v>90</v>
      </c>
      <c r="C9" s="232">
        <v>164.5</v>
      </c>
      <c r="D9" s="191" t="s">
        <v>91</v>
      </c>
      <c r="E9" s="298">
        <v>164.5</v>
      </c>
      <c r="F9" s="110"/>
      <c r="G9" s="233"/>
      <c r="H9" s="346" t="s">
        <v>92</v>
      </c>
      <c r="I9" s="232">
        <v>167.954</v>
      </c>
      <c r="J9" s="191" t="s">
        <v>93</v>
      </c>
      <c r="K9" s="192">
        <v>167.954</v>
      </c>
      <c r="T9" s="102"/>
      <c r="U9" s="103"/>
      <c r="V9" s="207"/>
      <c r="W9" s="105"/>
      <c r="X9" s="85"/>
      <c r="Y9" s="86"/>
      <c r="Z9" s="97" t="s">
        <v>60</v>
      </c>
      <c r="AA9" s="221">
        <v>171.041</v>
      </c>
      <c r="AB9" s="219" t="s">
        <v>72</v>
      </c>
      <c r="AC9" s="223">
        <v>171.066</v>
      </c>
      <c r="AD9" s="184"/>
      <c r="AE9" s="184"/>
      <c r="AF9" s="312" t="s">
        <v>62</v>
      </c>
      <c r="AG9" s="224">
        <v>170.4</v>
      </c>
      <c r="AH9" s="214"/>
      <c r="AI9" s="225"/>
      <c r="AJ9" s="214"/>
      <c r="AK9" s="243"/>
      <c r="BZ9" s="184"/>
      <c r="CA9" s="184"/>
      <c r="CB9" s="184"/>
      <c r="CC9" s="184"/>
      <c r="CF9" s="314"/>
      <c r="CG9" s="213"/>
      <c r="CH9" s="214"/>
      <c r="CI9" s="213"/>
      <c r="CJ9" s="228" t="s">
        <v>69</v>
      </c>
      <c r="CK9" s="229">
        <v>172.05</v>
      </c>
      <c r="CN9" s="315" t="s">
        <v>17</v>
      </c>
      <c r="CO9" s="221">
        <v>171.71</v>
      </c>
      <c r="CP9" s="219" t="s">
        <v>76</v>
      </c>
      <c r="CQ9" s="220">
        <v>171.717</v>
      </c>
      <c r="CR9" s="85"/>
      <c r="CS9" s="86"/>
      <c r="CT9" s="109"/>
      <c r="CU9" s="94"/>
      <c r="CV9" s="88"/>
      <c r="CW9" s="95"/>
      <c r="DF9" s="349" t="s">
        <v>117</v>
      </c>
      <c r="DG9" s="236">
        <v>174.658</v>
      </c>
      <c r="DH9" s="191" t="s">
        <v>118</v>
      </c>
      <c r="DI9" s="298">
        <v>174.658</v>
      </c>
      <c r="DJ9" s="342"/>
      <c r="DK9" s="343"/>
      <c r="DL9" s="346" t="s">
        <v>119</v>
      </c>
      <c r="DM9" s="236">
        <v>176.03</v>
      </c>
      <c r="DN9" s="191" t="s">
        <v>120</v>
      </c>
      <c r="DO9" s="237">
        <v>176.03</v>
      </c>
    </row>
    <row r="10" spans="2:119" ht="21" customHeight="1">
      <c r="B10" s="345" t="s">
        <v>94</v>
      </c>
      <c r="C10" s="232">
        <v>165.515</v>
      </c>
      <c r="D10" s="191" t="s">
        <v>95</v>
      </c>
      <c r="E10" s="298">
        <v>165.515</v>
      </c>
      <c r="F10" s="110"/>
      <c r="G10" s="233"/>
      <c r="H10" s="346" t="s">
        <v>96</v>
      </c>
      <c r="I10" s="232">
        <v>166.81</v>
      </c>
      <c r="J10" s="191" t="s">
        <v>97</v>
      </c>
      <c r="K10" s="192">
        <v>166.81</v>
      </c>
      <c r="T10" s="102"/>
      <c r="U10" s="103"/>
      <c r="V10" s="207"/>
      <c r="W10" s="105"/>
      <c r="X10" s="85"/>
      <c r="Y10" s="86"/>
      <c r="Z10" s="104"/>
      <c r="AA10" s="218"/>
      <c r="AB10" s="222"/>
      <c r="AC10" s="242"/>
      <c r="AD10" s="184"/>
      <c r="AE10" s="184"/>
      <c r="AF10" s="210"/>
      <c r="AG10" s="226"/>
      <c r="AH10" s="214" t="s">
        <v>21</v>
      </c>
      <c r="AI10" s="213">
        <v>171.03</v>
      </c>
      <c r="AJ10" s="214" t="s">
        <v>56</v>
      </c>
      <c r="AK10" s="243">
        <v>171.368</v>
      </c>
      <c r="BZ10" s="184"/>
      <c r="CA10" s="184"/>
      <c r="CB10" s="184"/>
      <c r="CC10" s="184"/>
      <c r="CF10" s="314" t="s">
        <v>63</v>
      </c>
      <c r="CG10" s="213">
        <v>171.445</v>
      </c>
      <c r="CH10" s="214" t="s">
        <v>66</v>
      </c>
      <c r="CI10" s="213">
        <v>171.908</v>
      </c>
      <c r="CJ10" s="85"/>
      <c r="CK10" s="227"/>
      <c r="CN10" s="247"/>
      <c r="CO10" s="87"/>
      <c r="CP10" s="188"/>
      <c r="CQ10" s="217"/>
      <c r="CR10" s="85"/>
      <c r="CS10" s="86"/>
      <c r="CT10" s="109"/>
      <c r="CU10" s="94"/>
      <c r="CV10" s="88"/>
      <c r="CW10" s="95"/>
      <c r="DF10" s="349" t="s">
        <v>121</v>
      </c>
      <c r="DG10" s="236">
        <v>176.03</v>
      </c>
      <c r="DH10" s="191" t="s">
        <v>122</v>
      </c>
      <c r="DI10" s="298">
        <v>176.03</v>
      </c>
      <c r="DJ10" s="342"/>
      <c r="DK10" s="343"/>
      <c r="DL10" s="346" t="s">
        <v>123</v>
      </c>
      <c r="DM10" s="236">
        <v>174.658</v>
      </c>
      <c r="DN10" s="191" t="s">
        <v>124</v>
      </c>
      <c r="DO10" s="237">
        <v>174.658</v>
      </c>
    </row>
    <row r="11" spans="2:119" ht="21" customHeight="1" thickBot="1">
      <c r="B11" s="345" t="s">
        <v>98</v>
      </c>
      <c r="C11" s="232">
        <v>166.81</v>
      </c>
      <c r="D11" s="191" t="s">
        <v>99</v>
      </c>
      <c r="E11" s="298">
        <v>166.81</v>
      </c>
      <c r="F11" s="110"/>
      <c r="G11" s="233"/>
      <c r="H11" s="346" t="s">
        <v>100</v>
      </c>
      <c r="I11" s="232">
        <v>165.515</v>
      </c>
      <c r="J11" s="191" t="s">
        <v>101</v>
      </c>
      <c r="K11" s="192">
        <v>165.515</v>
      </c>
      <c r="T11" s="112"/>
      <c r="U11" s="113"/>
      <c r="V11" s="194"/>
      <c r="W11" s="208"/>
      <c r="X11" s="114"/>
      <c r="Y11" s="115"/>
      <c r="Z11" s="114"/>
      <c r="AA11" s="113"/>
      <c r="AB11" s="114"/>
      <c r="AC11" s="125"/>
      <c r="AD11" s="184"/>
      <c r="AE11" s="184"/>
      <c r="AF11" s="193"/>
      <c r="AG11" s="117"/>
      <c r="AH11" s="116"/>
      <c r="AI11" s="117"/>
      <c r="AJ11" s="116"/>
      <c r="AK11" s="118"/>
      <c r="BC11" s="182" t="s">
        <v>50</v>
      </c>
      <c r="BZ11" s="184"/>
      <c r="CA11" s="184"/>
      <c r="CB11" s="184"/>
      <c r="CC11" s="184"/>
      <c r="CF11" s="171"/>
      <c r="CG11" s="117"/>
      <c r="CH11" s="120"/>
      <c r="CI11" s="117"/>
      <c r="CJ11" s="120"/>
      <c r="CK11" s="118"/>
      <c r="CN11" s="193"/>
      <c r="CO11" s="121"/>
      <c r="CP11" s="116"/>
      <c r="CQ11" s="122"/>
      <c r="CR11" s="114"/>
      <c r="CS11" s="115"/>
      <c r="CT11" s="123"/>
      <c r="CU11" s="124"/>
      <c r="CV11" s="114"/>
      <c r="CW11" s="125"/>
      <c r="DF11" s="344"/>
      <c r="DG11" s="233"/>
      <c r="DH11" s="323"/>
      <c r="DI11" s="253"/>
      <c r="DJ11" s="342"/>
      <c r="DK11" s="343"/>
      <c r="DL11" s="319"/>
      <c r="DM11" s="233"/>
      <c r="DN11" s="319"/>
      <c r="DO11" s="254"/>
    </row>
    <row r="12" spans="2:119" ht="21" customHeight="1">
      <c r="B12" s="345" t="s">
        <v>102</v>
      </c>
      <c r="C12" s="232">
        <v>167.954</v>
      </c>
      <c r="D12" s="191" t="s">
        <v>103</v>
      </c>
      <c r="E12" s="298">
        <v>167.954</v>
      </c>
      <c r="F12" s="110"/>
      <c r="G12" s="233"/>
      <c r="H12" s="346" t="s">
        <v>104</v>
      </c>
      <c r="I12" s="232">
        <v>164.5</v>
      </c>
      <c r="J12" s="191" t="s">
        <v>105</v>
      </c>
      <c r="K12" s="192">
        <v>164.5</v>
      </c>
      <c r="T12" s="184"/>
      <c r="U12" s="184"/>
      <c r="V12" s="184"/>
      <c r="W12" s="184"/>
      <c r="X12" s="184"/>
      <c r="Y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BC12" s="172" t="s">
        <v>51</v>
      </c>
      <c r="BZ12" s="184"/>
      <c r="CA12" s="184"/>
      <c r="CB12" s="184"/>
      <c r="CC12" s="184"/>
      <c r="DF12" s="350" t="s">
        <v>125</v>
      </c>
      <c r="DG12" s="220">
        <v>177.104</v>
      </c>
      <c r="DH12" s="300" t="s">
        <v>126</v>
      </c>
      <c r="DI12" s="238">
        <v>177.065</v>
      </c>
      <c r="DJ12" s="342"/>
      <c r="DK12" s="343"/>
      <c r="DL12" s="300" t="s">
        <v>127</v>
      </c>
      <c r="DM12" s="220">
        <v>173.408</v>
      </c>
      <c r="DN12" s="300" t="s">
        <v>128</v>
      </c>
      <c r="DO12" s="239">
        <v>173.408</v>
      </c>
    </row>
    <row r="13" spans="2:119" ht="21" customHeight="1" thickBot="1">
      <c r="B13" s="347"/>
      <c r="C13" s="233"/>
      <c r="D13" s="110"/>
      <c r="E13" s="233"/>
      <c r="F13" s="110"/>
      <c r="G13" s="343"/>
      <c r="H13" s="110"/>
      <c r="I13" s="233"/>
      <c r="J13" s="110"/>
      <c r="K13" s="299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BC13" s="172" t="s">
        <v>138</v>
      </c>
      <c r="BZ13" s="184"/>
      <c r="CA13" s="184"/>
      <c r="CB13" s="184"/>
      <c r="CC13" s="184"/>
      <c r="DF13" s="112"/>
      <c r="DG13" s="115"/>
      <c r="DH13" s="114"/>
      <c r="DI13" s="115"/>
      <c r="DJ13" s="252"/>
      <c r="DK13" s="115"/>
      <c r="DL13" s="114"/>
      <c r="DM13" s="115"/>
      <c r="DN13" s="114"/>
      <c r="DO13" s="125"/>
    </row>
    <row r="14" spans="2:48" ht="21" customHeight="1">
      <c r="B14" s="348" t="s">
        <v>106</v>
      </c>
      <c r="C14" s="234">
        <v>169.349</v>
      </c>
      <c r="D14" s="302" t="s">
        <v>107</v>
      </c>
      <c r="E14" s="303">
        <v>169.349</v>
      </c>
      <c r="F14" s="85"/>
      <c r="G14" s="233"/>
      <c r="H14" s="300" t="s">
        <v>108</v>
      </c>
      <c r="I14" s="234">
        <v>163.144</v>
      </c>
      <c r="J14" s="300" t="s">
        <v>109</v>
      </c>
      <c r="K14" s="301">
        <v>163.144</v>
      </c>
      <c r="Z14" s="184"/>
      <c r="AA14" s="184"/>
      <c r="AB14" s="184"/>
      <c r="AC14" s="184"/>
      <c r="AD14" s="184"/>
      <c r="AE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</row>
    <row r="15" spans="2:48" ht="21" customHeight="1" thickBot="1">
      <c r="B15" s="112"/>
      <c r="C15" s="115"/>
      <c r="D15" s="114"/>
      <c r="E15" s="115"/>
      <c r="F15" s="114"/>
      <c r="G15" s="115"/>
      <c r="H15" s="114"/>
      <c r="I15" s="115"/>
      <c r="J15" s="114"/>
      <c r="K15" s="125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</row>
    <row r="16" ht="18" customHeight="1"/>
    <row r="17" spans="106:111" ht="18" customHeight="1">
      <c r="DB17" s="126"/>
      <c r="DC17" s="126"/>
      <c r="DD17" s="126"/>
      <c r="DG17" s="289" t="s">
        <v>136</v>
      </c>
    </row>
    <row r="18" spans="105:111" ht="18" customHeight="1">
      <c r="DA18" s="126"/>
      <c r="DG18" s="290">
        <v>5002</v>
      </c>
    </row>
    <row r="19" spans="33:109" ht="18" customHeight="1"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CQ19" s="126"/>
      <c r="CU19" s="336" t="s">
        <v>112</v>
      </c>
      <c r="CW19" s="126"/>
      <c r="CX19" s="326" t="s">
        <v>142</v>
      </c>
      <c r="CY19" s="126"/>
      <c r="CZ19" s="126"/>
      <c r="DA19" s="126"/>
      <c r="DC19" s="126"/>
      <c r="DE19" s="127"/>
    </row>
    <row r="20" spans="26:111" ht="18" customHeight="1"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CX20" s="126"/>
      <c r="DA20" s="126"/>
      <c r="DC20" s="126"/>
      <c r="DE20" s="127"/>
      <c r="DG20" s="127"/>
    </row>
    <row r="21" spans="20:99" ht="18" customHeight="1">
      <c r="T21" s="184"/>
      <c r="U21" s="184"/>
      <c r="V21" s="184"/>
      <c r="W21" s="184"/>
      <c r="AB21" s="184"/>
      <c r="AC21" s="184"/>
      <c r="AD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BA21" s="126"/>
      <c r="BL21" s="126"/>
      <c r="CE21" s="126"/>
      <c r="CU21" s="297" t="s">
        <v>131</v>
      </c>
    </row>
    <row r="22" spans="30:99" ht="18" customHeight="1">
      <c r="AD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CU22" s="126"/>
    </row>
    <row r="23" spans="39:115" ht="18" customHeight="1">
      <c r="AM23" s="126"/>
      <c r="AQ23" s="126"/>
      <c r="BA23" s="126"/>
      <c r="BC23" s="127"/>
      <c r="BL23" s="126"/>
      <c r="BQ23" s="127"/>
      <c r="BS23" s="126"/>
      <c r="BX23" s="126"/>
      <c r="BY23" s="126"/>
      <c r="CR23" s="126"/>
      <c r="CS23" s="126"/>
      <c r="CT23" s="126"/>
      <c r="CU23" s="126"/>
      <c r="DH23" s="126"/>
      <c r="DI23" s="126"/>
      <c r="DJ23" s="126"/>
      <c r="DK23" s="126"/>
    </row>
    <row r="24" spans="29:119" ht="18" customHeight="1">
      <c r="AC24" s="126"/>
      <c r="AD24" s="126"/>
      <c r="AE24" s="126"/>
      <c r="AJ24" s="126"/>
      <c r="AK24" s="126"/>
      <c r="BC24" s="127"/>
      <c r="BI24" s="126"/>
      <c r="BM24" s="126"/>
      <c r="BO24" s="127"/>
      <c r="BQ24" s="127"/>
      <c r="BS24" s="126"/>
      <c r="BX24" s="126"/>
      <c r="CK24" s="126"/>
      <c r="CL24" s="126"/>
      <c r="CM24" s="126"/>
      <c r="CN24" s="126"/>
      <c r="CW24" s="126"/>
      <c r="DD24" s="126"/>
      <c r="DE24" s="126"/>
      <c r="DN24" s="184"/>
      <c r="DO24" s="184"/>
    </row>
    <row r="25" spans="7:119" ht="18" customHeight="1">
      <c r="G25" s="186"/>
      <c r="AA25" s="196" t="s">
        <v>61</v>
      </c>
      <c r="AL25" s="126"/>
      <c r="BJ25" s="126"/>
      <c r="BK25" s="126"/>
      <c r="BL25" s="126"/>
      <c r="CK25" s="126"/>
      <c r="CR25" s="126"/>
      <c r="DA25" s="126"/>
      <c r="DH25" s="178"/>
      <c r="DI25" s="178"/>
      <c r="DJ25" s="178"/>
      <c r="DK25" s="178"/>
      <c r="DL25" s="178"/>
      <c r="DN25" s="184"/>
      <c r="DO25" s="184"/>
    </row>
    <row r="26" spans="7:117" ht="18" customHeight="1">
      <c r="G26" s="126"/>
      <c r="AC26" s="126"/>
      <c r="AD26" s="126"/>
      <c r="AE26" s="126"/>
      <c r="CK26" s="126"/>
      <c r="CL26" s="183">
        <v>13</v>
      </c>
      <c r="CN26" s="126"/>
      <c r="CO26" s="126"/>
      <c r="CW26" s="126"/>
      <c r="CZ26" s="126"/>
      <c r="DA26" s="126"/>
      <c r="DB26" s="126"/>
      <c r="DH26" s="178"/>
      <c r="DI26" s="186"/>
      <c r="DJ26" s="178"/>
      <c r="DK26" s="178"/>
      <c r="DL26" s="178"/>
      <c r="DM26" s="178"/>
    </row>
    <row r="27" spans="7:117" ht="18" customHeight="1">
      <c r="G27" s="127"/>
      <c r="Y27" s="126"/>
      <c r="Z27" s="126"/>
      <c r="AA27" s="126"/>
      <c r="AJ27" s="126"/>
      <c r="AK27" s="126"/>
      <c r="BC27" s="127"/>
      <c r="BI27" s="126"/>
      <c r="BM27" s="126"/>
      <c r="BO27" s="127"/>
      <c r="BQ27" s="127"/>
      <c r="BS27" s="126"/>
      <c r="BX27" s="126"/>
      <c r="CE27" s="126"/>
      <c r="CJ27" s="126"/>
      <c r="CL27" s="126"/>
      <c r="CM27" s="126"/>
      <c r="CN27" s="126"/>
      <c r="CO27" s="126"/>
      <c r="CP27" s="126"/>
      <c r="CQ27" s="126"/>
      <c r="CR27" s="126"/>
      <c r="DF27" s="244" t="s">
        <v>65</v>
      </c>
      <c r="DJ27" s="178"/>
      <c r="DK27" s="178"/>
      <c r="DL27" s="178"/>
      <c r="DM27" s="178"/>
    </row>
    <row r="28" spans="7:117" ht="18" customHeight="1">
      <c r="G28" s="330" t="s">
        <v>19</v>
      </c>
      <c r="AB28" s="333" t="s">
        <v>59</v>
      </c>
      <c r="AD28" s="126"/>
      <c r="AI28" s="126"/>
      <c r="AJ28" s="126"/>
      <c r="AL28" s="126"/>
      <c r="AM28" s="126"/>
      <c r="AS28" s="178"/>
      <c r="AT28" s="178"/>
      <c r="AU28" s="178"/>
      <c r="AV28" s="178"/>
      <c r="AW28" s="178"/>
      <c r="AX28" s="178"/>
      <c r="AZ28" s="178"/>
      <c r="BA28" s="178"/>
      <c r="BB28" s="178"/>
      <c r="BC28" s="178"/>
      <c r="BP28" s="178"/>
      <c r="DH28" s="178"/>
      <c r="DI28" s="178"/>
      <c r="DK28" s="294" t="s">
        <v>67</v>
      </c>
      <c r="DM28" s="292" t="s">
        <v>75</v>
      </c>
    </row>
    <row r="29" spans="5:115" ht="18" customHeight="1">
      <c r="E29" s="328" t="s">
        <v>58</v>
      </c>
      <c r="G29" s="126"/>
      <c r="L29" s="183">
        <v>1</v>
      </c>
      <c r="S29" s="183">
        <v>3</v>
      </c>
      <c r="T29" s="183">
        <v>5</v>
      </c>
      <c r="AG29" s="126"/>
      <c r="AH29" s="126"/>
      <c r="AI29" s="126"/>
      <c r="AJ29" s="126"/>
      <c r="BD29" s="178"/>
      <c r="BE29" s="178"/>
      <c r="BF29" s="178"/>
      <c r="BG29" s="126"/>
      <c r="BH29" s="178"/>
      <c r="BI29" s="178"/>
      <c r="BJ29" s="178"/>
      <c r="BK29" s="178"/>
      <c r="BL29" s="178"/>
      <c r="BM29" s="178"/>
      <c r="BN29" s="178"/>
      <c r="BO29" s="178"/>
      <c r="BQ29" s="178"/>
      <c r="CK29" s="335" t="s">
        <v>18</v>
      </c>
      <c r="CW29" s="183">
        <v>14</v>
      </c>
      <c r="CX29" s="183">
        <v>16</v>
      </c>
      <c r="DE29" s="183">
        <v>18</v>
      </c>
      <c r="DJ29" s="178"/>
      <c r="DK29" s="178"/>
    </row>
    <row r="30" spans="1:116" ht="18" customHeight="1">
      <c r="A30" s="126"/>
      <c r="B30" s="186"/>
      <c r="E30" s="126"/>
      <c r="G30" s="126"/>
      <c r="L30" s="126"/>
      <c r="N30" s="126"/>
      <c r="S30" s="126"/>
      <c r="T30" s="126"/>
      <c r="Y30" s="126"/>
      <c r="Z30" s="126"/>
      <c r="AA30" s="126"/>
      <c r="AB30" s="126"/>
      <c r="AF30" s="126"/>
      <c r="AK30" s="126"/>
      <c r="AL30" s="126"/>
      <c r="AN30" s="126"/>
      <c r="AR30" s="126"/>
      <c r="AS30" s="126"/>
      <c r="AV30" s="126"/>
      <c r="AW30" s="126"/>
      <c r="BC30" s="127"/>
      <c r="BM30" s="126"/>
      <c r="BO30" s="127"/>
      <c r="BQ30" s="127"/>
      <c r="BS30" s="126"/>
      <c r="BX30" s="126"/>
      <c r="BY30" s="126"/>
      <c r="CE30" s="126"/>
      <c r="CN30" s="126"/>
      <c r="CO30" s="126"/>
      <c r="CP30" s="126"/>
      <c r="CW30" s="126"/>
      <c r="CX30" s="126"/>
      <c r="CY30" s="126"/>
      <c r="DB30" s="126"/>
      <c r="DE30" s="126"/>
      <c r="DH30" s="178"/>
      <c r="DI30" s="178"/>
      <c r="DJ30" s="178"/>
      <c r="DK30" s="178"/>
      <c r="DL30" s="128"/>
    </row>
    <row r="31" spans="2:115" ht="18" customHeight="1">
      <c r="B31" s="126"/>
      <c r="E31" s="126"/>
      <c r="G31" s="126"/>
      <c r="O31" s="126"/>
      <c r="P31" s="126"/>
      <c r="W31" s="126"/>
      <c r="X31" s="126"/>
      <c r="AB31" s="333" t="s">
        <v>60</v>
      </c>
      <c r="AF31" s="126"/>
      <c r="AK31" s="126"/>
      <c r="AN31" s="126"/>
      <c r="AY31" s="126"/>
      <c r="BF31" s="178"/>
      <c r="BP31" s="126"/>
      <c r="CP31" s="178"/>
      <c r="CR31" s="126"/>
      <c r="DA31" s="126"/>
      <c r="DF31" s="244" t="s">
        <v>66</v>
      </c>
      <c r="DH31" s="178"/>
      <c r="DJ31" s="178"/>
      <c r="DK31" s="178"/>
    </row>
    <row r="32" spans="2:115" ht="18" customHeight="1">
      <c r="B32" s="126"/>
      <c r="E32" s="329" t="s">
        <v>74</v>
      </c>
      <c r="G32" s="126"/>
      <c r="L32" s="179" t="s">
        <v>22</v>
      </c>
      <c r="AM32" s="126"/>
      <c r="AN32" s="126"/>
      <c r="AO32" s="126"/>
      <c r="AP32" s="126"/>
      <c r="BY32" s="178"/>
      <c r="CN32" s="211" t="s">
        <v>16</v>
      </c>
      <c r="DH32" s="178"/>
      <c r="DI32" s="178"/>
      <c r="DJ32" s="178"/>
      <c r="DK32" s="178"/>
    </row>
    <row r="33" spans="2:120" ht="18" customHeight="1">
      <c r="B33" s="128"/>
      <c r="D33" s="126"/>
      <c r="L33" s="126"/>
      <c r="Q33" s="126"/>
      <c r="R33" s="126"/>
      <c r="S33" s="126"/>
      <c r="T33" s="126"/>
      <c r="W33" s="126"/>
      <c r="X33" s="126"/>
      <c r="Y33" s="126"/>
      <c r="Z33" s="126"/>
      <c r="AL33" s="126"/>
      <c r="AP33" s="126"/>
      <c r="AQ33" s="126"/>
      <c r="AR33" s="126"/>
      <c r="BC33" s="127"/>
      <c r="BL33" s="126"/>
      <c r="BO33" s="127"/>
      <c r="BS33" s="126"/>
      <c r="BX33" s="126"/>
      <c r="BY33" s="178"/>
      <c r="CE33" s="126"/>
      <c r="CM33" s="126"/>
      <c r="CP33" s="126"/>
      <c r="CU33" s="126"/>
      <c r="CW33" s="126"/>
      <c r="CX33" s="126"/>
      <c r="DE33" s="126"/>
      <c r="DH33" s="178"/>
      <c r="DI33" s="178"/>
      <c r="DJ33" s="178"/>
      <c r="DK33" s="178"/>
      <c r="DL33" s="186"/>
      <c r="DP33" s="126"/>
    </row>
    <row r="34" spans="12:115" ht="18" customHeight="1">
      <c r="L34" s="183">
        <v>2</v>
      </c>
      <c r="S34" s="183">
        <v>4</v>
      </c>
      <c r="T34" s="183">
        <v>6</v>
      </c>
      <c r="AA34" s="215"/>
      <c r="AD34" s="333" t="s">
        <v>72</v>
      </c>
      <c r="AS34" s="178"/>
      <c r="BE34" s="178"/>
      <c r="BF34" s="178"/>
      <c r="BG34" s="126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T34" s="180" t="s">
        <v>64</v>
      </c>
      <c r="BY34" s="178"/>
      <c r="CW34" s="183">
        <v>15</v>
      </c>
      <c r="CX34" s="183">
        <v>17</v>
      </c>
      <c r="DE34" s="183">
        <v>19</v>
      </c>
      <c r="DH34" s="178"/>
      <c r="DI34" s="178"/>
      <c r="DJ34" s="178"/>
      <c r="DK34" s="178"/>
    </row>
    <row r="35" spans="7:118" ht="18" customHeight="1">
      <c r="G35" s="291" t="s">
        <v>62</v>
      </c>
      <c r="AS35" s="178"/>
      <c r="CH35" s="126"/>
      <c r="CJ35" s="126"/>
      <c r="CN35" s="211" t="s">
        <v>17</v>
      </c>
      <c r="CR35" s="126"/>
      <c r="DH35" s="178"/>
      <c r="DI35" s="178"/>
      <c r="DK35" s="295" t="s">
        <v>69</v>
      </c>
      <c r="DM35" s="331" t="s">
        <v>36</v>
      </c>
      <c r="DN35" s="186"/>
    </row>
    <row r="36" spans="2:117" ht="18" customHeight="1">
      <c r="B36" s="128"/>
      <c r="L36" s="179" t="s">
        <v>20</v>
      </c>
      <c r="Y36" s="394">
        <v>7</v>
      </c>
      <c r="Z36" s="126"/>
      <c r="AA36" s="126"/>
      <c r="AE36" s="126"/>
      <c r="AH36" s="126"/>
      <c r="AI36" s="126"/>
      <c r="AK36" s="127"/>
      <c r="AN36" s="126"/>
      <c r="AP36" s="126"/>
      <c r="AS36" s="126"/>
      <c r="BC36" s="127"/>
      <c r="BD36" s="126"/>
      <c r="BG36" s="126"/>
      <c r="BT36" s="126"/>
      <c r="BW36" s="126"/>
      <c r="BX36" s="126"/>
      <c r="BZ36" s="126"/>
      <c r="CG36" s="127"/>
      <c r="CP36" s="126"/>
      <c r="CQ36" s="126"/>
      <c r="DH36" s="178"/>
      <c r="DI36" s="178"/>
      <c r="DJ36" s="178"/>
      <c r="DK36" s="178"/>
      <c r="DL36" s="178"/>
      <c r="DM36" s="178"/>
    </row>
    <row r="37" spans="5:117" ht="18" customHeight="1">
      <c r="E37" s="178"/>
      <c r="U37" s="126"/>
      <c r="Y37" s="394"/>
      <c r="AF37" s="195" t="s">
        <v>23</v>
      </c>
      <c r="AR37" s="178"/>
      <c r="AS37" s="126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O37" s="127"/>
      <c r="BS37" s="180" t="s">
        <v>111</v>
      </c>
      <c r="BT37" s="183">
        <v>12</v>
      </c>
      <c r="BV37" s="327" t="s">
        <v>143</v>
      </c>
      <c r="BZ37" s="178"/>
      <c r="CS37" s="178"/>
      <c r="CT37" s="178"/>
      <c r="DH37" s="178"/>
      <c r="DI37" s="178"/>
      <c r="DJ37" s="178"/>
      <c r="DK37" s="178"/>
      <c r="DL37" s="178"/>
      <c r="DM37" s="178"/>
    </row>
    <row r="38" spans="5:93" ht="18" customHeight="1">
      <c r="E38" s="178"/>
      <c r="S38" s="178"/>
      <c r="T38" s="126"/>
      <c r="U38" s="126"/>
      <c r="V38" s="126"/>
      <c r="W38" s="178"/>
      <c r="AB38" s="126"/>
      <c r="AC38" s="126"/>
      <c r="AD38" s="126"/>
      <c r="AI38" s="126"/>
      <c r="BI38" s="126"/>
      <c r="BO38" s="179" t="s">
        <v>63</v>
      </c>
      <c r="BR38" s="126"/>
      <c r="BS38" s="126"/>
      <c r="BT38" s="126"/>
      <c r="BV38" s="189" t="s">
        <v>144</v>
      </c>
      <c r="CJ38" s="126"/>
      <c r="CO38" s="211" t="s">
        <v>76</v>
      </c>
    </row>
    <row r="39" spans="5:101" ht="18" customHeight="1">
      <c r="E39" s="178"/>
      <c r="U39" s="126"/>
      <c r="W39" s="126"/>
      <c r="AB39" s="126"/>
      <c r="AC39" s="126"/>
      <c r="AD39" s="126"/>
      <c r="AE39" s="126"/>
      <c r="AF39" s="126"/>
      <c r="AK39" s="126"/>
      <c r="AM39" s="126"/>
      <c r="AT39" s="126"/>
      <c r="BC39" s="126"/>
      <c r="BG39" s="127"/>
      <c r="BM39" s="126"/>
      <c r="BN39" s="126"/>
      <c r="BS39" s="126"/>
      <c r="BU39" s="126"/>
      <c r="BV39" s="126"/>
      <c r="BW39" s="126"/>
      <c r="CL39" s="126"/>
      <c r="CS39" s="126"/>
      <c r="CT39" s="126"/>
      <c r="CU39" s="126"/>
      <c r="CW39" s="126"/>
    </row>
    <row r="40" spans="5:112" ht="18" customHeight="1">
      <c r="E40" s="178"/>
      <c r="R40" s="293" t="s">
        <v>145</v>
      </c>
      <c r="Z40" s="126"/>
      <c r="AF40" s="296">
        <v>8</v>
      </c>
      <c r="AT40" s="296">
        <v>9</v>
      </c>
      <c r="BM40" s="296">
        <v>10</v>
      </c>
      <c r="BN40" s="296">
        <v>11</v>
      </c>
      <c r="BX40" s="126"/>
      <c r="CC40" s="325" t="s">
        <v>141</v>
      </c>
      <c r="CN40" s="126"/>
      <c r="CQ40" s="126"/>
      <c r="CV40" s="126"/>
      <c r="DH40" s="178"/>
    </row>
    <row r="41" spans="5:120" ht="18" customHeight="1">
      <c r="E41" s="178"/>
      <c r="AA41" s="332" t="s">
        <v>21</v>
      </c>
      <c r="AB41" s="126"/>
      <c r="AY41" s="126"/>
      <c r="BG41" s="332" t="s">
        <v>24</v>
      </c>
      <c r="BS41" s="334" t="s">
        <v>132</v>
      </c>
      <c r="CA41" s="126"/>
      <c r="CN41" s="126"/>
      <c r="CO41" s="126"/>
      <c r="CP41" s="126"/>
      <c r="CV41" s="289" t="s">
        <v>136</v>
      </c>
      <c r="DG41" s="126"/>
      <c r="DP41" s="128"/>
    </row>
    <row r="42" spans="5:100" ht="18" customHeight="1">
      <c r="E42" s="178"/>
      <c r="AY42" s="126"/>
      <c r="AZ42" s="126"/>
      <c r="BA42" s="126"/>
      <c r="BC42" s="126"/>
      <c r="BF42" s="126"/>
      <c r="BG42" s="126"/>
      <c r="BH42" s="126"/>
      <c r="BO42" s="126"/>
      <c r="CA42" s="126"/>
      <c r="CB42" s="126"/>
      <c r="CC42" s="126"/>
      <c r="CI42" s="126"/>
      <c r="CM42" s="126"/>
      <c r="CO42" s="127"/>
      <c r="CQ42" s="127"/>
      <c r="CS42" s="126"/>
      <c r="CV42" s="290">
        <v>5001</v>
      </c>
    </row>
    <row r="43" spans="5:120" ht="18" customHeight="1">
      <c r="E43" s="178"/>
      <c r="AI43" s="126"/>
      <c r="BR43" s="126"/>
      <c r="BS43" s="126"/>
      <c r="DN43" s="184"/>
      <c r="DO43" s="184"/>
      <c r="DP43" s="184"/>
    </row>
    <row r="44" spans="45:120" ht="18" customHeight="1">
      <c r="AS44" s="126"/>
      <c r="AT44" s="126"/>
      <c r="AU44" s="126"/>
      <c r="BG44" s="332" t="s">
        <v>56</v>
      </c>
      <c r="BU44" s="126"/>
      <c r="DN44" s="184"/>
      <c r="DO44" s="184"/>
      <c r="DP44" s="184"/>
    </row>
    <row r="45" ht="18" customHeight="1">
      <c r="AW45" s="126"/>
    </row>
    <row r="46" spans="56:118" ht="18" customHeight="1">
      <c r="BD46" s="84"/>
      <c r="BE46" s="84"/>
      <c r="BI46" s="84"/>
      <c r="BJ46" s="84"/>
      <c r="BN46" s="127"/>
      <c r="BP46" s="127"/>
      <c r="BQ46" s="127"/>
      <c r="BR46" s="127"/>
      <c r="DM46" s="127"/>
      <c r="DN46" s="126"/>
    </row>
    <row r="47" spans="61:95" ht="18" customHeight="1">
      <c r="BI47" s="84"/>
      <c r="BJ47" s="84"/>
      <c r="CQ47" s="126"/>
    </row>
    <row r="48" spans="2:118" ht="21" customHeight="1" thickBot="1">
      <c r="B48" s="129" t="s">
        <v>10</v>
      </c>
      <c r="C48" s="130" t="s">
        <v>37</v>
      </c>
      <c r="D48" s="130" t="s">
        <v>25</v>
      </c>
      <c r="E48" s="130" t="s">
        <v>38</v>
      </c>
      <c r="F48" s="131" t="s">
        <v>39</v>
      </c>
      <c r="G48" s="132"/>
      <c r="H48" s="130" t="s">
        <v>10</v>
      </c>
      <c r="I48" s="130" t="s">
        <v>37</v>
      </c>
      <c r="J48" s="131" t="s">
        <v>39</v>
      </c>
      <c r="K48" s="132"/>
      <c r="L48" s="130" t="s">
        <v>10</v>
      </c>
      <c r="M48" s="130" t="s">
        <v>37</v>
      </c>
      <c r="N48" s="131" t="s">
        <v>39</v>
      </c>
      <c r="O48" s="132"/>
      <c r="P48" s="130" t="s">
        <v>10</v>
      </c>
      <c r="Q48" s="130" t="s">
        <v>37</v>
      </c>
      <c r="R48" s="130" t="s">
        <v>25</v>
      </c>
      <c r="S48" s="130" t="s">
        <v>38</v>
      </c>
      <c r="T48" s="266" t="s">
        <v>39</v>
      </c>
      <c r="U48" s="391" t="s">
        <v>133</v>
      </c>
      <c r="V48" s="392"/>
      <c r="W48" s="392"/>
      <c r="X48" s="393"/>
      <c r="AJ48" s="84"/>
      <c r="AK48" s="84"/>
      <c r="AL48" s="84"/>
      <c r="AM48" s="84"/>
      <c r="AN48" s="84"/>
      <c r="BI48" s="84"/>
      <c r="BJ48" s="84"/>
      <c r="CX48" s="129" t="s">
        <v>10</v>
      </c>
      <c r="CY48" s="133" t="s">
        <v>37</v>
      </c>
      <c r="CZ48" s="134" t="s">
        <v>39</v>
      </c>
      <c r="DA48" s="132"/>
      <c r="DB48" s="130" t="s">
        <v>10</v>
      </c>
      <c r="DC48" s="133" t="s">
        <v>37</v>
      </c>
      <c r="DD48" s="134" t="s">
        <v>39</v>
      </c>
      <c r="DE48" s="132"/>
      <c r="DF48" s="130" t="s">
        <v>10</v>
      </c>
      <c r="DG48" s="133" t="s">
        <v>37</v>
      </c>
      <c r="DH48" s="134" t="s">
        <v>39</v>
      </c>
      <c r="DI48" s="132"/>
      <c r="DJ48" s="130" t="s">
        <v>10</v>
      </c>
      <c r="DK48" s="130" t="s">
        <v>37</v>
      </c>
      <c r="DL48" s="130" t="s">
        <v>25</v>
      </c>
      <c r="DM48" s="130" t="s">
        <v>38</v>
      </c>
      <c r="DN48" s="135" t="s">
        <v>39</v>
      </c>
    </row>
    <row r="49" spans="2:118" ht="21" customHeight="1" thickTop="1">
      <c r="B49" s="136"/>
      <c r="C49" s="173"/>
      <c r="D49" s="173"/>
      <c r="E49" s="173"/>
      <c r="F49" s="173"/>
      <c r="G49" s="173"/>
      <c r="H49" s="166" t="s">
        <v>84</v>
      </c>
      <c r="I49" s="173"/>
      <c r="J49" s="173"/>
      <c r="K49" s="173"/>
      <c r="L49" s="173"/>
      <c r="M49" s="173"/>
      <c r="N49" s="173"/>
      <c r="O49" s="284"/>
      <c r="P49" s="269"/>
      <c r="Q49" s="173"/>
      <c r="R49" s="173"/>
      <c r="S49" s="267"/>
      <c r="T49" s="268" t="s">
        <v>134</v>
      </c>
      <c r="U49" s="269"/>
      <c r="V49" s="269"/>
      <c r="W49" s="269"/>
      <c r="X49" s="138"/>
      <c r="BI49" s="84"/>
      <c r="BJ49" s="84"/>
      <c r="CX49" s="177"/>
      <c r="CY49" s="173"/>
      <c r="CZ49" s="173"/>
      <c r="DA49" s="173"/>
      <c r="DB49" s="173"/>
      <c r="DC49" s="173"/>
      <c r="DD49" s="173"/>
      <c r="DE49" s="173"/>
      <c r="DF49" s="166" t="s">
        <v>84</v>
      </c>
      <c r="DG49" s="173"/>
      <c r="DH49" s="173"/>
      <c r="DI49" s="173"/>
      <c r="DJ49" s="173"/>
      <c r="DK49" s="173"/>
      <c r="DL49" s="173"/>
      <c r="DM49" s="173"/>
      <c r="DN49" s="138"/>
    </row>
    <row r="50" spans="2:118" ht="21" customHeight="1">
      <c r="B50" s="139"/>
      <c r="C50" s="140"/>
      <c r="D50" s="140"/>
      <c r="E50" s="140"/>
      <c r="F50" s="141"/>
      <c r="G50" s="141"/>
      <c r="H50" s="140"/>
      <c r="I50" s="140"/>
      <c r="J50" s="141"/>
      <c r="K50" s="141"/>
      <c r="L50" s="140"/>
      <c r="M50" s="140"/>
      <c r="N50" s="96"/>
      <c r="O50" s="285"/>
      <c r="P50" s="140"/>
      <c r="Q50" s="140"/>
      <c r="R50" s="140"/>
      <c r="S50" s="140"/>
      <c r="T50" s="270"/>
      <c r="U50" s="271"/>
      <c r="V50" s="93"/>
      <c r="W50" s="93"/>
      <c r="X50" s="95"/>
      <c r="BI50" s="84"/>
      <c r="BJ50" s="84"/>
      <c r="CX50" s="338"/>
      <c r="CY50" s="218"/>
      <c r="CZ50" s="339"/>
      <c r="DA50" s="141"/>
      <c r="DB50" s="140"/>
      <c r="DC50" s="140"/>
      <c r="DD50" s="141"/>
      <c r="DE50" s="141"/>
      <c r="DF50" s="140"/>
      <c r="DG50" s="140"/>
      <c r="DH50" s="141"/>
      <c r="DI50" s="141"/>
      <c r="DJ50" s="140"/>
      <c r="DK50" s="140"/>
      <c r="DL50" s="140"/>
      <c r="DM50" s="140"/>
      <c r="DN50" s="142"/>
    </row>
    <row r="51" spans="2:118" ht="21" customHeight="1">
      <c r="B51" s="203">
        <v>1</v>
      </c>
      <c r="C51" s="190">
        <v>170.869</v>
      </c>
      <c r="D51" s="146">
        <v>65</v>
      </c>
      <c r="E51" s="147">
        <f>C51+D51*0.001</f>
        <v>170.934</v>
      </c>
      <c r="F51" s="143" t="s">
        <v>40</v>
      </c>
      <c r="G51" s="144"/>
      <c r="H51" s="204">
        <v>3</v>
      </c>
      <c r="I51" s="98">
        <v>170.948</v>
      </c>
      <c r="J51" s="143" t="s">
        <v>40</v>
      </c>
      <c r="K51" s="144"/>
      <c r="L51" s="204">
        <v>6</v>
      </c>
      <c r="M51" s="98">
        <v>170.954</v>
      </c>
      <c r="N51" s="282" t="s">
        <v>40</v>
      </c>
      <c r="O51" s="286"/>
      <c r="P51" s="283"/>
      <c r="Q51" s="103"/>
      <c r="R51" s="273"/>
      <c r="S51" s="103"/>
      <c r="T51" s="274"/>
      <c r="U51" s="275"/>
      <c r="V51" s="93"/>
      <c r="W51" s="93"/>
      <c r="X51" s="92"/>
      <c r="BI51" s="84"/>
      <c r="BJ51" s="84"/>
      <c r="CX51" s="263">
        <v>10</v>
      </c>
      <c r="CY51" s="277">
        <v>171.43</v>
      </c>
      <c r="CZ51" s="143" t="s">
        <v>40</v>
      </c>
      <c r="DA51" s="144"/>
      <c r="DB51" s="204">
        <v>12</v>
      </c>
      <c r="DC51" s="98">
        <v>171.505</v>
      </c>
      <c r="DD51" s="143" t="s">
        <v>40</v>
      </c>
      <c r="DE51" s="144"/>
      <c r="DF51" s="204">
        <v>15</v>
      </c>
      <c r="DG51" s="98">
        <v>171.803</v>
      </c>
      <c r="DH51" s="143" t="s">
        <v>40</v>
      </c>
      <c r="DI51" s="144"/>
      <c r="DJ51" s="240">
        <v>902</v>
      </c>
      <c r="DK51" s="213">
        <v>171.848</v>
      </c>
      <c r="DL51" s="140"/>
      <c r="DM51" s="140"/>
      <c r="DN51" s="107" t="s">
        <v>73</v>
      </c>
    </row>
    <row r="52" spans="2:118" ht="21" customHeight="1">
      <c r="B52" s="139"/>
      <c r="C52" s="140"/>
      <c r="D52" s="140"/>
      <c r="E52" s="140"/>
      <c r="F52" s="141"/>
      <c r="G52" s="144"/>
      <c r="H52" s="140"/>
      <c r="I52" s="140"/>
      <c r="J52" s="143"/>
      <c r="K52" s="144"/>
      <c r="L52" s="140"/>
      <c r="M52" s="140"/>
      <c r="N52" s="282"/>
      <c r="O52" s="286"/>
      <c r="P52" s="283"/>
      <c r="Q52" s="103"/>
      <c r="R52" s="273"/>
      <c r="S52" s="103"/>
      <c r="T52" s="274"/>
      <c r="U52" s="275"/>
      <c r="V52" s="184"/>
      <c r="W52" s="184"/>
      <c r="X52" s="288"/>
      <c r="BI52" s="84"/>
      <c r="BJ52" s="84"/>
      <c r="CX52" s="338"/>
      <c r="CY52" s="218"/>
      <c r="CZ52" s="141"/>
      <c r="DA52" s="144"/>
      <c r="DB52" s="140"/>
      <c r="DC52" s="140"/>
      <c r="DD52" s="141"/>
      <c r="DE52" s="144"/>
      <c r="DF52" s="140"/>
      <c r="DG52" s="140"/>
      <c r="DH52" s="141"/>
      <c r="DI52" s="144"/>
      <c r="DJ52" s="140"/>
      <c r="DK52" s="140"/>
      <c r="DL52" s="140"/>
      <c r="DM52" s="140"/>
      <c r="DN52" s="142"/>
    </row>
    <row r="53" spans="2:118" ht="21" customHeight="1">
      <c r="B53" s="203">
        <v>2</v>
      </c>
      <c r="C53" s="190">
        <v>170.869</v>
      </c>
      <c r="D53" s="146">
        <v>65</v>
      </c>
      <c r="E53" s="147">
        <f>C53+D53*0.001</f>
        <v>170.934</v>
      </c>
      <c r="F53" s="143" t="s">
        <v>40</v>
      </c>
      <c r="G53" s="144"/>
      <c r="H53" s="204">
        <v>4</v>
      </c>
      <c r="I53" s="98">
        <v>170.948</v>
      </c>
      <c r="J53" s="143" t="s">
        <v>40</v>
      </c>
      <c r="K53" s="144"/>
      <c r="L53" s="204">
        <v>7</v>
      </c>
      <c r="M53" s="98">
        <v>171.011</v>
      </c>
      <c r="N53" s="282" t="s">
        <v>40</v>
      </c>
      <c r="O53" s="286"/>
      <c r="P53" s="264">
        <v>9</v>
      </c>
      <c r="Q53" s="265">
        <v>171.227</v>
      </c>
      <c r="R53" s="324">
        <v>46</v>
      </c>
      <c r="S53" s="265">
        <f>Q53+R53*0.001</f>
        <v>171.273</v>
      </c>
      <c r="T53" s="272" t="s">
        <v>135</v>
      </c>
      <c r="U53" s="276" t="s">
        <v>146</v>
      </c>
      <c r="V53" s="93"/>
      <c r="W53" s="93"/>
      <c r="X53" s="92"/>
      <c r="BC53" s="119" t="s">
        <v>52</v>
      </c>
      <c r="BI53" s="84"/>
      <c r="BJ53" s="84"/>
      <c r="CX53" s="263">
        <v>11</v>
      </c>
      <c r="CY53" s="277">
        <v>171.434</v>
      </c>
      <c r="CZ53" s="143" t="s">
        <v>40</v>
      </c>
      <c r="DA53" s="144"/>
      <c r="DB53" s="204">
        <v>13</v>
      </c>
      <c r="DC53" s="98">
        <v>171.688</v>
      </c>
      <c r="DD53" s="143" t="s">
        <v>40</v>
      </c>
      <c r="DE53" s="144"/>
      <c r="DF53" s="204">
        <v>16</v>
      </c>
      <c r="DG53" s="98">
        <v>171.809</v>
      </c>
      <c r="DH53" s="143" t="s">
        <v>40</v>
      </c>
      <c r="DI53" s="144"/>
      <c r="DJ53" s="205">
        <v>18</v>
      </c>
      <c r="DK53" s="145">
        <v>171.888</v>
      </c>
      <c r="DL53" s="146">
        <v>-65</v>
      </c>
      <c r="DM53" s="147">
        <f>DK53+DL53*0.001</f>
        <v>171.823</v>
      </c>
      <c r="DN53" s="107" t="s">
        <v>40</v>
      </c>
    </row>
    <row r="54" spans="2:118" ht="21" customHeight="1">
      <c r="B54" s="149"/>
      <c r="C54" s="106"/>
      <c r="D54" s="140"/>
      <c r="E54" s="99"/>
      <c r="F54" s="143"/>
      <c r="G54" s="144"/>
      <c r="H54" s="140"/>
      <c r="I54" s="140"/>
      <c r="J54" s="143"/>
      <c r="K54" s="144"/>
      <c r="L54" s="140"/>
      <c r="M54" s="140"/>
      <c r="N54" s="282"/>
      <c r="O54" s="286"/>
      <c r="P54" s="283"/>
      <c r="Q54" s="103"/>
      <c r="R54" s="273"/>
      <c r="S54" s="103"/>
      <c r="T54" s="274"/>
      <c r="U54" s="337"/>
      <c r="V54" s="184"/>
      <c r="W54" s="184"/>
      <c r="X54" s="288"/>
      <c r="BC54" s="172" t="s">
        <v>55</v>
      </c>
      <c r="BI54" s="84"/>
      <c r="BJ54" s="84"/>
      <c r="CX54" s="338"/>
      <c r="CY54" s="218"/>
      <c r="CZ54" s="141"/>
      <c r="DA54" s="144"/>
      <c r="DB54" s="140"/>
      <c r="DC54" s="140"/>
      <c r="DD54" s="141"/>
      <c r="DE54" s="144"/>
      <c r="DF54" s="140"/>
      <c r="DG54" s="140"/>
      <c r="DH54" s="141"/>
      <c r="DI54" s="144"/>
      <c r="DJ54" s="140"/>
      <c r="DK54" s="140"/>
      <c r="DL54" s="140"/>
      <c r="DM54" s="140"/>
      <c r="DN54" s="142"/>
    </row>
    <row r="55" spans="2:118" ht="21" customHeight="1">
      <c r="B55" s="245">
        <v>901</v>
      </c>
      <c r="C55" s="176">
        <v>170.908</v>
      </c>
      <c r="D55" s="140"/>
      <c r="E55" s="99"/>
      <c r="F55" s="143" t="s">
        <v>73</v>
      </c>
      <c r="G55" s="144"/>
      <c r="H55" s="204">
        <v>5</v>
      </c>
      <c r="I55" s="98">
        <v>170.954</v>
      </c>
      <c r="J55" s="143" t="s">
        <v>40</v>
      </c>
      <c r="K55" s="144"/>
      <c r="L55" s="264">
        <v>8</v>
      </c>
      <c r="M55" s="265">
        <v>171.078</v>
      </c>
      <c r="N55" s="282" t="s">
        <v>40</v>
      </c>
      <c r="O55" s="286"/>
      <c r="P55" s="283"/>
      <c r="Q55" s="103"/>
      <c r="R55" s="273"/>
      <c r="S55" s="103"/>
      <c r="T55" s="274"/>
      <c r="U55" s="275"/>
      <c r="X55" s="92"/>
      <c r="BC55" s="172" t="s">
        <v>53</v>
      </c>
      <c r="BI55" s="84"/>
      <c r="BJ55" s="84"/>
      <c r="CX55" s="261" t="s">
        <v>131</v>
      </c>
      <c r="CY55" s="277">
        <v>171.783</v>
      </c>
      <c r="CZ55" s="143" t="s">
        <v>40</v>
      </c>
      <c r="DA55" s="144"/>
      <c r="DB55" s="204">
        <v>14</v>
      </c>
      <c r="DC55" s="98">
        <v>171.803</v>
      </c>
      <c r="DD55" s="143" t="s">
        <v>40</v>
      </c>
      <c r="DE55" s="144"/>
      <c r="DF55" s="204">
        <v>17</v>
      </c>
      <c r="DG55" s="98">
        <v>171.809</v>
      </c>
      <c r="DH55" s="143" t="s">
        <v>40</v>
      </c>
      <c r="DI55" s="144"/>
      <c r="DJ55" s="205">
        <v>19</v>
      </c>
      <c r="DK55" s="145">
        <v>171.888</v>
      </c>
      <c r="DL55" s="146">
        <v>-65</v>
      </c>
      <c r="DM55" s="147">
        <f>DK55+DL55*0.001</f>
        <v>171.823</v>
      </c>
      <c r="DN55" s="107" t="s">
        <v>40</v>
      </c>
    </row>
    <row r="56" spans="2:118" ht="21" customHeight="1" thickBot="1">
      <c r="B56" s="150"/>
      <c r="C56" s="151"/>
      <c r="D56" s="152"/>
      <c r="E56" s="152"/>
      <c r="F56" s="153"/>
      <c r="G56" s="154"/>
      <c r="H56" s="155"/>
      <c r="I56" s="151"/>
      <c r="J56" s="153"/>
      <c r="K56" s="154"/>
      <c r="L56" s="155"/>
      <c r="M56" s="151"/>
      <c r="N56" s="281"/>
      <c r="O56" s="287"/>
      <c r="P56" s="155"/>
      <c r="Q56" s="151"/>
      <c r="R56" s="152"/>
      <c r="S56" s="152"/>
      <c r="T56" s="278"/>
      <c r="U56" s="279"/>
      <c r="V56" s="280"/>
      <c r="W56" s="280"/>
      <c r="X56" s="156"/>
      <c r="AD56" s="82"/>
      <c r="AE56" s="169"/>
      <c r="BH56" s="82"/>
      <c r="BI56" s="169"/>
      <c r="CL56" s="82"/>
      <c r="CM56" s="169"/>
      <c r="CX56" s="262"/>
      <c r="CY56" s="151"/>
      <c r="CZ56" s="153"/>
      <c r="DA56" s="154"/>
      <c r="DB56" s="155"/>
      <c r="DC56" s="151"/>
      <c r="DD56" s="153"/>
      <c r="DE56" s="154"/>
      <c r="DF56" s="155"/>
      <c r="DG56" s="151"/>
      <c r="DH56" s="153"/>
      <c r="DI56" s="154"/>
      <c r="DJ56" s="155"/>
      <c r="DK56" s="151"/>
      <c r="DL56" s="152"/>
      <c r="DM56" s="152"/>
      <c r="DN56" s="156"/>
    </row>
    <row r="57" spans="68:109" ht="12.75"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DC57" s="84"/>
      <c r="DD57" s="84"/>
      <c r="DE57" s="84"/>
    </row>
    <row r="58" spans="107:109" ht="12.75">
      <c r="DC58" s="84"/>
      <c r="DD58" s="84"/>
      <c r="DE58" s="84"/>
    </row>
  </sheetData>
  <sheetProtection password="E9A7" sheet="1" objects="1" scenarios="1"/>
  <mergeCells count="38">
    <mergeCell ref="DF4:DI4"/>
    <mergeCell ref="DL4:DO4"/>
    <mergeCell ref="DH6:DI6"/>
    <mergeCell ref="DL5:DO5"/>
    <mergeCell ref="DF6:DG6"/>
    <mergeCell ref="DF5:DI5"/>
    <mergeCell ref="DL6:DM6"/>
    <mergeCell ref="DN6:DO6"/>
    <mergeCell ref="CV6:CW6"/>
    <mergeCell ref="B6:C6"/>
    <mergeCell ref="D6:E6"/>
    <mergeCell ref="H6:I6"/>
    <mergeCell ref="J6:K6"/>
    <mergeCell ref="V2:AA2"/>
    <mergeCell ref="T6:U6"/>
    <mergeCell ref="V6:W6"/>
    <mergeCell ref="CT6:CU6"/>
    <mergeCell ref="AF4:AK4"/>
    <mergeCell ref="CF3:CK3"/>
    <mergeCell ref="CF4:CK4"/>
    <mergeCell ref="CF2:CK2"/>
    <mergeCell ref="CP4:CU4"/>
    <mergeCell ref="U48:X48"/>
    <mergeCell ref="D2:I2"/>
    <mergeCell ref="Y36:Y37"/>
    <mergeCell ref="B4:E4"/>
    <mergeCell ref="H4:K4"/>
    <mergeCell ref="V4:AA4"/>
    <mergeCell ref="B5:E5"/>
    <mergeCell ref="H5:K5"/>
    <mergeCell ref="DH2:DM2"/>
    <mergeCell ref="T3:W3"/>
    <mergeCell ref="Z3:AC3"/>
    <mergeCell ref="CN3:CQ3"/>
    <mergeCell ref="CT3:CW3"/>
    <mergeCell ref="AF2:AK2"/>
    <mergeCell ref="AF3:AK3"/>
    <mergeCell ref="CP2:CU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5"/>
  <ignoredErrors>
    <ignoredError sqref="R40" numberStoredAsText="1"/>
  </ignoredErrors>
  <drawing r:id="rId4"/>
  <legacyDrawing r:id="rId3"/>
  <oleObjects>
    <oleObject progId="Paint.Picture" shapeId="583810" r:id="rId1"/>
    <oleObject progId="Paint.Picture" shapeId="5840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2015-05-28T09:09:19Z</cp:lastPrinted>
  <dcterms:created xsi:type="dcterms:W3CDTF">2004-05-28T09:30:30Z</dcterms:created>
  <dcterms:modified xsi:type="dcterms:W3CDTF">2015-05-28T09:41:31Z</dcterms:modified>
  <cp:category/>
  <cp:version/>
  <cp:contentType/>
  <cp:contentStatus/>
</cp:coreProperties>
</file>