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Lípa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<sst xmlns="http://schemas.openxmlformats.org/spreadsheetml/2006/main" count="76" uniqueCount="52">
  <si>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</si>
  <si>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</si>
  <si>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</si>
  <si>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</si>
  <si>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</si>
  <si>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</si>
  <si>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</si>
  <si>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</si>
  <si>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</si>
  <si>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</si>
  <si>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</si>
  <si>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</si>
  <si>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</si>
  <si>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</si>
  <si>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</si>
  <si>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</si>
  <si>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</si>
  <si>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</si>
  <si>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</si>
  <si>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</si>
  <si>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</si>
  <si>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</si>
  <si>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</si>
  <si>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</si>
  <si>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výhybky a výkolejky přestavuje a uzamyká doprovod vlaku</t>
  </si>
  <si>
    <t>Směr  :  Havlíčkův Brod</t>
  </si>
  <si>
    <t>Trať : 325</t>
  </si>
  <si>
    <t>Ev. č. : 542332</t>
  </si>
  <si>
    <t>Směr  :  Herálec</t>
  </si>
  <si>
    <t>Telefonické  dorozumívání</t>
  </si>
  <si>
    <t>Kód : 15</t>
  </si>
  <si>
    <t>Vk 1</t>
  </si>
  <si>
    <t>Vk 2</t>
  </si>
  <si>
    <t xml:space="preserve">ručně obsluhou tlačítka umístěného ve služební místnosti </t>
  </si>
  <si>
    <t>Km  7,551</t>
  </si>
  <si>
    <t>Dopravní  koleje</t>
  </si>
  <si>
    <t>výměnové zámky do obou směrů, klíč v.č. 1t / 1 v SHK - I.</t>
  </si>
  <si>
    <t>výměnové zámky do obou směrů, klíč v.č. 4t / 4 v SHK - III.</t>
  </si>
  <si>
    <t>provoz podle SŽDC D 3</t>
  </si>
  <si>
    <t>KANGO</t>
  </si>
  <si>
    <t>Při jízdě do Herálce provádí strojvedoucí</t>
  </si>
  <si>
    <t>obsluhu přilehlého PZS v km 7,739</t>
  </si>
  <si>
    <t>výměnový zámek v závislosti na Vk 2, klíč Vk 2 / 3 držen v ÚZ</t>
  </si>
  <si>
    <t>výměnový zámek v závislosti na Vk 1, klíč Vk 1 / 2 držen v ÚZ</t>
  </si>
  <si>
    <t>klíče od výhybek č. 1, 4 a výsledný klíč od ÚZ ( II ). v soupravě hlavních klíčů (SHK)</t>
  </si>
  <si>
    <t>Havlíčkův Brod</t>
  </si>
  <si>
    <t>centrální přechod</t>
  </si>
  <si>
    <t xml:space="preserve"> v km 7,549</t>
  </si>
  <si>
    <t>přest.</t>
  </si>
  <si>
    <t>IX.</t>
  </si>
  <si>
    <t>Místo zastavení</t>
  </si>
  <si>
    <t>u koleje č. 1 a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</si>
</sst>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4" fillId="0" borderId="0" xfId="0" applyFont="1" applyBorder="1" applyAlignment="1">
      <alignment horizontal="left" vertical="center" indent="1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35" fillId="0" borderId="0" xfId="0" applyFont="1" applyFill="1" applyAlignment="1">
      <alignment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0" fillId="33" borderId="75" xfId="39" applyFont="1" applyFill="1" applyBorder="1" applyAlignment="1">
      <alignment horizontal="center" vertical="center"/>
    </xf>
    <xf numFmtId="44" fontId="30" fillId="33" borderId="74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44" fontId="5" fillId="33" borderId="74" xfId="39" applyFont="1" applyFill="1" applyBorder="1" applyAlignment="1">
      <alignment horizontal="center" vertical="center"/>
    </xf>
    <xf numFmtId="44" fontId="5" fillId="33" borderId="73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164" fontId="37" fillId="0" borderId="77" xfId="0" applyNumberFormat="1" applyFont="1" applyBorder="1" applyAlignment="1">
      <alignment horizontal="center"/>
    </xf>
    <xf numFmtId="164" fontId="37" fillId="0" borderId="63" xfId="0" applyNumberFormat="1" applyFont="1" applyBorder="1" applyAlignment="1">
      <alignment horizontal="center"/>
    </xf>
    <xf numFmtId="164" fontId="37" fillId="0" borderId="78" xfId="0" applyNumberFormat="1" applyFont="1" applyBorder="1" applyAlignment="1">
      <alignment horizontal="center" vertical="top"/>
    </xf>
    <xf numFmtId="164" fontId="37" fillId="0" borderId="79" xfId="0" applyNumberFormat="1" applyFont="1" applyBorder="1" applyAlignment="1">
      <alignment horizontal="center" vertical="top"/>
    </xf>
    <xf numFmtId="0" fontId="24" fillId="33" borderId="80" xfId="0" applyFont="1" applyFill="1" applyBorder="1" applyAlignment="1">
      <alignment horizontal="center" vertical="center"/>
    </xf>
    <xf numFmtId="0" fontId="24" fillId="33" borderId="81" xfId="0" applyFont="1" applyFill="1" applyBorder="1" applyAlignment="1">
      <alignment horizontal="center" vertical="center"/>
    </xf>
    <xf numFmtId="0" fontId="24" fillId="33" borderId="82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33" borderId="83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/>
    </xf>
    <xf numFmtId="0" fontId="25" fillId="35" borderId="80" xfId="0" applyFont="1" applyFill="1" applyBorder="1" applyAlignment="1">
      <alignment horizontal="center" vertical="center"/>
    </xf>
    <xf numFmtId="0" fontId="25" fillId="35" borderId="81" xfId="0" applyFont="1" applyFill="1" applyBorder="1" applyAlignment="1">
      <alignment horizontal="center" vertical="center"/>
    </xf>
    <xf numFmtId="0" fontId="25" fillId="35" borderId="8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10458450"/>
          <a:ext cx="6286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829550" y="977265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8</xdr:col>
      <xdr:colOff>495300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3371850" y="90868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2288500" y="90868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Lípa</a:t>
          </a:r>
        </a:p>
      </xdr:txBody>
    </xdr:sp>
    <xdr:clientData/>
  </xdr:twoCellAnchor>
  <xdr:twoCellAnchor>
    <xdr:from>
      <xdr:col>25</xdr:col>
      <xdr:colOff>247650</xdr:colOff>
      <xdr:row>38</xdr:row>
      <xdr:rowOff>76200</xdr:rowOff>
    </xdr:from>
    <xdr:to>
      <xdr:col>26</xdr:col>
      <xdr:colOff>476250</xdr:colOff>
      <xdr:row>38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0040600" y="973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28</xdr:col>
      <xdr:colOff>495300</xdr:colOff>
      <xdr:row>39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20040600" y="95440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6343650" y="965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76200</xdr:rowOff>
    </xdr:to>
    <xdr:sp>
      <xdr:nvSpPr>
        <xdr:cNvPr id="14" name="Line 17"/>
        <xdr:cNvSpPr>
          <a:spLocks/>
        </xdr:cNvSpPr>
      </xdr:nvSpPr>
      <xdr:spPr>
        <a:xfrm flipV="1">
          <a:off x="20783550" y="965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895350</xdr:colOff>
      <xdr:row>30</xdr:row>
      <xdr:rowOff>9525</xdr:rowOff>
    </xdr:from>
    <xdr:to>
      <xdr:col>18</xdr:col>
      <xdr:colOff>200025</xdr:colOff>
      <xdr:row>32</xdr:row>
      <xdr:rowOff>0</xdr:rowOff>
    </xdr:to>
    <xdr:pic>
      <xdr:nvPicPr>
        <xdr:cNvPr id="15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839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7086600" y="973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17078325" y="104203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17811750" y="10344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23" name="Line 124"/>
        <xdr:cNvSpPr>
          <a:spLocks/>
        </xdr:cNvSpPr>
      </xdr:nvSpPr>
      <xdr:spPr>
        <a:xfrm>
          <a:off x="3105150" y="8515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30</xdr:row>
      <xdr:rowOff>219075</xdr:rowOff>
    </xdr:from>
    <xdr:ext cx="1028700" cy="457200"/>
    <xdr:sp>
      <xdr:nvSpPr>
        <xdr:cNvPr id="24" name="text 774"/>
        <xdr:cNvSpPr txBox="1">
          <a:spLocks noChangeArrowheads="1"/>
        </xdr:cNvSpPr>
      </xdr:nvSpPr>
      <xdr:spPr>
        <a:xfrm>
          <a:off x="25908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7,418</a:t>
          </a:r>
        </a:p>
      </xdr:txBody>
    </xdr:sp>
    <xdr:clientData/>
  </xdr:oneCellAnchor>
  <xdr:twoCellAnchor>
    <xdr:from>
      <xdr:col>8</xdr:col>
      <xdr:colOff>495300</xdr:colOff>
      <xdr:row>37</xdr:row>
      <xdr:rowOff>114300</xdr:rowOff>
    </xdr:from>
    <xdr:to>
      <xdr:col>11</xdr:col>
      <xdr:colOff>266700</xdr:colOff>
      <xdr:row>39</xdr:row>
      <xdr:rowOff>209550</xdr:rowOff>
    </xdr:to>
    <xdr:sp>
      <xdr:nvSpPr>
        <xdr:cNvPr id="25" name="Line 173"/>
        <xdr:cNvSpPr>
          <a:spLocks/>
        </xdr:cNvSpPr>
      </xdr:nvSpPr>
      <xdr:spPr>
        <a:xfrm flipH="1" flipV="1">
          <a:off x="5600700" y="9544050"/>
          <a:ext cx="22288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26" name="Line 174"/>
        <xdr:cNvSpPr>
          <a:spLocks/>
        </xdr:cNvSpPr>
      </xdr:nvSpPr>
      <xdr:spPr>
        <a:xfrm>
          <a:off x="9315450" y="10344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27" name="Line 175"/>
        <xdr:cNvSpPr>
          <a:spLocks/>
        </xdr:cNvSpPr>
      </xdr:nvSpPr>
      <xdr:spPr>
        <a:xfrm>
          <a:off x="10058400" y="104203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209550</xdr:rowOff>
    </xdr:from>
    <xdr:to>
      <xdr:col>12</xdr:col>
      <xdr:colOff>495300</xdr:colOff>
      <xdr:row>40</xdr:row>
      <xdr:rowOff>123825</xdr:rowOff>
    </xdr:to>
    <xdr:sp>
      <xdr:nvSpPr>
        <xdr:cNvPr id="28" name="Line 181"/>
        <xdr:cNvSpPr>
          <a:spLocks/>
        </xdr:cNvSpPr>
      </xdr:nvSpPr>
      <xdr:spPr>
        <a:xfrm>
          <a:off x="78295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123825</xdr:rowOff>
    </xdr:from>
    <xdr:to>
      <xdr:col>13</xdr:col>
      <xdr:colOff>266700</xdr:colOff>
      <xdr:row>41</xdr:row>
      <xdr:rowOff>0</xdr:rowOff>
    </xdr:to>
    <xdr:sp>
      <xdr:nvSpPr>
        <xdr:cNvPr id="29" name="Line 217"/>
        <xdr:cNvSpPr>
          <a:spLocks/>
        </xdr:cNvSpPr>
      </xdr:nvSpPr>
      <xdr:spPr>
        <a:xfrm>
          <a:off x="8572500" y="102393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13677900" y="10344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</xdr:col>
      <xdr:colOff>495300</xdr:colOff>
      <xdr:row>37</xdr:row>
      <xdr:rowOff>114300</xdr:rowOff>
    </xdr:from>
    <xdr:to>
      <xdr:col>9</xdr:col>
      <xdr:colOff>266700</xdr:colOff>
      <xdr:row>38</xdr:row>
      <xdr:rowOff>0</xdr:rowOff>
    </xdr:to>
    <xdr:sp>
      <xdr:nvSpPr>
        <xdr:cNvPr id="31" name="Line 290"/>
        <xdr:cNvSpPr>
          <a:spLocks/>
        </xdr:cNvSpPr>
      </xdr:nvSpPr>
      <xdr:spPr>
        <a:xfrm>
          <a:off x="5600700" y="9544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114300</xdr:rowOff>
    </xdr:from>
    <xdr:to>
      <xdr:col>28</xdr:col>
      <xdr:colOff>495300</xdr:colOff>
      <xdr:row>38</xdr:row>
      <xdr:rowOff>0</xdr:rowOff>
    </xdr:to>
    <xdr:sp>
      <xdr:nvSpPr>
        <xdr:cNvPr id="32" name="Line 291"/>
        <xdr:cNvSpPr>
          <a:spLocks/>
        </xdr:cNvSpPr>
      </xdr:nvSpPr>
      <xdr:spPr>
        <a:xfrm flipV="1">
          <a:off x="21526500" y="95440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38</xdr:row>
      <xdr:rowOff>0</xdr:rowOff>
    </xdr:to>
    <xdr:sp>
      <xdr:nvSpPr>
        <xdr:cNvPr id="33" name="Line 292"/>
        <xdr:cNvSpPr>
          <a:spLocks/>
        </xdr:cNvSpPr>
      </xdr:nvSpPr>
      <xdr:spPr>
        <a:xfrm>
          <a:off x="26250900" y="8515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885825</xdr:colOff>
      <xdr:row>31</xdr:row>
      <xdr:rowOff>0</xdr:rowOff>
    </xdr:from>
    <xdr:ext cx="1114425" cy="457200"/>
    <xdr:sp>
      <xdr:nvSpPr>
        <xdr:cNvPr id="34" name="text 774"/>
        <xdr:cNvSpPr txBox="1">
          <a:spLocks noChangeArrowheads="1"/>
        </xdr:cNvSpPr>
      </xdr:nvSpPr>
      <xdr:spPr>
        <a:xfrm>
          <a:off x="25650825" y="8058150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3775 - 2SNL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7,739</a:t>
          </a:r>
        </a:p>
      </xdr:txBody>
    </xdr:sp>
    <xdr:clientData/>
  </xdr:one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35" name="Group 302"/>
        <xdr:cNvGrpSpPr>
          <a:grpSpLocks noChangeAspect="1"/>
        </xdr:cNvGrpSpPr>
      </xdr:nvGrpSpPr>
      <xdr:grpSpPr>
        <a:xfrm>
          <a:off x="32099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3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114300</xdr:rowOff>
    </xdr:from>
    <xdr:to>
      <xdr:col>8</xdr:col>
      <xdr:colOff>647700</xdr:colOff>
      <xdr:row>39</xdr:row>
      <xdr:rowOff>28575</xdr:rowOff>
    </xdr:to>
    <xdr:grpSp>
      <xdr:nvGrpSpPr>
        <xdr:cNvPr id="38" name="Group 305"/>
        <xdr:cNvGrpSpPr>
          <a:grpSpLocks noChangeAspect="1"/>
        </xdr:cNvGrpSpPr>
      </xdr:nvGrpSpPr>
      <xdr:grpSpPr>
        <a:xfrm>
          <a:off x="544830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3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39</xdr:row>
      <xdr:rowOff>209550</xdr:rowOff>
    </xdr:from>
    <xdr:to>
      <xdr:col>25</xdr:col>
      <xdr:colOff>247650</xdr:colOff>
      <xdr:row>40</xdr:row>
      <xdr:rowOff>123825</xdr:rowOff>
    </xdr:to>
    <xdr:sp>
      <xdr:nvSpPr>
        <xdr:cNvPr id="41" name="Line 327"/>
        <xdr:cNvSpPr>
          <a:spLocks/>
        </xdr:cNvSpPr>
      </xdr:nvSpPr>
      <xdr:spPr>
        <a:xfrm flipV="1">
          <a:off x="192976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123825</xdr:rowOff>
    </xdr:from>
    <xdr:to>
      <xdr:col>24</xdr:col>
      <xdr:colOff>476250</xdr:colOff>
      <xdr:row>41</xdr:row>
      <xdr:rowOff>0</xdr:rowOff>
    </xdr:to>
    <xdr:sp>
      <xdr:nvSpPr>
        <xdr:cNvPr id="42" name="Line 328"/>
        <xdr:cNvSpPr>
          <a:spLocks/>
        </xdr:cNvSpPr>
      </xdr:nvSpPr>
      <xdr:spPr>
        <a:xfrm flipV="1">
          <a:off x="18554700" y="102393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43" name="Group 337"/>
        <xdr:cNvGrpSpPr>
          <a:grpSpLocks noChangeAspect="1"/>
        </xdr:cNvGrpSpPr>
      </xdr:nvGrpSpPr>
      <xdr:grpSpPr>
        <a:xfrm>
          <a:off x="243554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46" name="Group 340"/>
        <xdr:cNvGrpSpPr>
          <a:grpSpLocks noChangeAspect="1"/>
        </xdr:cNvGrpSpPr>
      </xdr:nvGrpSpPr>
      <xdr:grpSpPr>
        <a:xfrm>
          <a:off x="2213610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0</xdr:colOff>
      <xdr:row>41</xdr:row>
      <xdr:rowOff>104775</xdr:rowOff>
    </xdr:from>
    <xdr:to>
      <xdr:col>13</xdr:col>
      <xdr:colOff>352425</xdr:colOff>
      <xdr:row>42</xdr:row>
      <xdr:rowOff>0</xdr:rowOff>
    </xdr:to>
    <xdr:sp>
      <xdr:nvSpPr>
        <xdr:cNvPr id="49" name="kreslení 427"/>
        <xdr:cNvSpPr>
          <a:spLocks/>
        </xdr:cNvSpPr>
      </xdr:nvSpPr>
      <xdr:spPr>
        <a:xfrm>
          <a:off x="9048750" y="10448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41</xdr:row>
      <xdr:rowOff>104775</xdr:rowOff>
    </xdr:from>
    <xdr:to>
      <xdr:col>24</xdr:col>
      <xdr:colOff>0</xdr:colOff>
      <xdr:row>42</xdr:row>
      <xdr:rowOff>0</xdr:rowOff>
    </xdr:to>
    <xdr:sp>
      <xdr:nvSpPr>
        <xdr:cNvPr id="50" name="kreslení 417"/>
        <xdr:cNvSpPr>
          <a:spLocks/>
        </xdr:cNvSpPr>
      </xdr:nvSpPr>
      <xdr:spPr>
        <a:xfrm>
          <a:off x="18468975" y="10448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33</xdr:row>
      <xdr:rowOff>76200</xdr:rowOff>
    </xdr:from>
    <xdr:to>
      <xdr:col>17</xdr:col>
      <xdr:colOff>323850</xdr:colOff>
      <xdr:row>34</xdr:row>
      <xdr:rowOff>152400</xdr:rowOff>
    </xdr:to>
    <xdr:grpSp>
      <xdr:nvGrpSpPr>
        <xdr:cNvPr id="51" name="Group 354"/>
        <xdr:cNvGrpSpPr>
          <a:grpSpLocks/>
        </xdr:cNvGrpSpPr>
      </xdr:nvGrpSpPr>
      <xdr:grpSpPr>
        <a:xfrm>
          <a:off x="9886950" y="8591550"/>
          <a:ext cx="291465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35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952500</xdr:colOff>
      <xdr:row>36</xdr:row>
      <xdr:rowOff>76200</xdr:rowOff>
    </xdr:from>
    <xdr:to>
      <xdr:col>20</xdr:col>
      <xdr:colOff>952500</xdr:colOff>
      <xdr:row>37</xdr:row>
      <xdr:rowOff>152400</xdr:rowOff>
    </xdr:to>
    <xdr:grpSp>
      <xdr:nvGrpSpPr>
        <xdr:cNvPr id="59" name="Group 362"/>
        <xdr:cNvGrpSpPr>
          <a:grpSpLocks/>
        </xdr:cNvGrpSpPr>
      </xdr:nvGrpSpPr>
      <xdr:grpSpPr>
        <a:xfrm>
          <a:off x="13430250" y="9277350"/>
          <a:ext cx="2914650" cy="304800"/>
          <a:chOff x="114" y="180"/>
          <a:chExt cx="540" cy="40"/>
        </a:xfrm>
        <a:solidFill>
          <a:srgbClr val="FFFFFF"/>
        </a:solidFill>
      </xdr:grpSpPr>
      <xdr:sp>
        <xdr:nvSpPr>
          <xdr:cNvPr id="60" name="Rectangle 36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12934950" y="7600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19</xdr:col>
      <xdr:colOff>228600</xdr:colOff>
      <xdr:row>36</xdr:row>
      <xdr:rowOff>114300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4649450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15</xdr:col>
      <xdr:colOff>609600</xdr:colOff>
      <xdr:row>33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11144250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</xdr:col>
      <xdr:colOff>142875</xdr:colOff>
      <xdr:row>36</xdr:row>
      <xdr:rowOff>19050</xdr:rowOff>
    </xdr:from>
    <xdr:to>
      <xdr:col>1</xdr:col>
      <xdr:colOff>495300</xdr:colOff>
      <xdr:row>36</xdr:row>
      <xdr:rowOff>209550</xdr:rowOff>
    </xdr:to>
    <xdr:grpSp>
      <xdr:nvGrpSpPr>
        <xdr:cNvPr id="70" name="Group 374"/>
        <xdr:cNvGrpSpPr>
          <a:grpSpLocks noChangeAspect="1"/>
        </xdr:cNvGrpSpPr>
      </xdr:nvGrpSpPr>
      <xdr:grpSpPr>
        <a:xfrm>
          <a:off x="276225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37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37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37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37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37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38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8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34</xdr:row>
      <xdr:rowOff>19050</xdr:rowOff>
    </xdr:from>
    <xdr:to>
      <xdr:col>35</xdr:col>
      <xdr:colOff>371475</xdr:colOff>
      <xdr:row>34</xdr:row>
      <xdr:rowOff>209550</xdr:rowOff>
    </xdr:to>
    <xdr:grpSp>
      <xdr:nvGrpSpPr>
        <xdr:cNvPr id="78" name="Group 382"/>
        <xdr:cNvGrpSpPr>
          <a:grpSpLocks noChangeAspect="1"/>
        </xdr:cNvGrpSpPr>
      </xdr:nvGrpSpPr>
      <xdr:grpSpPr>
        <a:xfrm>
          <a:off x="2724150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9" name="Line 38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38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38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38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Box 38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38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8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36</xdr:row>
      <xdr:rowOff>0</xdr:rowOff>
    </xdr:from>
    <xdr:to>
      <xdr:col>27</xdr:col>
      <xdr:colOff>0</xdr:colOff>
      <xdr:row>37</xdr:row>
      <xdr:rowOff>0</xdr:rowOff>
    </xdr:to>
    <xdr:grpSp>
      <xdr:nvGrpSpPr>
        <xdr:cNvPr id="86" name="Group 390"/>
        <xdr:cNvGrpSpPr>
          <a:grpSpLocks noChangeAspect="1"/>
        </xdr:cNvGrpSpPr>
      </xdr:nvGrpSpPr>
      <xdr:grpSpPr>
        <a:xfrm>
          <a:off x="2123122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39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190500</xdr:colOff>
      <xdr:row>39</xdr:row>
      <xdr:rowOff>0</xdr:rowOff>
    </xdr:from>
    <xdr:to>
      <xdr:col>24</xdr:col>
      <xdr:colOff>228600</xdr:colOff>
      <xdr:row>40</xdr:row>
      <xdr:rowOff>0</xdr:rowOff>
    </xdr:to>
    <xdr:grpSp>
      <xdr:nvGrpSpPr>
        <xdr:cNvPr id="90" name="Group 394"/>
        <xdr:cNvGrpSpPr>
          <a:grpSpLocks noChangeAspect="1"/>
        </xdr:cNvGrpSpPr>
      </xdr:nvGrpSpPr>
      <xdr:grpSpPr>
        <a:xfrm>
          <a:off x="1901190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1" name="Rectangle 3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742950</xdr:colOff>
      <xdr:row>39</xdr:row>
      <xdr:rowOff>0</xdr:rowOff>
    </xdr:from>
    <xdr:to>
      <xdr:col>12</xdr:col>
      <xdr:colOff>781050</xdr:colOff>
      <xdr:row>40</xdr:row>
      <xdr:rowOff>0</xdr:rowOff>
    </xdr:to>
    <xdr:grpSp>
      <xdr:nvGrpSpPr>
        <xdr:cNvPr id="94" name="Group 398"/>
        <xdr:cNvGrpSpPr>
          <a:grpSpLocks noChangeAspect="1"/>
        </xdr:cNvGrpSpPr>
      </xdr:nvGrpSpPr>
      <xdr:grpSpPr>
        <a:xfrm>
          <a:off x="882015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5" name="Rectangle 3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47625</xdr:colOff>
      <xdr:row>37</xdr:row>
      <xdr:rowOff>0</xdr:rowOff>
    </xdr:to>
    <xdr:grpSp>
      <xdr:nvGrpSpPr>
        <xdr:cNvPr id="98" name="Group 402"/>
        <xdr:cNvGrpSpPr>
          <a:grpSpLocks noChangeAspect="1"/>
        </xdr:cNvGrpSpPr>
      </xdr:nvGrpSpPr>
      <xdr:grpSpPr>
        <a:xfrm>
          <a:off x="6591300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9" name="Rectangle 4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36</xdr:row>
      <xdr:rowOff>76200</xdr:rowOff>
    </xdr:from>
    <xdr:to>
      <xdr:col>17</xdr:col>
      <xdr:colOff>952500</xdr:colOff>
      <xdr:row>37</xdr:row>
      <xdr:rowOff>152400</xdr:rowOff>
    </xdr:to>
    <xdr:sp>
      <xdr:nvSpPr>
        <xdr:cNvPr id="102" name="Rectangle 1275" descr="Vodorovné cihly"/>
        <xdr:cNvSpPr>
          <a:spLocks/>
        </xdr:cNvSpPr>
      </xdr:nvSpPr>
      <xdr:spPr>
        <a:xfrm>
          <a:off x="13220700" y="9277350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533400</xdr:colOff>
      <xdr:row>33</xdr:row>
      <xdr:rowOff>76200</xdr:rowOff>
    </xdr:from>
    <xdr:to>
      <xdr:col>17</xdr:col>
      <xdr:colOff>742950</xdr:colOff>
      <xdr:row>37</xdr:row>
      <xdr:rowOff>152400</xdr:rowOff>
    </xdr:to>
    <xdr:sp>
      <xdr:nvSpPr>
        <xdr:cNvPr id="103" name="Rectangle 1274" descr="Vodorovné cihly"/>
        <xdr:cNvSpPr>
          <a:spLocks/>
        </xdr:cNvSpPr>
      </xdr:nvSpPr>
      <xdr:spPr>
        <a:xfrm>
          <a:off x="13011150" y="8591550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33</xdr:row>
      <xdr:rowOff>76200</xdr:rowOff>
    </xdr:from>
    <xdr:to>
      <xdr:col>17</xdr:col>
      <xdr:colOff>533400</xdr:colOff>
      <xdr:row>34</xdr:row>
      <xdr:rowOff>152400</xdr:rowOff>
    </xdr:to>
    <xdr:sp>
      <xdr:nvSpPr>
        <xdr:cNvPr id="104" name="Rectangle 1275" descr="Vodorovné cihly"/>
        <xdr:cNvSpPr>
          <a:spLocks/>
        </xdr:cNvSpPr>
      </xdr:nvSpPr>
      <xdr:spPr>
        <a:xfrm>
          <a:off x="12820650" y="8591550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9525</xdr:colOff>
      <xdr:row>36</xdr:row>
      <xdr:rowOff>19050</xdr:rowOff>
    </xdr:from>
    <xdr:to>
      <xdr:col>17</xdr:col>
      <xdr:colOff>514350</xdr:colOff>
      <xdr:row>36</xdr:row>
      <xdr:rowOff>152400</xdr:rowOff>
    </xdr:to>
    <xdr:grpSp>
      <xdr:nvGrpSpPr>
        <xdr:cNvPr id="105" name="Group 108"/>
        <xdr:cNvGrpSpPr>
          <a:grpSpLocks/>
        </xdr:cNvGrpSpPr>
      </xdr:nvGrpSpPr>
      <xdr:grpSpPr>
        <a:xfrm>
          <a:off x="12487275" y="9220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6" name="Line 1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25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28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26</v>
      </c>
      <c r="P3" s="41"/>
      <c r="R3" s="173"/>
      <c r="S3" s="174" t="s">
        <v>34</v>
      </c>
      <c r="T3" s="175"/>
      <c r="V3" s="41"/>
      <c r="W3" s="26" t="s">
        <v>27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6" t="s">
        <v>18</v>
      </c>
      <c r="K4" s="197"/>
      <c r="L4" s="197"/>
      <c r="M4" s="197"/>
      <c r="N4" s="197"/>
      <c r="O4" s="197"/>
      <c r="P4" s="43"/>
      <c r="Q4" s="44"/>
      <c r="R4" s="44"/>
      <c r="S4" s="44"/>
      <c r="T4" s="44"/>
      <c r="U4" s="44"/>
      <c r="V4" s="45"/>
      <c r="W4" s="197" t="s">
        <v>18</v>
      </c>
      <c r="X4" s="197"/>
      <c r="Y4" s="197"/>
      <c r="Z4" s="197"/>
      <c r="AA4" s="197"/>
      <c r="AB4" s="198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9" t="s">
        <v>20</v>
      </c>
      <c r="K5" s="200"/>
      <c r="L5" s="201"/>
      <c r="M5" s="202"/>
      <c r="N5" s="203" t="s">
        <v>50</v>
      </c>
      <c r="O5" s="204"/>
      <c r="P5" s="47"/>
      <c r="Q5" s="116"/>
      <c r="R5" s="51"/>
      <c r="S5" s="20" t="s">
        <v>19</v>
      </c>
      <c r="T5" s="50"/>
      <c r="U5" s="162"/>
      <c r="V5" s="48"/>
      <c r="W5" s="205"/>
      <c r="X5" s="204"/>
      <c r="Y5" s="201"/>
      <c r="Z5" s="202"/>
      <c r="AA5" s="206" t="s">
        <v>20</v>
      </c>
      <c r="AB5" s="207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49"/>
      <c r="M6" s="115"/>
      <c r="N6" s="119"/>
      <c r="O6" s="118"/>
      <c r="P6" s="47"/>
      <c r="Q6" s="57"/>
      <c r="R6" s="57"/>
      <c r="S6" s="57"/>
      <c r="T6" s="57"/>
      <c r="U6" s="57"/>
      <c r="V6" s="48"/>
      <c r="W6" s="182"/>
      <c r="X6" s="118"/>
      <c r="Y6" s="152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29</v>
      </c>
      <c r="F7" s="9"/>
      <c r="G7" s="9"/>
      <c r="H7" s="12"/>
      <c r="I7" s="35"/>
      <c r="J7" s="52"/>
      <c r="K7" s="2"/>
      <c r="L7" s="150"/>
      <c r="M7" s="2"/>
      <c r="N7" s="39"/>
      <c r="O7" s="54"/>
      <c r="P7" s="47"/>
      <c r="Q7" s="116"/>
      <c r="R7" s="39"/>
      <c r="S7" s="135" t="s">
        <v>23</v>
      </c>
      <c r="T7" s="116"/>
      <c r="U7" s="39"/>
      <c r="V7" s="48"/>
      <c r="W7" s="47"/>
      <c r="X7" s="54"/>
      <c r="Y7" s="153"/>
      <c r="Z7" s="54"/>
      <c r="AA7" s="35"/>
      <c r="AB7" s="55"/>
      <c r="AC7" s="40"/>
      <c r="AD7" s="7"/>
      <c r="AE7" s="9"/>
      <c r="AF7" s="9"/>
      <c r="AG7" s="10" t="s">
        <v>29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38</v>
      </c>
      <c r="F8" s="9"/>
      <c r="G8" s="9"/>
      <c r="H8" s="12"/>
      <c r="I8" s="35"/>
      <c r="J8" s="185" t="s">
        <v>17</v>
      </c>
      <c r="K8" s="186"/>
      <c r="L8" s="215"/>
      <c r="M8" s="216"/>
      <c r="N8" s="222" t="s">
        <v>51</v>
      </c>
      <c r="O8" s="223"/>
      <c r="P8" s="47"/>
      <c r="Q8" s="116"/>
      <c r="R8" s="116"/>
      <c r="S8" s="117" t="s">
        <v>24</v>
      </c>
      <c r="T8" s="116"/>
      <c r="U8" s="116"/>
      <c r="V8" s="48"/>
      <c r="W8" s="224"/>
      <c r="X8" s="223"/>
      <c r="Y8" s="215"/>
      <c r="Z8" s="216"/>
      <c r="AA8" s="194" t="s">
        <v>17</v>
      </c>
      <c r="AB8" s="195"/>
      <c r="AC8" s="40"/>
      <c r="AD8" s="7"/>
      <c r="AE8" s="9"/>
      <c r="AF8" s="9"/>
      <c r="AG8" s="30" t="s">
        <v>38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187">
        <v>7.322</v>
      </c>
      <c r="K9" s="188"/>
      <c r="L9" s="189"/>
      <c r="M9" s="190"/>
      <c r="N9" s="191">
        <v>7.544</v>
      </c>
      <c r="O9" s="192"/>
      <c r="P9" s="47"/>
      <c r="Q9" s="35"/>
      <c r="R9" s="35"/>
      <c r="S9" s="148" t="s">
        <v>44</v>
      </c>
      <c r="T9" s="35"/>
      <c r="U9" s="35"/>
      <c r="V9" s="48"/>
      <c r="W9" s="193"/>
      <c r="X9" s="192"/>
      <c r="Y9" s="189"/>
      <c r="Z9" s="190"/>
      <c r="AA9" s="183">
        <v>7.803</v>
      </c>
      <c r="AB9" s="184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30</v>
      </c>
      <c r="F10" s="6"/>
      <c r="G10" s="6"/>
      <c r="H10" s="21"/>
      <c r="I10" s="35"/>
      <c r="J10" s="53"/>
      <c r="K10" s="54"/>
      <c r="L10" s="150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3"/>
      <c r="Z10" s="54"/>
      <c r="AA10" s="35"/>
      <c r="AB10" s="55"/>
      <c r="AC10" s="40"/>
      <c r="AD10" s="7"/>
      <c r="AE10" s="6"/>
      <c r="AF10" s="6"/>
      <c r="AG10" s="11" t="s">
        <v>30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1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1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  <c r="AC14" s="40"/>
      <c r="AD14" s="164"/>
      <c r="AE14" s="165"/>
      <c r="AF14" s="165"/>
      <c r="AG14" s="165"/>
      <c r="AH14" s="165"/>
      <c r="AI14" s="165"/>
      <c r="AJ14" s="166"/>
      <c r="AK14" s="40"/>
    </row>
    <row r="15" spans="1:37" ht="18" customHeight="1">
      <c r="A15" s="3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21</v>
      </c>
      <c r="T15" s="56"/>
      <c r="U15" s="130"/>
      <c r="W15" s="58"/>
      <c r="X15" s="58"/>
      <c r="AC15" s="40"/>
      <c r="AD15" s="167"/>
      <c r="AE15" s="168"/>
      <c r="AF15" s="168"/>
      <c r="AG15" s="177" t="s">
        <v>40</v>
      </c>
      <c r="AH15" s="168"/>
      <c r="AI15" s="168"/>
      <c r="AJ15" s="169"/>
      <c r="AK15" s="40"/>
    </row>
    <row r="16" spans="1:37" ht="18" customHeight="1">
      <c r="A16" s="3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  <c r="AC16" s="40"/>
      <c r="AD16" s="167"/>
      <c r="AE16" s="168"/>
      <c r="AF16" s="168"/>
      <c r="AG16" s="177" t="s">
        <v>41</v>
      </c>
      <c r="AH16" s="168"/>
      <c r="AI16" s="168"/>
      <c r="AJ16" s="169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45</v>
      </c>
      <c r="T17" s="56"/>
      <c r="U17" s="130"/>
      <c r="W17" s="58"/>
      <c r="X17" s="58"/>
      <c r="AC17" s="40"/>
      <c r="AD17" s="167"/>
      <c r="AE17" s="168"/>
      <c r="AF17" s="168"/>
      <c r="AG17" s="177" t="s">
        <v>33</v>
      </c>
      <c r="AH17" s="168"/>
      <c r="AI17" s="168"/>
      <c r="AJ17" s="169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1"/>
      <c r="R18" s="132"/>
      <c r="S18" s="133"/>
      <c r="T18" s="133"/>
      <c r="U18" s="134"/>
      <c r="W18" s="58"/>
      <c r="X18" s="58"/>
      <c r="AC18" s="40"/>
      <c r="AD18" s="170"/>
      <c r="AE18" s="171"/>
      <c r="AF18" s="171"/>
      <c r="AG18" s="171"/>
      <c r="AH18" s="171"/>
      <c r="AI18" s="171"/>
      <c r="AJ18" s="172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22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58"/>
      <c r="N27" s="58"/>
      <c r="O27" s="58"/>
      <c r="P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E30" s="58"/>
      <c r="F30" s="58"/>
      <c r="G30" s="4"/>
      <c r="H30" s="58"/>
      <c r="I30" s="58"/>
      <c r="J30" s="58"/>
      <c r="K30" s="58"/>
      <c r="L30" s="58"/>
      <c r="M30" s="58"/>
      <c r="N30" s="4"/>
      <c r="O30" s="58"/>
      <c r="P30" s="4"/>
      <c r="Q30" s="4"/>
      <c r="R30" s="58"/>
      <c r="S30" s="4"/>
      <c r="T30" s="66"/>
      <c r="U30" s="4"/>
      <c r="V30" s="4"/>
      <c r="W30" s="4"/>
      <c r="X30" s="4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V31" s="66"/>
      <c r="W31" s="58"/>
      <c r="X31" s="58"/>
      <c r="Y31" s="4"/>
      <c r="Z31" s="58"/>
      <c r="AB31" s="58"/>
      <c r="AD31" s="4"/>
      <c r="AE31" s="4"/>
      <c r="AF31" s="66"/>
      <c r="AG31" s="32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O32" s="58"/>
      <c r="P32" s="4"/>
      <c r="Q32" s="4"/>
      <c r="R32" s="4"/>
      <c r="S32" s="58"/>
      <c r="T32" s="66"/>
      <c r="U32" s="66"/>
      <c r="V32" s="81"/>
      <c r="W32" s="81"/>
      <c r="X32" s="4"/>
      <c r="Y32" s="4"/>
      <c r="Z32" s="4"/>
      <c r="AA32" s="4"/>
      <c r="AB32" s="58"/>
      <c r="AC32" s="58"/>
      <c r="AD32" s="58"/>
      <c r="AE32" s="66"/>
      <c r="AF32" s="4"/>
      <c r="AG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P33" s="4"/>
      <c r="Y33" s="4"/>
      <c r="Z33" s="4"/>
      <c r="AA33" s="58"/>
      <c r="AB33" s="58"/>
      <c r="AC33" s="4"/>
      <c r="AD33" s="4"/>
      <c r="AE33" s="81"/>
      <c r="AF33" s="4"/>
      <c r="AG33" s="5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58"/>
      <c r="I34" s="4"/>
      <c r="J34" s="58"/>
      <c r="K34" s="4"/>
      <c r="L34" s="4"/>
      <c r="M34" s="58"/>
      <c r="N34" s="67"/>
      <c r="O34" s="58"/>
      <c r="P34" s="58"/>
      <c r="Q34" s="58"/>
      <c r="R34" s="66"/>
      <c r="S34" s="66"/>
      <c r="T34" s="66"/>
      <c r="U34" s="66"/>
      <c r="V34" s="66"/>
      <c r="W34" s="4"/>
      <c r="X34" s="4"/>
      <c r="Y34" s="58"/>
      <c r="Z34" s="58"/>
      <c r="AA34" s="4"/>
      <c r="AB34" s="56"/>
      <c r="AD34" s="4"/>
      <c r="AE34" s="81"/>
      <c r="AF34" s="58"/>
      <c r="AG34" s="5"/>
      <c r="AJ34" s="179" t="s">
        <v>17</v>
      </c>
      <c r="AK34" s="56"/>
    </row>
    <row r="35" spans="1:37" ht="18" customHeight="1">
      <c r="A35" s="58"/>
      <c r="B35" s="56"/>
      <c r="C35" s="58"/>
      <c r="D35" s="58"/>
      <c r="E35" s="4"/>
      <c r="F35" s="136">
        <v>1</v>
      </c>
      <c r="K35" s="58"/>
      <c r="L35" s="58"/>
      <c r="M35" s="66"/>
      <c r="N35" s="4"/>
      <c r="O35" s="66"/>
      <c r="P35" s="58"/>
      <c r="Q35" s="58"/>
      <c r="R35" s="66"/>
      <c r="T35" s="66"/>
      <c r="U35" s="66"/>
      <c r="V35" s="66"/>
      <c r="W35" s="4"/>
      <c r="X35" s="4"/>
      <c r="Y35" s="58"/>
      <c r="Z35" s="58"/>
      <c r="AA35" s="4"/>
      <c r="AC35" s="4"/>
      <c r="AF35" s="136">
        <v>4</v>
      </c>
      <c r="AG35" s="4"/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68"/>
      <c r="P36" s="58"/>
      <c r="Q36" s="4"/>
      <c r="R36" s="4"/>
      <c r="S36" s="5"/>
      <c r="T36" s="66"/>
      <c r="U36" s="58"/>
      <c r="V36" s="69"/>
      <c r="W36" s="66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4"/>
      <c r="I37" s="58"/>
      <c r="J37" s="4"/>
      <c r="K37" s="66"/>
      <c r="M37" s="66"/>
      <c r="N37" s="58"/>
      <c r="O37" s="58"/>
      <c r="P37" s="58"/>
      <c r="T37" s="70"/>
      <c r="U37" s="81"/>
      <c r="V37" s="4"/>
      <c r="W37" s="58"/>
      <c r="X37" s="4"/>
      <c r="Y37" s="66"/>
      <c r="Z37" s="66"/>
      <c r="AA37" s="58"/>
      <c r="AB37" s="4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B38" s="178" t="s">
        <v>17</v>
      </c>
      <c r="E38" s="4"/>
      <c r="F38" s="66"/>
      <c r="G38" s="4"/>
      <c r="H38" s="58"/>
      <c r="I38" s="4"/>
      <c r="J38" s="4"/>
      <c r="K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58"/>
      <c r="I39" s="136">
        <v>2</v>
      </c>
      <c r="K39" s="4"/>
      <c r="L39" s="4"/>
      <c r="O39" s="4"/>
      <c r="P39" s="4"/>
      <c r="Q39" s="4"/>
      <c r="R39" s="66"/>
      <c r="S39" s="5"/>
      <c r="T39" s="66"/>
      <c r="U39" s="4"/>
      <c r="V39" s="4"/>
      <c r="W39" s="4"/>
      <c r="X39" s="4"/>
      <c r="Y39" s="58"/>
      <c r="Z39" s="4"/>
      <c r="AA39" s="4"/>
      <c r="AC39" s="136">
        <v>3</v>
      </c>
      <c r="AD39" s="58"/>
      <c r="AE39" s="58"/>
      <c r="AF39" s="58"/>
      <c r="AG39" s="58"/>
      <c r="AH39" s="58"/>
      <c r="AI39" s="58"/>
      <c r="AJ39" s="58"/>
      <c r="AK39" s="56"/>
    </row>
    <row r="40" spans="1:37" ht="18" customHeight="1">
      <c r="A40" s="58"/>
      <c r="B40" s="56"/>
      <c r="F40" s="66"/>
      <c r="G40" s="58"/>
      <c r="H40" s="58"/>
      <c r="I40" s="81"/>
      <c r="J40" s="58"/>
      <c r="L40" s="4"/>
      <c r="N40" s="4"/>
      <c r="X40" s="4"/>
      <c r="Y40" s="4"/>
      <c r="Z40" s="4"/>
      <c r="AA40" s="58"/>
      <c r="AB40" s="66"/>
      <c r="AC40" s="58"/>
      <c r="AD40" s="4"/>
      <c r="AE40" s="58"/>
      <c r="AH40" s="58"/>
      <c r="AI40" s="58"/>
      <c r="AJ40" s="66"/>
      <c r="AK40" s="56"/>
    </row>
    <row r="41" spans="1:37" ht="18" customHeight="1">
      <c r="A41" s="58"/>
      <c r="B41" s="69"/>
      <c r="C41" s="66"/>
      <c r="F41" s="58"/>
      <c r="G41" s="58"/>
      <c r="H41" s="4"/>
      <c r="I41" s="4"/>
      <c r="J41" s="4"/>
      <c r="L41" s="4"/>
      <c r="M41" s="4"/>
      <c r="N41" s="4"/>
      <c r="O41" s="4"/>
      <c r="P41" s="4"/>
      <c r="Q41" s="58"/>
      <c r="R41" s="66"/>
      <c r="T41" s="66"/>
      <c r="U41" s="81"/>
      <c r="V41" s="58"/>
      <c r="W41" s="4"/>
      <c r="X41" s="4"/>
      <c r="Y41" s="4"/>
      <c r="Z41" s="58"/>
      <c r="AA41" s="4"/>
      <c r="AB41" s="4"/>
      <c r="AD41" s="58"/>
      <c r="AE41" s="66"/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58"/>
      <c r="G42" s="58"/>
      <c r="H42" s="58"/>
      <c r="I42" s="58"/>
      <c r="J42" s="4"/>
      <c r="K42" s="4"/>
      <c r="L42" s="66"/>
      <c r="M42" s="4"/>
      <c r="N42" s="4"/>
      <c r="O42" s="4"/>
      <c r="P42" s="4"/>
      <c r="Q42" s="4"/>
      <c r="R42" s="58"/>
      <c r="S42" s="4"/>
      <c r="T42" s="66"/>
      <c r="U42" s="4"/>
      <c r="V42" s="4"/>
      <c r="W42" s="4"/>
      <c r="X42" s="58"/>
      <c r="Y42" s="58"/>
      <c r="Z42" s="58"/>
      <c r="AA42" s="58"/>
      <c r="AB42" s="4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L43" s="4"/>
      <c r="N43" s="180" t="s">
        <v>31</v>
      </c>
      <c r="P43" s="58"/>
      <c r="Q43" s="66"/>
      <c r="R43" s="58"/>
      <c r="S43" s="69"/>
      <c r="T43" s="58"/>
      <c r="U43" s="66"/>
      <c r="V43" s="4"/>
      <c r="W43" s="4"/>
      <c r="X43" s="181" t="s">
        <v>32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N44" s="69"/>
      <c r="O44" s="66"/>
      <c r="Q44" s="66"/>
      <c r="R44" s="66"/>
      <c r="S44" s="4"/>
      <c r="T44" s="4"/>
      <c r="U44" s="58"/>
      <c r="V44" s="58"/>
      <c r="W44" s="4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O45" s="58"/>
      <c r="P45" s="58"/>
      <c r="Q45" s="58"/>
      <c r="R45" s="58"/>
      <c r="S45" s="58"/>
      <c r="T45" s="58"/>
      <c r="U45" s="58"/>
      <c r="W45" s="58"/>
      <c r="X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4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4"/>
      <c r="J47" s="4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K48" s="4"/>
      <c r="L48" s="4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17" t="s">
        <v>15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8"/>
      <c r="O52" s="219" t="s">
        <v>35</v>
      </c>
      <c r="P52" s="220"/>
      <c r="Q52" s="220"/>
      <c r="R52" s="221"/>
      <c r="S52" s="138"/>
      <c r="T52" s="219" t="s">
        <v>16</v>
      </c>
      <c r="U52" s="220"/>
      <c r="V52" s="220"/>
      <c r="W52" s="221"/>
      <c r="X52" s="212" t="s">
        <v>15</v>
      </c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48</v>
      </c>
      <c r="G53" s="75"/>
      <c r="H53" s="137"/>
      <c r="I53" s="137"/>
      <c r="J53" s="76" t="s">
        <v>9</v>
      </c>
      <c r="K53" s="137"/>
      <c r="L53" s="137"/>
      <c r="M53" s="137"/>
      <c r="N53" s="137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48</v>
      </c>
      <c r="AC53" s="75"/>
      <c r="AD53" s="137"/>
      <c r="AE53" s="137"/>
      <c r="AF53" s="76" t="s">
        <v>9</v>
      </c>
      <c r="AG53" s="137"/>
      <c r="AH53" s="137"/>
      <c r="AI53" s="137"/>
      <c r="AJ53" s="139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0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58"/>
      <c r="W54" s="92"/>
      <c r="X54" s="154"/>
      <c r="Y54" s="77"/>
      <c r="Z54" s="17"/>
      <c r="AA54" s="93"/>
      <c r="AB54" s="18"/>
      <c r="AC54" s="78"/>
      <c r="AD54" s="16"/>
      <c r="AE54" s="16"/>
      <c r="AF54" s="79"/>
      <c r="AG54" s="140"/>
      <c r="AH54" s="79"/>
      <c r="AI54" s="79"/>
      <c r="AJ54" s="80"/>
      <c r="AK54" s="3"/>
    </row>
    <row r="55" spans="1:37" ht="24.75" customHeight="1">
      <c r="A55" s="3"/>
      <c r="B55" s="28"/>
      <c r="C55" s="93"/>
      <c r="D55" s="17"/>
      <c r="E55" s="93"/>
      <c r="F55" s="18"/>
      <c r="G55" s="78"/>
      <c r="H55" s="79"/>
      <c r="I55" s="140"/>
      <c r="J55" s="79"/>
      <c r="K55" s="3"/>
      <c r="L55" s="79"/>
      <c r="M55" s="79"/>
      <c r="N55" s="80"/>
      <c r="O55" s="87"/>
      <c r="P55" s="88"/>
      <c r="Q55" s="88"/>
      <c r="R55" s="94"/>
      <c r="S55" s="97" t="s">
        <v>39</v>
      </c>
      <c r="T55" s="87"/>
      <c r="U55" s="91"/>
      <c r="V55" s="91"/>
      <c r="W55" s="92"/>
      <c r="X55" s="28"/>
      <c r="Y55" s="77"/>
      <c r="Z55" s="18"/>
      <c r="AA55" s="77"/>
      <c r="AB55" s="18"/>
      <c r="AC55" s="141"/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160">
        <v>1</v>
      </c>
      <c r="C56" s="155">
        <v>7.42</v>
      </c>
      <c r="D56" s="156">
        <v>47</v>
      </c>
      <c r="E56" s="86">
        <f>C56+(D56/1000)</f>
        <v>7.467</v>
      </c>
      <c r="F56" s="18" t="s">
        <v>12</v>
      </c>
      <c r="G56" s="163" t="s">
        <v>36</v>
      </c>
      <c r="H56" s="79"/>
      <c r="I56" s="140"/>
      <c r="J56" s="79"/>
      <c r="K56" s="3"/>
      <c r="L56" s="3"/>
      <c r="M56" s="79"/>
      <c r="N56" s="80"/>
      <c r="O56" s="113">
        <v>1</v>
      </c>
      <c r="P56" s="110">
        <v>7.467</v>
      </c>
      <c r="Q56" s="110">
        <v>7.656</v>
      </c>
      <c r="R56" s="96">
        <f>(Q56-P56)*1000</f>
        <v>189.00000000000006</v>
      </c>
      <c r="S56" s="99" t="s">
        <v>1</v>
      </c>
      <c r="T56" s="111">
        <v>1</v>
      </c>
      <c r="U56" s="112">
        <v>7.504</v>
      </c>
      <c r="V56" s="157">
        <v>7.544</v>
      </c>
      <c r="W56" s="98">
        <f>(V56-U56)*1000</f>
        <v>40.000000000000036</v>
      </c>
      <c r="X56" s="176">
        <v>3</v>
      </c>
      <c r="Y56" s="161">
        <v>7.676</v>
      </c>
      <c r="Z56" s="156">
        <v>-46</v>
      </c>
      <c r="AA56" s="86">
        <f>Y56+(Z56/1000)</f>
        <v>7.63</v>
      </c>
      <c r="AB56" s="18" t="s">
        <v>12</v>
      </c>
      <c r="AC56" s="163" t="s">
        <v>42</v>
      </c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28"/>
      <c r="C57" s="93"/>
      <c r="D57" s="17"/>
      <c r="E57" s="93"/>
      <c r="F57" s="18"/>
      <c r="G57" s="78"/>
      <c r="H57" s="79"/>
      <c r="I57" s="140"/>
      <c r="J57" s="79"/>
      <c r="K57" s="79"/>
      <c r="L57" s="79"/>
      <c r="M57" s="79"/>
      <c r="N57" s="80"/>
      <c r="O57" s="87"/>
      <c r="P57" s="88"/>
      <c r="Q57" s="88"/>
      <c r="R57" s="94"/>
      <c r="S57" s="100"/>
      <c r="T57" s="87"/>
      <c r="U57" s="91"/>
      <c r="V57" s="158"/>
      <c r="W57" s="92"/>
      <c r="X57" s="28"/>
      <c r="Y57" s="77"/>
      <c r="Z57" s="18"/>
      <c r="AA57" s="77"/>
      <c r="AB57" s="18"/>
      <c r="AC57" s="141"/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176">
        <v>2</v>
      </c>
      <c r="C58" s="161">
        <v>7.45</v>
      </c>
      <c r="D58" s="156">
        <v>43</v>
      </c>
      <c r="E58" s="86">
        <f>C58+(D58/1000)</f>
        <v>7.493</v>
      </c>
      <c r="F58" s="18" t="s">
        <v>12</v>
      </c>
      <c r="G58" s="163" t="s">
        <v>43</v>
      </c>
      <c r="H58" s="79"/>
      <c r="I58" s="140"/>
      <c r="J58" s="79"/>
      <c r="K58" s="79"/>
      <c r="L58" s="79"/>
      <c r="M58" s="79"/>
      <c r="N58" s="80"/>
      <c r="O58" s="111">
        <v>2</v>
      </c>
      <c r="P58" s="110">
        <v>7.493</v>
      </c>
      <c r="Q58" s="110">
        <v>7.63</v>
      </c>
      <c r="R58" s="96">
        <f>(Q58-P58)*1000</f>
        <v>136.99999999999957</v>
      </c>
      <c r="S58" s="101" t="s">
        <v>49</v>
      </c>
      <c r="T58" s="111">
        <v>2</v>
      </c>
      <c r="U58" s="112">
        <v>7.553</v>
      </c>
      <c r="V58" s="157">
        <v>7.593</v>
      </c>
      <c r="W58" s="98">
        <f>(V58-U58)*1000</f>
        <v>40.000000000000036</v>
      </c>
      <c r="X58" s="160">
        <v>4</v>
      </c>
      <c r="Y58" s="159">
        <v>7.703</v>
      </c>
      <c r="Z58" s="156">
        <v>-47</v>
      </c>
      <c r="AA58" s="86">
        <f>Y58+(Z58/1000)</f>
        <v>7.656000000000001</v>
      </c>
      <c r="AB58" s="18" t="s">
        <v>12</v>
      </c>
      <c r="AC58" s="163" t="s">
        <v>37</v>
      </c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28"/>
      <c r="C59" s="77"/>
      <c r="D59" s="17"/>
      <c r="E59" s="93"/>
      <c r="F59" s="18"/>
      <c r="G59" s="78"/>
      <c r="H59" s="79"/>
      <c r="I59" s="140"/>
      <c r="J59" s="79"/>
      <c r="K59" s="79"/>
      <c r="L59" s="79"/>
      <c r="M59" s="79"/>
      <c r="N59" s="80"/>
      <c r="O59" s="87"/>
      <c r="P59" s="88"/>
      <c r="Q59" s="88"/>
      <c r="R59" s="94"/>
      <c r="S59" s="101">
        <v>2018</v>
      </c>
      <c r="T59" s="87"/>
      <c r="U59" s="208" t="s">
        <v>46</v>
      </c>
      <c r="V59" s="209"/>
      <c r="W59" s="92"/>
      <c r="X59" s="28"/>
      <c r="Y59" s="77"/>
      <c r="Z59" s="18"/>
      <c r="AA59" s="77"/>
      <c r="AB59" s="18"/>
      <c r="AC59" s="141"/>
      <c r="AD59" s="16"/>
      <c r="AE59" s="16"/>
      <c r="AF59" s="79"/>
      <c r="AG59" s="79"/>
      <c r="AH59" s="79"/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2"/>
      <c r="P60" s="143"/>
      <c r="Q60" s="143"/>
      <c r="R60" s="144"/>
      <c r="S60" s="145"/>
      <c r="T60" s="142"/>
      <c r="U60" s="210" t="s">
        <v>47</v>
      </c>
      <c r="V60" s="211"/>
      <c r="W60" s="146"/>
      <c r="X60" s="102"/>
      <c r="Y60" s="103"/>
      <c r="Z60" s="19"/>
      <c r="AA60" s="103"/>
      <c r="AB60" s="19"/>
      <c r="AC60" s="105"/>
      <c r="AD60" s="147"/>
      <c r="AE60" s="147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6">
    <mergeCell ref="U59:V59"/>
    <mergeCell ref="U60:V60"/>
    <mergeCell ref="X52:AJ52"/>
    <mergeCell ref="L8:M8"/>
    <mergeCell ref="B52:N52"/>
    <mergeCell ref="O52:R52"/>
    <mergeCell ref="T52:W52"/>
    <mergeCell ref="N8:O8"/>
    <mergeCell ref="W8:X8"/>
    <mergeCell ref="Y8:Z8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2010-05-24T09:33:56Z</cp:lastPrinted>
  <dcterms:created xsi:type="dcterms:W3CDTF">2003-01-10T15:39:03Z</dcterms:created>
  <dcterms:modified xsi:type="dcterms:W3CDTF">2018-09-04T07:52:18Z</dcterms:modified>
  <cp:category/>
  <cp:version/>
  <cp:contentType/>
  <cp:contentStatus/>
</cp:coreProperties>
</file>