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890" windowWidth="28770" windowHeight="4905" activeTab="0"/>
  </bookViews>
  <sheets>
    <sheet name="Budišov u Třebíče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<sst xmlns="http://schemas.openxmlformats.org/spreadsheetml/2006/main" count="78" uniqueCount="52">
  <si>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</si>
  <si>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</si>
  <si>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</si>
  <si>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</si>
  <si>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</si>
  <si>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</si>
  <si>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</si>
  <si>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</si>
  <si>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</si>
  <si>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</si>
  <si>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</si>
  <si>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</si>
  <si>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</si>
  <si>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</si>
  <si>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</si>
  <si>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</si>
  <si>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</si>
  <si>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</si>
  <si>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</si>
  <si>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</si>
  <si>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</si>
  <si>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</si>
  <si>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</si>
  <si>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</si>
  <si>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</si>
  <si>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</si>
  <si>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Telefonické  dorozumívání</t>
  </si>
  <si>
    <t>Kód : 15</t>
  </si>
  <si>
    <t>Dopravní  koleje</t>
  </si>
  <si>
    <t>VII.</t>
  </si>
  <si>
    <t>výměnové zámky do obou směrů, klíč v.č. 1t / 1 v SHK - I.</t>
  </si>
  <si>
    <t>Směr  :  Studenec</t>
  </si>
  <si>
    <t>Km  7,939</t>
  </si>
  <si>
    <t>Ev. č. : 367250</t>
  </si>
  <si>
    <t>Směr  :  Rudíkov</t>
  </si>
  <si>
    <t>Velké Meziříčí</t>
  </si>
  <si>
    <t>výhybky a výkolejky přestavuje a uzamyká doprovod vlaku</t>
  </si>
  <si>
    <t xml:space="preserve">ručně obsluhou tlačítka umístěného ve služební místnosti </t>
  </si>
  <si>
    <t>klíče od výhybek a výkolejek v soupravě hlavních klíčů (SHK)</t>
  </si>
  <si>
    <t>výměnové zámky do obou směrů, klíč v.č. 6t / 6 v SHK - IV.</t>
  </si>
  <si>
    <t>výměnový zámek, klíč v.č. 3 / 4 v SHK - V.</t>
  </si>
  <si>
    <t>Vk 1</t>
  </si>
  <si>
    <t>Vk 2</t>
  </si>
  <si>
    <t>KANGO</t>
  </si>
  <si>
    <t>provoz podle SŽDC D 3</t>
  </si>
  <si>
    <t>výměnový zámek v závislosti na v.č. 3</t>
  </si>
  <si>
    <t>výměnový zámek v závislosti na Vk 2, klíč Vk 2 / 5t / 5 v SHK - III.</t>
  </si>
  <si>
    <t>výměnový zámek v závislosti na Vk 1, klíč Vk 1 / 2t / 2 v SHK - II.</t>
  </si>
  <si>
    <t>obsluhu přilehlého PZS v km 8,091</t>
  </si>
  <si>
    <t>Při jízdě do Rudíkova provádí strojvedoucí</t>
  </si>
  <si>
    <t>Místo zastavení</t>
  </si>
  <si>
    <t>u koleje č. 1 a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</si>
</sst>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b/>
      <sz val="10"/>
      <name val="Arial CE"/>
      <family val="2"/>
    </font>
    <font>
      <sz val="11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12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8" fillId="0" borderId="0" xfId="0" applyFont="1" applyFill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39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7" xfId="0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2" fillId="2" borderId="66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2" borderId="68" xfId="0" applyFont="1" applyFill="1" applyBorder="1" applyAlignment="1">
      <alignment horizontal="center" vertical="center"/>
    </xf>
    <xf numFmtId="0" fontId="26" fillId="2" borderId="69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2" borderId="71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7" fillId="4" borderId="68" xfId="0" applyFont="1" applyFill="1" applyBorder="1" applyAlignment="1">
      <alignment horizontal="center" vertical="center"/>
    </xf>
    <xf numFmtId="0" fontId="27" fillId="4" borderId="69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7726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23</xdr:col>
      <xdr:colOff>247650</xdr:colOff>
      <xdr:row>41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10458450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25</xdr:col>
      <xdr:colOff>247650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829550" y="9086850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0</xdr:rowOff>
    </xdr:from>
    <xdr:to>
      <xdr:col>32</xdr:col>
      <xdr:colOff>495300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21545550" y="9201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36</xdr:row>
      <xdr:rowOff>0</xdr:rowOff>
    </xdr:from>
    <xdr:to>
      <xdr:col>9</xdr:col>
      <xdr:colOff>266700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92011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Budišov u Třebíče</a:t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35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7086600" y="908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36195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43</xdr:row>
      <xdr:rowOff>19050</xdr:rowOff>
    </xdr:from>
    <xdr:to>
      <xdr:col>6</xdr:col>
      <xdr:colOff>504825</xdr:colOff>
      <xdr:row>43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6195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114300</xdr:rowOff>
    </xdr:from>
    <xdr:to>
      <xdr:col>30</xdr:col>
      <xdr:colOff>495300</xdr:colOff>
      <xdr:row>41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20040600" y="97726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152400</xdr:rowOff>
    </xdr:from>
    <xdr:to>
      <xdr:col>27</xdr:col>
      <xdr:colOff>266700</xdr:colOff>
      <xdr:row>36</xdr:row>
      <xdr:rowOff>0</xdr:rowOff>
    </xdr:to>
    <xdr:sp>
      <xdr:nvSpPr>
        <xdr:cNvPr id="12" name="Line 15"/>
        <xdr:cNvSpPr>
          <a:spLocks/>
        </xdr:cNvSpPr>
      </xdr:nvSpPr>
      <xdr:spPr>
        <a:xfrm>
          <a:off x="20783550" y="91249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152400</xdr:rowOff>
    </xdr:from>
    <xdr:to>
      <xdr:col>10</xdr:col>
      <xdr:colOff>495300</xdr:colOff>
      <xdr:row>36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6343650" y="9124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123825</xdr:colOff>
      <xdr:row>43</xdr:row>
      <xdr:rowOff>9525</xdr:rowOff>
    </xdr:from>
    <xdr:to>
      <xdr:col>22</xdr:col>
      <xdr:colOff>390525</xdr:colOff>
      <xdr:row>45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108108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9658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26</xdr:col>
      <xdr:colOff>476250</xdr:colOff>
      <xdr:row>35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20040600" y="9086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</xdr:col>
      <xdr:colOff>514350</xdr:colOff>
      <xdr:row>44</xdr:row>
      <xdr:rowOff>19050</xdr:rowOff>
    </xdr:from>
    <xdr:to>
      <xdr:col>6</xdr:col>
      <xdr:colOff>504825</xdr:colOff>
      <xdr:row>44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3619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44</xdr:row>
      <xdr:rowOff>19050</xdr:rowOff>
    </xdr:from>
    <xdr:to>
      <xdr:col>6</xdr:col>
      <xdr:colOff>504825</xdr:colOff>
      <xdr:row>44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3619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114300</xdr:rowOff>
    </xdr:from>
    <xdr:to>
      <xdr:col>11</xdr:col>
      <xdr:colOff>266700</xdr:colOff>
      <xdr:row>41</xdr:row>
      <xdr:rowOff>0</xdr:rowOff>
    </xdr:to>
    <xdr:sp>
      <xdr:nvSpPr>
        <xdr:cNvPr id="20" name="Line 173"/>
        <xdr:cNvSpPr>
          <a:spLocks/>
        </xdr:cNvSpPr>
      </xdr:nvSpPr>
      <xdr:spPr>
        <a:xfrm flipH="1" flipV="1">
          <a:off x="4114800" y="97726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10344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771525</xdr:colOff>
      <xdr:row>31</xdr:row>
      <xdr:rowOff>114300</xdr:rowOff>
    </xdr:from>
    <xdr:to>
      <xdr:col>27</xdr:col>
      <xdr:colOff>57150</xdr:colOff>
      <xdr:row>31</xdr:row>
      <xdr:rowOff>114300</xdr:rowOff>
    </xdr:to>
    <xdr:sp>
      <xdr:nvSpPr>
        <xdr:cNvPr id="22" name="Line 290"/>
        <xdr:cNvSpPr>
          <a:spLocks/>
        </xdr:cNvSpPr>
      </xdr:nvSpPr>
      <xdr:spPr>
        <a:xfrm>
          <a:off x="11306175" y="8172450"/>
          <a:ext cx="10029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3" name="Line 291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4" name="Line 292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44</xdr:row>
      <xdr:rowOff>19050</xdr:rowOff>
    </xdr:from>
    <xdr:to>
      <xdr:col>31</xdr:col>
      <xdr:colOff>504825</xdr:colOff>
      <xdr:row>44</xdr:row>
      <xdr:rowOff>19050</xdr:rowOff>
    </xdr:to>
    <xdr:sp>
      <xdr:nvSpPr>
        <xdr:cNvPr id="25" name="Line 293"/>
        <xdr:cNvSpPr>
          <a:spLocks/>
        </xdr:cNvSpPr>
      </xdr:nvSpPr>
      <xdr:spPr>
        <a:xfrm flipH="1">
          <a:off x="242411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44</xdr:row>
      <xdr:rowOff>19050</xdr:rowOff>
    </xdr:from>
    <xdr:to>
      <xdr:col>31</xdr:col>
      <xdr:colOff>504825</xdr:colOff>
      <xdr:row>44</xdr:row>
      <xdr:rowOff>19050</xdr:rowOff>
    </xdr:to>
    <xdr:sp>
      <xdr:nvSpPr>
        <xdr:cNvPr id="26" name="Line 294"/>
        <xdr:cNvSpPr>
          <a:spLocks/>
        </xdr:cNvSpPr>
      </xdr:nvSpPr>
      <xdr:spPr>
        <a:xfrm flipH="1">
          <a:off x="242411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7" name="Line 297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43</xdr:row>
      <xdr:rowOff>19050</xdr:rowOff>
    </xdr:from>
    <xdr:to>
      <xdr:col>31</xdr:col>
      <xdr:colOff>504825</xdr:colOff>
      <xdr:row>43</xdr:row>
      <xdr:rowOff>19050</xdr:rowOff>
    </xdr:to>
    <xdr:sp>
      <xdr:nvSpPr>
        <xdr:cNvPr id="28" name="Line 298"/>
        <xdr:cNvSpPr>
          <a:spLocks/>
        </xdr:cNvSpPr>
      </xdr:nvSpPr>
      <xdr:spPr>
        <a:xfrm flipH="1">
          <a:off x="242411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38100</xdr:rowOff>
    </xdr:from>
    <xdr:to>
      <xdr:col>27</xdr:col>
      <xdr:colOff>266700</xdr:colOff>
      <xdr:row>36</xdr:row>
      <xdr:rowOff>0</xdr:rowOff>
    </xdr:to>
    <xdr:sp>
      <xdr:nvSpPr>
        <xdr:cNvPr id="29" name="Line 366"/>
        <xdr:cNvSpPr>
          <a:spLocks/>
        </xdr:cNvSpPr>
      </xdr:nvSpPr>
      <xdr:spPr>
        <a:xfrm flipH="1" flipV="1">
          <a:off x="18840450" y="8553450"/>
          <a:ext cx="27051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0</xdr:rowOff>
    </xdr:from>
    <xdr:to>
      <xdr:col>12</xdr:col>
      <xdr:colOff>495300</xdr:colOff>
      <xdr:row>41</xdr:row>
      <xdr:rowOff>76200</xdr:rowOff>
    </xdr:to>
    <xdr:sp>
      <xdr:nvSpPr>
        <xdr:cNvPr id="30" name="Line 367"/>
        <xdr:cNvSpPr>
          <a:spLocks/>
        </xdr:cNvSpPr>
      </xdr:nvSpPr>
      <xdr:spPr>
        <a:xfrm>
          <a:off x="78295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76200</xdr:rowOff>
    </xdr:from>
    <xdr:to>
      <xdr:col>13</xdr:col>
      <xdr:colOff>266700</xdr:colOff>
      <xdr:row>41</xdr:row>
      <xdr:rowOff>114300</xdr:rowOff>
    </xdr:to>
    <xdr:sp>
      <xdr:nvSpPr>
        <xdr:cNvPr id="31" name="Line 368"/>
        <xdr:cNvSpPr>
          <a:spLocks/>
        </xdr:cNvSpPr>
      </xdr:nvSpPr>
      <xdr:spPr>
        <a:xfrm>
          <a:off x="8572500" y="10420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41</xdr:row>
      <xdr:rowOff>76200</xdr:rowOff>
    </xdr:from>
    <xdr:to>
      <xdr:col>24</xdr:col>
      <xdr:colOff>476250</xdr:colOff>
      <xdr:row>41</xdr:row>
      <xdr:rowOff>114300</xdr:rowOff>
    </xdr:to>
    <xdr:sp>
      <xdr:nvSpPr>
        <xdr:cNvPr id="32" name="Line 370"/>
        <xdr:cNvSpPr>
          <a:spLocks/>
        </xdr:cNvSpPr>
      </xdr:nvSpPr>
      <xdr:spPr>
        <a:xfrm flipV="1">
          <a:off x="18554700" y="10420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0</xdr:rowOff>
    </xdr:from>
    <xdr:to>
      <xdr:col>25</xdr:col>
      <xdr:colOff>247650</xdr:colOff>
      <xdr:row>41</xdr:row>
      <xdr:rowOff>76200</xdr:rowOff>
    </xdr:to>
    <xdr:sp>
      <xdr:nvSpPr>
        <xdr:cNvPr id="33" name="Line 371"/>
        <xdr:cNvSpPr>
          <a:spLocks/>
        </xdr:cNvSpPr>
      </xdr:nvSpPr>
      <xdr:spPr>
        <a:xfrm flipV="1">
          <a:off x="19297650" y="103441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114300</xdr:rowOff>
    </xdr:from>
    <xdr:to>
      <xdr:col>28</xdr:col>
      <xdr:colOff>371475</xdr:colOff>
      <xdr:row>32</xdr:row>
      <xdr:rowOff>114300</xdr:rowOff>
    </xdr:to>
    <xdr:sp>
      <xdr:nvSpPr>
        <xdr:cNvPr id="34" name="TextBox 373"/>
        <xdr:cNvSpPr txBox="1">
          <a:spLocks noChangeArrowheads="1"/>
        </xdr:cNvSpPr>
      </xdr:nvSpPr>
      <xdr:spPr>
        <a:xfrm>
          <a:off x="21278850" y="7943850"/>
          <a:ext cx="8858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35" name="text 7125"/>
        <xdr:cNvSpPr txBox="1">
          <a:spLocks noChangeArrowheads="1"/>
        </xdr:cNvSpPr>
      </xdr:nvSpPr>
      <xdr:spPr>
        <a:xfrm>
          <a:off x="136779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31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9050000" y="8058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20</xdr:col>
      <xdr:colOff>476250</xdr:colOff>
      <xdr:row>31</xdr:row>
      <xdr:rowOff>114300</xdr:rowOff>
    </xdr:from>
    <xdr:to>
      <xdr:col>21</xdr:col>
      <xdr:colOff>247650</xdr:colOff>
      <xdr:row>31</xdr:row>
      <xdr:rowOff>152400</xdr:rowOff>
    </xdr:to>
    <xdr:sp>
      <xdr:nvSpPr>
        <xdr:cNvPr id="37" name="Line 376"/>
        <xdr:cNvSpPr>
          <a:spLocks/>
        </xdr:cNvSpPr>
      </xdr:nvSpPr>
      <xdr:spPr>
        <a:xfrm>
          <a:off x="15868650" y="81724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31</xdr:row>
      <xdr:rowOff>152400</xdr:rowOff>
    </xdr:from>
    <xdr:to>
      <xdr:col>22</xdr:col>
      <xdr:colOff>19050</xdr:colOff>
      <xdr:row>32</xdr:row>
      <xdr:rowOff>0</xdr:rowOff>
    </xdr:to>
    <xdr:sp>
      <xdr:nvSpPr>
        <xdr:cNvPr id="38" name="Line 377"/>
        <xdr:cNvSpPr>
          <a:spLocks/>
        </xdr:cNvSpPr>
      </xdr:nvSpPr>
      <xdr:spPr>
        <a:xfrm>
          <a:off x="16611600" y="82105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39</xdr:row>
      <xdr:rowOff>76200</xdr:rowOff>
    </xdr:from>
    <xdr:to>
      <xdr:col>22</xdr:col>
      <xdr:colOff>495300</xdr:colOff>
      <xdr:row>40</xdr:row>
      <xdr:rowOff>152400</xdr:rowOff>
    </xdr:to>
    <xdr:grpSp>
      <xdr:nvGrpSpPr>
        <xdr:cNvPr id="39" name="Group 378"/>
        <xdr:cNvGrpSpPr>
          <a:grpSpLocks/>
        </xdr:cNvGrpSpPr>
      </xdr:nvGrpSpPr>
      <xdr:grpSpPr>
        <a:xfrm>
          <a:off x="14859000" y="9963150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40" name="Rectangle 37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36</xdr:row>
      <xdr:rowOff>76200</xdr:rowOff>
    </xdr:from>
    <xdr:to>
      <xdr:col>22</xdr:col>
      <xdr:colOff>495300</xdr:colOff>
      <xdr:row>37</xdr:row>
      <xdr:rowOff>152400</xdr:rowOff>
    </xdr:to>
    <xdr:grpSp>
      <xdr:nvGrpSpPr>
        <xdr:cNvPr id="47" name="Group 386"/>
        <xdr:cNvGrpSpPr>
          <a:grpSpLocks/>
        </xdr:cNvGrpSpPr>
      </xdr:nvGrpSpPr>
      <xdr:grpSpPr>
        <a:xfrm>
          <a:off x="15868650" y="9277350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48" name="Rectangle 3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55" name="Line 395"/>
        <xdr:cNvSpPr>
          <a:spLocks/>
        </xdr:cNvSpPr>
      </xdr:nvSpPr>
      <xdr:spPr>
        <a:xfrm>
          <a:off x="26250900" y="92011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885825</xdr:colOff>
      <xdr:row>34</xdr:row>
      <xdr:rowOff>0</xdr:rowOff>
    </xdr:from>
    <xdr:ext cx="1200150" cy="457200"/>
    <xdr:sp>
      <xdr:nvSpPr>
        <xdr:cNvPr id="56" name="text 774"/>
        <xdr:cNvSpPr txBox="1">
          <a:spLocks noChangeArrowheads="1"/>
        </xdr:cNvSpPr>
      </xdr:nvSpPr>
      <xdr:spPr>
        <a:xfrm>
          <a:off x="25650825" y="8743950"/>
          <a:ext cx="12001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3908 - 1SNLI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8,091</a:t>
          </a:r>
        </a:p>
      </xdr:txBody>
    </xdr:sp>
    <xdr:clientData/>
  </xdr:oneCellAnchor>
  <xdr:twoCellAnchor>
    <xdr:from>
      <xdr:col>22</xdr:col>
      <xdr:colOff>19050</xdr:colOff>
      <xdr:row>32</xdr:row>
      <xdr:rowOff>0</xdr:rowOff>
    </xdr:from>
    <xdr:to>
      <xdr:col>22</xdr:col>
      <xdr:colOff>762000</xdr:colOff>
      <xdr:row>32</xdr:row>
      <xdr:rowOff>114300</xdr:rowOff>
    </xdr:to>
    <xdr:sp>
      <xdr:nvSpPr>
        <xdr:cNvPr id="57" name="Line 397"/>
        <xdr:cNvSpPr>
          <a:spLocks/>
        </xdr:cNvSpPr>
      </xdr:nvSpPr>
      <xdr:spPr>
        <a:xfrm>
          <a:off x="17354550" y="82867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58" name="Group 398"/>
        <xdr:cNvGrpSpPr>
          <a:grpSpLocks noChangeAspect="1"/>
        </xdr:cNvGrpSpPr>
      </xdr:nvGrpSpPr>
      <xdr:grpSpPr>
        <a:xfrm>
          <a:off x="24765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38</xdr:row>
      <xdr:rowOff>114300</xdr:rowOff>
    </xdr:from>
    <xdr:to>
      <xdr:col>6</xdr:col>
      <xdr:colOff>647700</xdr:colOff>
      <xdr:row>40</xdr:row>
      <xdr:rowOff>28575</xdr:rowOff>
    </xdr:to>
    <xdr:grpSp>
      <xdr:nvGrpSpPr>
        <xdr:cNvPr id="61" name="Group 401"/>
        <xdr:cNvGrpSpPr>
          <a:grpSpLocks noChangeAspect="1"/>
        </xdr:cNvGrpSpPr>
      </xdr:nvGrpSpPr>
      <xdr:grpSpPr>
        <a:xfrm>
          <a:off x="39624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4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4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628650</xdr:colOff>
      <xdr:row>41</xdr:row>
      <xdr:rowOff>114300</xdr:rowOff>
    </xdr:from>
    <xdr:to>
      <xdr:col>11</xdr:col>
      <xdr:colOff>0</xdr:colOff>
      <xdr:row>42</xdr:row>
      <xdr:rowOff>0</xdr:rowOff>
    </xdr:to>
    <xdr:sp>
      <xdr:nvSpPr>
        <xdr:cNvPr id="64" name="kreslení 427"/>
        <xdr:cNvSpPr>
          <a:spLocks/>
        </xdr:cNvSpPr>
      </xdr:nvSpPr>
      <xdr:spPr>
        <a:xfrm>
          <a:off x="7219950" y="1045845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29</xdr:row>
      <xdr:rowOff>209550</xdr:rowOff>
    </xdr:from>
    <xdr:to>
      <xdr:col>20</xdr:col>
      <xdr:colOff>628650</xdr:colOff>
      <xdr:row>31</xdr:row>
      <xdr:rowOff>114300</xdr:rowOff>
    </xdr:to>
    <xdr:grpSp>
      <xdr:nvGrpSpPr>
        <xdr:cNvPr id="65" name="Group 413"/>
        <xdr:cNvGrpSpPr>
          <a:grpSpLocks noChangeAspect="1"/>
        </xdr:cNvGrpSpPr>
      </xdr:nvGrpSpPr>
      <xdr:grpSpPr>
        <a:xfrm>
          <a:off x="15716250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68" name="Group 418"/>
        <xdr:cNvGrpSpPr>
          <a:grpSpLocks noChangeAspect="1"/>
        </xdr:cNvGrpSpPr>
      </xdr:nvGrpSpPr>
      <xdr:grpSpPr>
        <a:xfrm>
          <a:off x="2362200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71" name="Group 421"/>
        <xdr:cNvGrpSpPr>
          <a:grpSpLocks noChangeAspect="1"/>
        </xdr:cNvGrpSpPr>
      </xdr:nvGrpSpPr>
      <xdr:grpSpPr>
        <a:xfrm>
          <a:off x="25107900" y="9420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35</xdr:row>
      <xdr:rowOff>133350</xdr:rowOff>
    </xdr:from>
    <xdr:to>
      <xdr:col>27</xdr:col>
      <xdr:colOff>266700</xdr:colOff>
      <xdr:row>36</xdr:row>
      <xdr:rowOff>0</xdr:rowOff>
    </xdr:to>
    <xdr:sp>
      <xdr:nvSpPr>
        <xdr:cNvPr id="74" name="Line 425"/>
        <xdr:cNvSpPr>
          <a:spLocks noChangeAspect="1"/>
        </xdr:cNvSpPr>
      </xdr:nvSpPr>
      <xdr:spPr>
        <a:xfrm>
          <a:off x="21545550" y="9105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95250</xdr:rowOff>
    </xdr:from>
    <xdr:to>
      <xdr:col>27</xdr:col>
      <xdr:colOff>419100</xdr:colOff>
      <xdr:row>35</xdr:row>
      <xdr:rowOff>133350</xdr:rowOff>
    </xdr:to>
    <xdr:sp>
      <xdr:nvSpPr>
        <xdr:cNvPr id="75" name="Oval 426"/>
        <xdr:cNvSpPr>
          <a:spLocks noChangeAspect="1"/>
        </xdr:cNvSpPr>
      </xdr:nvSpPr>
      <xdr:spPr>
        <a:xfrm>
          <a:off x="21383625" y="8839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32</xdr:row>
      <xdr:rowOff>114300</xdr:rowOff>
    </xdr:from>
    <xdr:to>
      <xdr:col>24</xdr:col>
      <xdr:colOff>19050</xdr:colOff>
      <xdr:row>33</xdr:row>
      <xdr:rowOff>38100</xdr:rowOff>
    </xdr:to>
    <xdr:sp>
      <xdr:nvSpPr>
        <xdr:cNvPr id="76" name="Line 449"/>
        <xdr:cNvSpPr>
          <a:spLocks/>
        </xdr:cNvSpPr>
      </xdr:nvSpPr>
      <xdr:spPr>
        <a:xfrm>
          <a:off x="18097500" y="84010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41</xdr:row>
      <xdr:rowOff>114300</xdr:rowOff>
    </xdr:from>
    <xdr:to>
      <xdr:col>26</xdr:col>
      <xdr:colOff>352425</xdr:colOff>
      <xdr:row>42</xdr:row>
      <xdr:rowOff>0</xdr:rowOff>
    </xdr:to>
    <xdr:sp>
      <xdr:nvSpPr>
        <xdr:cNvPr id="77" name="kreslení 417"/>
        <xdr:cNvSpPr>
          <a:spLocks/>
        </xdr:cNvSpPr>
      </xdr:nvSpPr>
      <xdr:spPr>
        <a:xfrm>
          <a:off x="20307300" y="104584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0</xdr:rowOff>
    </xdr:from>
    <xdr:to>
      <xdr:col>28</xdr:col>
      <xdr:colOff>400050</xdr:colOff>
      <xdr:row>38</xdr:row>
      <xdr:rowOff>0</xdr:rowOff>
    </xdr:to>
    <xdr:grpSp>
      <xdr:nvGrpSpPr>
        <xdr:cNvPr id="78" name="Group 465"/>
        <xdr:cNvGrpSpPr>
          <a:grpSpLocks noChangeAspect="1"/>
        </xdr:cNvGrpSpPr>
      </xdr:nvGrpSpPr>
      <xdr:grpSpPr>
        <a:xfrm>
          <a:off x="2215515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46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6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39</xdr:row>
      <xdr:rowOff>0</xdr:rowOff>
    </xdr:from>
    <xdr:to>
      <xdr:col>26</xdr:col>
      <xdr:colOff>504825</xdr:colOff>
      <xdr:row>40</xdr:row>
      <xdr:rowOff>0</xdr:rowOff>
    </xdr:to>
    <xdr:grpSp>
      <xdr:nvGrpSpPr>
        <xdr:cNvPr id="82" name="Group 469"/>
        <xdr:cNvGrpSpPr>
          <a:grpSpLocks noChangeAspect="1"/>
        </xdr:cNvGrpSpPr>
      </xdr:nvGrpSpPr>
      <xdr:grpSpPr>
        <a:xfrm>
          <a:off x="20764500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3" name="Rectangle 47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7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37</xdr:row>
      <xdr:rowOff>0</xdr:rowOff>
    </xdr:from>
    <xdr:to>
      <xdr:col>8</xdr:col>
      <xdr:colOff>514350</xdr:colOff>
      <xdr:row>38</xdr:row>
      <xdr:rowOff>0</xdr:rowOff>
    </xdr:to>
    <xdr:grpSp>
      <xdr:nvGrpSpPr>
        <xdr:cNvPr id="86" name="Group 473"/>
        <xdr:cNvGrpSpPr>
          <a:grpSpLocks noChangeAspect="1"/>
        </xdr:cNvGrpSpPr>
      </xdr:nvGrpSpPr>
      <xdr:grpSpPr>
        <a:xfrm>
          <a:off x="5572125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47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39</xdr:row>
      <xdr:rowOff>0</xdr:rowOff>
    </xdr:from>
    <xdr:to>
      <xdr:col>10</xdr:col>
      <xdr:colOff>514350</xdr:colOff>
      <xdr:row>40</xdr:row>
      <xdr:rowOff>0</xdr:rowOff>
    </xdr:to>
    <xdr:grpSp>
      <xdr:nvGrpSpPr>
        <xdr:cNvPr id="90" name="Group 477"/>
        <xdr:cNvGrpSpPr>
          <a:grpSpLocks noChangeAspect="1"/>
        </xdr:cNvGrpSpPr>
      </xdr:nvGrpSpPr>
      <xdr:grpSpPr>
        <a:xfrm>
          <a:off x="7058025" y="9886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47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7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</xdr:colOff>
      <xdr:row>37</xdr:row>
      <xdr:rowOff>19050</xdr:rowOff>
    </xdr:from>
    <xdr:to>
      <xdr:col>35</xdr:col>
      <xdr:colOff>390525</xdr:colOff>
      <xdr:row>37</xdr:row>
      <xdr:rowOff>209550</xdr:rowOff>
    </xdr:to>
    <xdr:grpSp>
      <xdr:nvGrpSpPr>
        <xdr:cNvPr id="94" name="Group 481"/>
        <xdr:cNvGrpSpPr>
          <a:grpSpLocks noChangeAspect="1"/>
        </xdr:cNvGrpSpPr>
      </xdr:nvGrpSpPr>
      <xdr:grpSpPr>
        <a:xfrm>
          <a:off x="27251025" y="9448800"/>
          <a:ext cx="361950" cy="190500"/>
          <a:chOff x="661" y="91"/>
          <a:chExt cx="32" cy="20"/>
        </a:xfrm>
        <a:solidFill>
          <a:srgbClr val="FFFFFF"/>
        </a:solidFill>
      </xdr:grpSpPr>
      <xdr:sp>
        <xdr:nvSpPr>
          <xdr:cNvPr id="95" name="Line 48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48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8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8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Box 48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48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8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39</xdr:row>
      <xdr:rowOff>19050</xdr:rowOff>
    </xdr:from>
    <xdr:to>
      <xdr:col>1</xdr:col>
      <xdr:colOff>485775</xdr:colOff>
      <xdr:row>39</xdr:row>
      <xdr:rowOff>209550</xdr:rowOff>
    </xdr:to>
    <xdr:grpSp>
      <xdr:nvGrpSpPr>
        <xdr:cNvPr id="102" name="Group 489"/>
        <xdr:cNvGrpSpPr>
          <a:grpSpLocks noChangeAspect="1"/>
        </xdr:cNvGrpSpPr>
      </xdr:nvGrpSpPr>
      <xdr:grpSpPr>
        <a:xfrm>
          <a:off x="266700" y="9906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3" name="TextBox 490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4" name="Line 491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92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493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494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495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496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219075</xdr:colOff>
      <xdr:row>36</xdr:row>
      <xdr:rowOff>114300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16583025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</a:t>
          </a:r>
        </a:p>
      </xdr:txBody>
    </xdr:sp>
    <xdr:clientData/>
  </xdr:oneCellAnchor>
  <xdr:oneCellAnchor>
    <xdr:from>
      <xdr:col>21</xdr:col>
      <xdr:colOff>219075</xdr:colOff>
      <xdr:row>39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16583025" y="1000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oneCellAnchor>
  <xdr:twoCellAnchor editAs="absolute">
    <xdr:from>
      <xdr:col>22</xdr:col>
      <xdr:colOff>238125</xdr:colOff>
      <xdr:row>37</xdr:row>
      <xdr:rowOff>180975</xdr:rowOff>
    </xdr:from>
    <xdr:to>
      <xdr:col>22</xdr:col>
      <xdr:colOff>742950</xdr:colOff>
      <xdr:row>38</xdr:row>
      <xdr:rowOff>85725</xdr:rowOff>
    </xdr:to>
    <xdr:grpSp>
      <xdr:nvGrpSpPr>
        <xdr:cNvPr id="112" name="Group 500"/>
        <xdr:cNvGrpSpPr>
          <a:grpSpLocks/>
        </xdr:cNvGrpSpPr>
      </xdr:nvGrpSpPr>
      <xdr:grpSpPr>
        <a:xfrm>
          <a:off x="17573625" y="96107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13" name="Line 50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0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0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6"/>
      <c r="C2" s="107"/>
      <c r="D2" s="107"/>
      <c r="E2" s="33" t="s">
        <v>31</v>
      </c>
      <c r="F2" s="107"/>
      <c r="G2" s="107"/>
      <c r="H2" s="108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6"/>
      <c r="AE2" s="107"/>
      <c r="AF2" s="107"/>
      <c r="AG2" s="33" t="s">
        <v>34</v>
      </c>
      <c r="AH2" s="107"/>
      <c r="AI2" s="107"/>
      <c r="AJ2" s="108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25</v>
      </c>
      <c r="P3" s="41"/>
      <c r="R3" s="165"/>
      <c r="S3" s="166" t="s">
        <v>32</v>
      </c>
      <c r="T3" s="167"/>
      <c r="V3" s="41"/>
      <c r="W3" s="26" t="s">
        <v>33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7" t="s">
        <v>19</v>
      </c>
      <c r="K4" s="198"/>
      <c r="L4" s="198"/>
      <c r="M4" s="198"/>
      <c r="N4" s="198"/>
      <c r="O4" s="198"/>
      <c r="P4" s="43"/>
      <c r="Q4" s="44"/>
      <c r="R4" s="44"/>
      <c r="S4" s="44"/>
      <c r="T4" s="44"/>
      <c r="U4" s="44"/>
      <c r="V4" s="45"/>
      <c r="W4" s="198" t="s">
        <v>19</v>
      </c>
      <c r="X4" s="198"/>
      <c r="Y4" s="198"/>
      <c r="Z4" s="198"/>
      <c r="AA4" s="198"/>
      <c r="AB4" s="199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00" t="s">
        <v>21</v>
      </c>
      <c r="K5" s="201"/>
      <c r="L5" s="202"/>
      <c r="M5" s="203"/>
      <c r="N5" s="204"/>
      <c r="O5" s="201"/>
      <c r="P5" s="47"/>
      <c r="Q5" s="115"/>
      <c r="R5" s="51"/>
      <c r="S5" s="20" t="s">
        <v>20</v>
      </c>
      <c r="T5" s="50"/>
      <c r="U5" s="162"/>
      <c r="V5" s="48"/>
      <c r="W5" s="205" t="s">
        <v>50</v>
      </c>
      <c r="X5" s="206"/>
      <c r="Y5" s="202"/>
      <c r="Z5" s="203"/>
      <c r="AA5" s="207" t="s">
        <v>21</v>
      </c>
      <c r="AB5" s="208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3"/>
      <c r="K6" s="114"/>
      <c r="L6" s="149"/>
      <c r="M6" s="114"/>
      <c r="N6" s="118"/>
      <c r="O6" s="117"/>
      <c r="P6" s="47"/>
      <c r="Q6" s="57"/>
      <c r="R6" s="57"/>
      <c r="S6" s="57"/>
      <c r="T6" s="57"/>
      <c r="U6" s="57"/>
      <c r="V6" s="48"/>
      <c r="W6" s="187"/>
      <c r="X6" s="117"/>
      <c r="Y6" s="152"/>
      <c r="Z6" s="117"/>
      <c r="AA6" s="119"/>
      <c r="AB6" s="120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26</v>
      </c>
      <c r="F7" s="9"/>
      <c r="G7" s="9"/>
      <c r="H7" s="12"/>
      <c r="I7" s="35"/>
      <c r="J7" s="52"/>
      <c r="K7" s="2"/>
      <c r="L7" s="150"/>
      <c r="M7" s="2"/>
      <c r="N7" s="39"/>
      <c r="O7" s="54"/>
      <c r="P7" s="47"/>
      <c r="Q7" s="115"/>
      <c r="R7" s="39"/>
      <c r="S7" s="134" t="s">
        <v>24</v>
      </c>
      <c r="T7" s="115"/>
      <c r="U7" s="39"/>
      <c r="V7" s="48"/>
      <c r="W7" s="47"/>
      <c r="X7" s="54"/>
      <c r="Y7" s="153"/>
      <c r="Z7" s="54"/>
      <c r="AA7" s="35"/>
      <c r="AB7" s="55"/>
      <c r="AC7" s="40"/>
      <c r="AD7" s="7"/>
      <c r="AE7" s="9"/>
      <c r="AF7" s="9"/>
      <c r="AG7" s="10" t="s">
        <v>26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44</v>
      </c>
      <c r="F8" s="9"/>
      <c r="G8" s="9"/>
      <c r="H8" s="12"/>
      <c r="I8" s="35"/>
      <c r="J8" s="190" t="s">
        <v>18</v>
      </c>
      <c r="K8" s="191"/>
      <c r="L8" s="215"/>
      <c r="M8" s="216"/>
      <c r="N8" s="222"/>
      <c r="O8" s="223"/>
      <c r="P8" s="47"/>
      <c r="Q8" s="115"/>
      <c r="R8" s="115"/>
      <c r="S8" s="116" t="s">
        <v>36</v>
      </c>
      <c r="T8" s="115"/>
      <c r="U8" s="115"/>
      <c r="V8" s="48"/>
      <c r="W8" s="224" t="s">
        <v>51</v>
      </c>
      <c r="X8" s="225"/>
      <c r="Y8" s="215"/>
      <c r="Z8" s="216"/>
      <c r="AA8" s="226" t="s">
        <v>18</v>
      </c>
      <c r="AB8" s="227"/>
      <c r="AC8" s="40"/>
      <c r="AD8" s="7"/>
      <c r="AE8" s="9"/>
      <c r="AF8" s="9"/>
      <c r="AG8" s="30" t="s">
        <v>44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92">
        <v>7.607</v>
      </c>
      <c r="K9" s="193"/>
      <c r="L9" s="194"/>
      <c r="M9" s="195"/>
      <c r="N9" s="196"/>
      <c r="O9" s="189"/>
      <c r="P9" s="47"/>
      <c r="Q9" s="35"/>
      <c r="R9" s="35"/>
      <c r="S9" s="148" t="s">
        <v>38</v>
      </c>
      <c r="T9" s="35"/>
      <c r="U9" s="35"/>
      <c r="V9" s="48"/>
      <c r="W9" s="188">
        <v>7.95</v>
      </c>
      <c r="X9" s="189"/>
      <c r="Y9" s="194"/>
      <c r="Z9" s="195"/>
      <c r="AA9" s="209">
        <v>8.17</v>
      </c>
      <c r="AB9" s="210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27</v>
      </c>
      <c r="F10" s="6"/>
      <c r="G10" s="6"/>
      <c r="H10" s="21"/>
      <c r="I10" s="35"/>
      <c r="J10" s="53"/>
      <c r="K10" s="54"/>
      <c r="L10" s="150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3"/>
      <c r="Z10" s="54"/>
      <c r="AA10" s="35"/>
      <c r="AB10" s="55"/>
      <c r="AC10" s="40"/>
      <c r="AD10" s="7"/>
      <c r="AE10" s="6"/>
      <c r="AF10" s="6"/>
      <c r="AG10" s="11" t="s">
        <v>27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1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1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8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8"/>
      <c r="Q14" s="123"/>
      <c r="R14" s="124"/>
      <c r="S14" s="125"/>
      <c r="T14" s="126"/>
      <c r="U14" s="127"/>
      <c r="W14" s="58"/>
      <c r="X14" s="58"/>
      <c r="AC14" s="40"/>
      <c r="AD14" s="170"/>
      <c r="AE14" s="171"/>
      <c r="AF14" s="171"/>
      <c r="AG14" s="171"/>
      <c r="AH14" s="171"/>
      <c r="AI14" s="171"/>
      <c r="AJ14" s="172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8"/>
      <c r="Q15" s="128"/>
      <c r="R15" s="70"/>
      <c r="S15" s="121" t="s">
        <v>22</v>
      </c>
      <c r="T15" s="56"/>
      <c r="U15" s="129"/>
      <c r="W15" s="58"/>
      <c r="X15" s="58"/>
      <c r="AC15" s="40"/>
      <c r="AD15" s="173"/>
      <c r="AE15" s="174"/>
      <c r="AF15" s="174"/>
      <c r="AG15" s="175" t="s">
        <v>49</v>
      </c>
      <c r="AH15" s="174"/>
      <c r="AI15" s="174"/>
      <c r="AJ15" s="176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8"/>
      <c r="Q16" s="128"/>
      <c r="R16" s="70"/>
      <c r="S16" s="70"/>
      <c r="T16" s="56"/>
      <c r="U16" s="129"/>
      <c r="W16" s="58"/>
      <c r="X16" s="58"/>
      <c r="AC16" s="40"/>
      <c r="AD16" s="173"/>
      <c r="AE16" s="174"/>
      <c r="AF16" s="174"/>
      <c r="AG16" s="175" t="s">
        <v>48</v>
      </c>
      <c r="AH16" s="174"/>
      <c r="AI16" s="174"/>
      <c r="AJ16" s="176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8"/>
      <c r="Q17" s="128"/>
      <c r="R17" s="56"/>
      <c r="S17" s="122" t="s">
        <v>35</v>
      </c>
      <c r="T17" s="56"/>
      <c r="U17" s="129"/>
      <c r="W17" s="58"/>
      <c r="X17" s="58"/>
      <c r="AC17" s="40"/>
      <c r="AD17" s="173"/>
      <c r="AE17" s="174"/>
      <c r="AF17" s="174"/>
      <c r="AG17" s="175" t="s">
        <v>37</v>
      </c>
      <c r="AH17" s="174"/>
      <c r="AI17" s="174"/>
      <c r="AJ17" s="176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131"/>
      <c r="S18" s="132"/>
      <c r="T18" s="132"/>
      <c r="U18" s="133"/>
      <c r="W18" s="58"/>
      <c r="X18" s="58"/>
      <c r="AC18" s="40"/>
      <c r="AD18" s="177"/>
      <c r="AE18" s="178"/>
      <c r="AF18" s="178"/>
      <c r="AG18" s="178"/>
      <c r="AH18" s="178"/>
      <c r="AI18" s="178"/>
      <c r="AJ18" s="179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23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E30" s="58"/>
      <c r="F30" s="58"/>
      <c r="H30" s="58"/>
      <c r="I30" s="58"/>
      <c r="J30" s="58"/>
      <c r="K30" s="58"/>
      <c r="L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6"/>
      <c r="AB30" s="4"/>
      <c r="AC30" s="186">
        <v>8.015</v>
      </c>
      <c r="AD30" s="58"/>
      <c r="AE30" s="58"/>
      <c r="AF30" s="58"/>
      <c r="AG30" s="58"/>
      <c r="AH30" s="58"/>
      <c r="AI30" s="58"/>
      <c r="AJ30" s="58"/>
      <c r="AK30" s="58"/>
    </row>
    <row r="31" spans="1:37" ht="18" customHeight="1">
      <c r="A31" s="58"/>
      <c r="B31" s="58"/>
      <c r="C31" s="58"/>
      <c r="D31" s="58"/>
      <c r="E31" s="58"/>
      <c r="F31" s="58"/>
      <c r="G31" s="5"/>
      <c r="H31" s="58"/>
      <c r="I31" s="58"/>
      <c r="J31" s="58"/>
      <c r="K31" s="58"/>
      <c r="L31" s="58"/>
      <c r="N31" s="58"/>
      <c r="O31" s="58"/>
      <c r="P31" s="181">
        <v>7.845</v>
      </c>
      <c r="R31" s="58"/>
      <c r="S31" s="58"/>
      <c r="T31" s="58"/>
      <c r="U31" s="180">
        <v>3</v>
      </c>
      <c r="Z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</row>
    <row r="32" spans="1:37" ht="18" customHeight="1">
      <c r="A32" s="58"/>
      <c r="B32" s="58"/>
      <c r="C32" s="58"/>
      <c r="D32" s="58"/>
      <c r="F32" s="58"/>
      <c r="H32" s="58"/>
      <c r="I32" s="58"/>
      <c r="J32" s="58"/>
      <c r="K32" s="58"/>
      <c r="L32" s="58"/>
      <c r="M32" s="58"/>
      <c r="O32" s="58"/>
      <c r="P32" s="58"/>
      <c r="Q32" s="58"/>
      <c r="R32" s="58"/>
      <c r="S32" s="4"/>
      <c r="T32" s="4"/>
      <c r="U32" s="4"/>
      <c r="V32" s="4"/>
      <c r="W32" s="4"/>
      <c r="Y32" s="4"/>
      <c r="Z32" s="58"/>
      <c r="AB32" s="58"/>
      <c r="AD32" s="58"/>
      <c r="AE32" s="58"/>
      <c r="AF32" s="58"/>
      <c r="AG32" s="58"/>
      <c r="AH32" s="58"/>
      <c r="AI32" s="58"/>
      <c r="AJ32" s="58"/>
      <c r="AK32" s="58"/>
    </row>
    <row r="33" spans="1:37" ht="18" customHeight="1">
      <c r="A33" s="58"/>
      <c r="B33" s="58"/>
      <c r="C33" s="58"/>
      <c r="L33" s="58"/>
      <c r="M33" s="4"/>
      <c r="N33" s="4"/>
      <c r="P33" s="58"/>
      <c r="Q33" s="58"/>
      <c r="R33" s="66"/>
      <c r="S33" s="58"/>
      <c r="T33" s="66"/>
      <c r="U33" s="66"/>
      <c r="W33" s="4"/>
      <c r="Z33" s="58"/>
      <c r="AB33" s="58"/>
      <c r="AD33" s="4"/>
      <c r="AE33" s="4"/>
      <c r="AG33" s="58"/>
      <c r="AH33" s="58"/>
      <c r="AI33" s="58"/>
      <c r="AJ33" s="58"/>
      <c r="AK33" s="58"/>
    </row>
    <row r="34" spans="1:37" ht="18" customHeight="1">
      <c r="A34" s="58"/>
      <c r="B34" s="56"/>
      <c r="C34" s="58"/>
      <c r="D34" s="58"/>
      <c r="E34" s="56"/>
      <c r="F34" s="56"/>
      <c r="G34" s="4"/>
      <c r="H34" s="58"/>
      <c r="I34" s="58"/>
      <c r="J34" s="58"/>
      <c r="K34" s="58"/>
      <c r="L34" s="58"/>
      <c r="M34" s="58"/>
      <c r="N34" s="58"/>
      <c r="O34" s="58"/>
      <c r="W34" s="41"/>
      <c r="X34" s="4"/>
      <c r="AD34" s="4"/>
      <c r="AE34" s="4"/>
      <c r="AF34" s="66"/>
      <c r="AH34" s="5"/>
      <c r="AI34" s="32"/>
      <c r="AJ34" s="56"/>
      <c r="AK34" s="56"/>
    </row>
    <row r="35" spans="1:37" ht="18" customHeight="1">
      <c r="A35" s="58"/>
      <c r="B35" s="56"/>
      <c r="C35" s="58"/>
      <c r="D35" s="58"/>
      <c r="E35" s="56"/>
      <c r="F35" s="56"/>
      <c r="G35" s="4"/>
      <c r="H35" s="56"/>
      <c r="I35" s="58"/>
      <c r="J35" s="4"/>
      <c r="K35" s="58"/>
      <c r="L35" s="58"/>
      <c r="M35" s="58"/>
      <c r="N35" s="58"/>
      <c r="O35" s="58"/>
      <c r="P35" s="4"/>
      <c r="Q35" s="4"/>
      <c r="R35" s="4"/>
      <c r="T35" s="66"/>
      <c r="U35" s="66"/>
      <c r="V35" s="80"/>
      <c r="X35" s="4"/>
      <c r="Y35" s="4"/>
      <c r="AB35" s="211">
        <v>4</v>
      </c>
      <c r="AD35" s="58"/>
      <c r="AE35" s="66"/>
      <c r="AF35" s="4"/>
      <c r="AH35" s="58"/>
      <c r="AI35" s="4"/>
      <c r="AJ35" s="56"/>
      <c r="AK35" s="56"/>
    </row>
    <row r="36" spans="1:37" ht="18" customHeight="1">
      <c r="A36" s="58"/>
      <c r="B36" s="56"/>
      <c r="D36" s="58"/>
      <c r="E36" s="58"/>
      <c r="F36" s="58"/>
      <c r="H36" s="58"/>
      <c r="I36" s="4"/>
      <c r="J36" s="4"/>
      <c r="K36" s="4"/>
      <c r="L36" s="4"/>
      <c r="M36" s="4"/>
      <c r="N36" s="4"/>
      <c r="P36" s="4"/>
      <c r="Q36" s="4"/>
      <c r="R36" s="4"/>
      <c r="S36" s="5"/>
      <c r="T36" s="66"/>
      <c r="U36" s="4"/>
      <c r="V36" s="4"/>
      <c r="W36" s="4"/>
      <c r="X36" s="4"/>
      <c r="Y36" s="4"/>
      <c r="Z36" s="4"/>
      <c r="AA36" s="4"/>
      <c r="AB36" s="211"/>
      <c r="AC36" s="4"/>
      <c r="AD36" s="4"/>
      <c r="AE36" s="80"/>
      <c r="AF36" s="4"/>
      <c r="AH36" s="4"/>
      <c r="AI36" s="5"/>
      <c r="AJ36" s="56"/>
      <c r="AK36" s="56"/>
    </row>
    <row r="37" spans="1:37" ht="18" customHeight="1">
      <c r="A37" s="58"/>
      <c r="B37" s="56"/>
      <c r="C37" s="58"/>
      <c r="D37" s="5"/>
      <c r="E37" s="5"/>
      <c r="F37" s="4"/>
      <c r="G37" s="5"/>
      <c r="H37" s="4"/>
      <c r="I37" s="4"/>
      <c r="J37" s="58"/>
      <c r="K37" s="4"/>
      <c r="L37" s="4"/>
      <c r="M37" s="58"/>
      <c r="N37" s="67"/>
      <c r="P37" s="58"/>
      <c r="Q37" s="58"/>
      <c r="R37" s="66"/>
      <c r="S37" s="66"/>
      <c r="T37" s="4"/>
      <c r="U37" s="4"/>
      <c r="V37" s="66"/>
      <c r="W37" s="4"/>
      <c r="X37" s="4"/>
      <c r="Y37" s="4"/>
      <c r="Z37" s="4"/>
      <c r="AA37" s="4"/>
      <c r="AB37" s="56"/>
      <c r="AC37" s="4"/>
      <c r="AD37" s="4"/>
      <c r="AE37" s="80"/>
      <c r="AF37" s="58"/>
      <c r="AG37" s="5"/>
      <c r="AI37" s="5"/>
      <c r="AJ37" s="185" t="s">
        <v>18</v>
      </c>
      <c r="AK37" s="56"/>
    </row>
    <row r="38" spans="1:37" ht="18" customHeight="1">
      <c r="A38" s="58"/>
      <c r="B38" s="56"/>
      <c r="C38" s="58"/>
      <c r="D38" s="58"/>
      <c r="E38" s="135">
        <v>1</v>
      </c>
      <c r="F38" s="58"/>
      <c r="J38" s="4"/>
      <c r="K38" s="58"/>
      <c r="L38" s="58"/>
      <c r="M38" s="66"/>
      <c r="N38" s="4"/>
      <c r="P38" s="58"/>
      <c r="Q38" s="58"/>
      <c r="R38" s="66"/>
      <c r="T38" s="66"/>
      <c r="U38" s="66"/>
      <c r="V38" s="66"/>
      <c r="X38" s="4"/>
      <c r="Y38" s="58"/>
      <c r="Z38" s="58"/>
      <c r="AA38" s="4"/>
      <c r="AC38" s="80"/>
      <c r="AF38" s="58"/>
      <c r="AG38" s="135">
        <v>6</v>
      </c>
      <c r="AH38" s="4"/>
      <c r="AI38" s="4"/>
      <c r="AJ38" s="56"/>
      <c r="AK38" s="56"/>
    </row>
    <row r="39" spans="1:37" ht="18" customHeight="1">
      <c r="A39" s="58"/>
      <c r="B39" s="4"/>
      <c r="C39" s="58"/>
      <c r="D39" s="4"/>
      <c r="E39" s="4"/>
      <c r="F39" s="4"/>
      <c r="G39" s="4"/>
      <c r="H39" s="4"/>
      <c r="I39" s="4"/>
      <c r="J39" s="4"/>
      <c r="K39" s="4"/>
      <c r="L39" s="4"/>
      <c r="M39" s="66"/>
      <c r="N39" s="66"/>
      <c r="P39" s="58"/>
      <c r="Q39" s="58"/>
      <c r="R39" s="4"/>
      <c r="S39" s="5"/>
      <c r="T39" s="66"/>
      <c r="U39" s="58"/>
      <c r="V39" s="4"/>
      <c r="W39" s="4"/>
      <c r="X39" s="4"/>
      <c r="Y39" s="58"/>
      <c r="Z39" s="58"/>
      <c r="AA39" s="4"/>
      <c r="AB39" s="4"/>
      <c r="AC39" s="4"/>
      <c r="AD39" s="4"/>
      <c r="AE39" s="4"/>
      <c r="AF39" s="4"/>
      <c r="AG39" s="4"/>
      <c r="AH39" s="58"/>
      <c r="AI39" s="4"/>
      <c r="AJ39" s="4"/>
      <c r="AK39" s="56"/>
    </row>
    <row r="40" spans="1:37" ht="18" customHeight="1">
      <c r="A40" s="58"/>
      <c r="B40" s="56"/>
      <c r="C40" s="58"/>
      <c r="D40" s="4"/>
      <c r="E40" s="4"/>
      <c r="F40" s="58"/>
      <c r="G40" s="135">
        <v>2</v>
      </c>
      <c r="J40" s="4"/>
      <c r="K40" s="66"/>
      <c r="L40" s="4"/>
      <c r="M40" s="66"/>
      <c r="N40" s="58"/>
      <c r="P40" s="58"/>
      <c r="T40" s="69"/>
      <c r="U40" s="80"/>
      <c r="V40" s="4"/>
      <c r="W40" s="58"/>
      <c r="X40" s="4"/>
      <c r="Y40" s="66"/>
      <c r="Z40" s="4"/>
      <c r="AA40" s="58"/>
      <c r="AB40" s="4"/>
      <c r="AE40" s="135">
        <v>5</v>
      </c>
      <c r="AF40" s="66"/>
      <c r="AG40" s="4"/>
      <c r="AH40" s="5"/>
      <c r="AI40" s="4"/>
      <c r="AJ40" s="58"/>
      <c r="AK40" s="56"/>
    </row>
    <row r="41" spans="1:37" ht="18" customHeight="1">
      <c r="A41" s="58"/>
      <c r="B41" s="184" t="s">
        <v>18</v>
      </c>
      <c r="E41" s="4"/>
      <c r="F41" s="66"/>
      <c r="G41" s="4"/>
      <c r="H41" s="58"/>
      <c r="I41" s="4"/>
      <c r="J41" s="4"/>
      <c r="K41" s="4"/>
      <c r="L41" s="4"/>
      <c r="M41" s="4"/>
      <c r="N41" s="68"/>
      <c r="O41" s="4"/>
      <c r="P41" s="4"/>
      <c r="Q41" s="58"/>
      <c r="R41" s="66"/>
      <c r="T41" s="66"/>
      <c r="U41" s="80"/>
      <c r="V41" s="58"/>
      <c r="W41" s="4"/>
      <c r="X41" s="4"/>
      <c r="Y41" s="4"/>
      <c r="Z41" s="4"/>
      <c r="AA41" s="4"/>
      <c r="AB41" s="4"/>
      <c r="AC41" s="4"/>
      <c r="AD41" s="4"/>
      <c r="AE41" s="58"/>
      <c r="AF41" s="58"/>
      <c r="AG41" s="4"/>
      <c r="AH41" s="4"/>
      <c r="AI41" s="4"/>
      <c r="AJ41" s="56"/>
      <c r="AK41" s="56"/>
    </row>
    <row r="42" spans="1:37" ht="18" customHeight="1">
      <c r="A42" s="58"/>
      <c r="J42" s="58"/>
      <c r="K42" s="58"/>
      <c r="L42" s="4"/>
      <c r="M42" s="4"/>
      <c r="N42" s="4"/>
      <c r="O42" s="58"/>
      <c r="P42" s="4"/>
      <c r="Q42" s="4"/>
      <c r="R42" s="58"/>
      <c r="S42" s="4"/>
      <c r="T42" s="66"/>
      <c r="U42" s="4"/>
      <c r="V42" s="4"/>
      <c r="W42" s="4"/>
      <c r="X42" s="4"/>
      <c r="Y42" s="58"/>
      <c r="Z42" s="58"/>
      <c r="AA42" s="4"/>
      <c r="AB42" s="4"/>
      <c r="AC42" s="4"/>
      <c r="AD42" s="58"/>
      <c r="AE42" s="58"/>
      <c r="AF42" s="58"/>
      <c r="AG42" s="58"/>
      <c r="AH42" s="58"/>
      <c r="AI42" s="58"/>
      <c r="AK42" s="56"/>
    </row>
    <row r="43" spans="1:37" ht="18" customHeight="1">
      <c r="A43" s="58"/>
      <c r="B43" s="68"/>
      <c r="F43" s="66"/>
      <c r="G43" s="58"/>
      <c r="H43" s="58"/>
      <c r="I43" s="58"/>
      <c r="J43" s="58"/>
      <c r="K43" s="182" t="s">
        <v>41</v>
      </c>
      <c r="L43" s="4"/>
      <c r="O43" s="4"/>
      <c r="P43" s="58"/>
      <c r="Q43" s="66"/>
      <c r="R43" s="58"/>
      <c r="S43" s="68"/>
      <c r="T43" s="58"/>
      <c r="U43" s="66"/>
      <c r="W43" s="4"/>
      <c r="Y43" s="4"/>
      <c r="AA43" s="183" t="s">
        <v>42</v>
      </c>
      <c r="AC43" s="58"/>
      <c r="AD43" s="4"/>
      <c r="AE43" s="58"/>
      <c r="AH43" s="58"/>
      <c r="AJ43" s="68"/>
      <c r="AK43" s="56"/>
    </row>
    <row r="44" spans="1:37" ht="18" customHeight="1">
      <c r="A44" s="58"/>
      <c r="B44" s="68"/>
      <c r="C44" s="66"/>
      <c r="G44" s="68"/>
      <c r="I44" s="4"/>
      <c r="J44" s="56"/>
      <c r="N44" s="68"/>
      <c r="O44" s="66"/>
      <c r="Q44" s="66"/>
      <c r="R44" s="66"/>
      <c r="S44" s="4"/>
      <c r="T44" s="4"/>
      <c r="U44" s="58"/>
      <c r="V44" s="58"/>
      <c r="W44" s="4"/>
      <c r="Z44" s="4"/>
      <c r="AA44" s="58"/>
      <c r="AB44" s="4"/>
      <c r="AC44" s="4"/>
      <c r="AD44" s="58"/>
      <c r="AF44" s="68"/>
      <c r="AH44" s="66"/>
      <c r="AI44" s="58"/>
      <c r="AJ44" s="66"/>
      <c r="AK44" s="56"/>
    </row>
    <row r="45" spans="1:37" ht="18" customHeight="1">
      <c r="A45" s="58"/>
      <c r="B45" s="58"/>
      <c r="C45" s="58"/>
      <c r="D45" s="58"/>
      <c r="E45" s="58"/>
      <c r="G45" s="68"/>
      <c r="I45" s="58"/>
      <c r="K45" s="4"/>
      <c r="L45" s="58"/>
      <c r="M45" s="4"/>
      <c r="N45" s="4"/>
      <c r="O45" s="4"/>
      <c r="P45" s="4"/>
      <c r="Q45" s="4"/>
      <c r="R45" s="66"/>
      <c r="W45" s="58"/>
      <c r="X45" s="58"/>
      <c r="Y45" s="58"/>
      <c r="Z45" s="4"/>
      <c r="AA45" s="4"/>
      <c r="AB45" s="58"/>
      <c r="AC45" s="4"/>
      <c r="AF45" s="6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E46" s="58"/>
      <c r="F46" s="58"/>
      <c r="G46" s="58"/>
      <c r="H46" s="58"/>
      <c r="I46" s="58"/>
      <c r="L46" s="4"/>
      <c r="M46" s="58"/>
      <c r="N46" s="58"/>
      <c r="O46" s="58"/>
      <c r="P46" s="4"/>
      <c r="Q46" s="4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4"/>
      <c r="AC46" s="4"/>
      <c r="AD46" s="4"/>
      <c r="AE46" s="58"/>
      <c r="AF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66"/>
      <c r="M47" s="4"/>
      <c r="N47" s="4"/>
      <c r="O47" s="58"/>
      <c r="P47" s="58"/>
      <c r="Q47" s="4"/>
      <c r="R47" s="4"/>
      <c r="S47" s="4"/>
      <c r="T47" s="66"/>
      <c r="U47" s="4"/>
      <c r="V47" s="58"/>
      <c r="W47" s="58"/>
      <c r="Y47" s="58"/>
      <c r="Z47" s="58"/>
      <c r="AA47" s="58"/>
      <c r="AB47" s="66"/>
      <c r="AC47" s="58"/>
      <c r="AD47" s="58"/>
      <c r="AE47" s="4"/>
      <c r="AF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F48" s="58"/>
      <c r="G48" s="4"/>
      <c r="H48" s="58"/>
      <c r="I48" s="58"/>
      <c r="J48" s="4"/>
      <c r="K48" s="58"/>
      <c r="L48" s="58"/>
      <c r="M48" s="58"/>
      <c r="N48" s="58"/>
      <c r="O48" s="4"/>
      <c r="P48" s="4"/>
      <c r="Q48" s="4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217" t="s">
        <v>15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8"/>
      <c r="O52" s="219" t="s">
        <v>28</v>
      </c>
      <c r="P52" s="220"/>
      <c r="Q52" s="220"/>
      <c r="R52" s="221"/>
      <c r="S52" s="137"/>
      <c r="T52" s="219" t="s">
        <v>17</v>
      </c>
      <c r="U52" s="220"/>
      <c r="V52" s="220"/>
      <c r="W52" s="221"/>
      <c r="X52" s="212" t="s">
        <v>15</v>
      </c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16</v>
      </c>
      <c r="G53" s="74"/>
      <c r="H53" s="136"/>
      <c r="I53" s="136"/>
      <c r="J53" s="75" t="s">
        <v>9</v>
      </c>
      <c r="K53" s="136"/>
      <c r="L53" s="136"/>
      <c r="M53" s="136"/>
      <c r="N53" s="136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16</v>
      </c>
      <c r="AC53" s="74"/>
      <c r="AD53" s="136"/>
      <c r="AE53" s="136"/>
      <c r="AF53" s="75" t="s">
        <v>9</v>
      </c>
      <c r="AG53" s="136"/>
      <c r="AH53" s="136"/>
      <c r="AI53" s="136"/>
      <c r="AJ53" s="138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9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8"/>
      <c r="W54" s="91"/>
      <c r="X54" s="154"/>
      <c r="Y54" s="76"/>
      <c r="Z54" s="17"/>
      <c r="AA54" s="92"/>
      <c r="AB54" s="18"/>
      <c r="AC54" s="77"/>
      <c r="AD54" s="16"/>
      <c r="AE54" s="16"/>
      <c r="AF54" s="78"/>
      <c r="AG54" s="139"/>
      <c r="AH54" s="78"/>
      <c r="AI54" s="78"/>
      <c r="AJ54" s="79"/>
      <c r="AK54" s="3"/>
    </row>
    <row r="55" spans="1:37" ht="24.75" customHeight="1">
      <c r="A55" s="3"/>
      <c r="B55" s="160">
        <v>1</v>
      </c>
      <c r="C55" s="155">
        <v>7.699</v>
      </c>
      <c r="D55" s="156">
        <v>46</v>
      </c>
      <c r="E55" s="85">
        <f>C55+(D55/1000)</f>
        <v>7.745</v>
      </c>
      <c r="F55" s="18" t="s">
        <v>12</v>
      </c>
      <c r="G55" s="169" t="s">
        <v>30</v>
      </c>
      <c r="H55" s="78"/>
      <c r="I55" s="139"/>
      <c r="J55" s="78"/>
      <c r="K55" s="3"/>
      <c r="L55" s="78"/>
      <c r="M55" s="78"/>
      <c r="N55" s="79"/>
      <c r="O55" s="86"/>
      <c r="P55" s="87"/>
      <c r="Q55" s="87"/>
      <c r="R55" s="93"/>
      <c r="S55" s="96" t="s">
        <v>43</v>
      </c>
      <c r="T55" s="86"/>
      <c r="U55" s="90"/>
      <c r="V55" s="90"/>
      <c r="W55" s="91"/>
      <c r="X55" s="168">
        <v>4</v>
      </c>
      <c r="Y55" s="161">
        <v>8</v>
      </c>
      <c r="Z55" s="156">
        <v>-46</v>
      </c>
      <c r="AA55" s="85">
        <f>Y55+(Z55/1000)</f>
        <v>7.954</v>
      </c>
      <c r="AB55" s="18" t="s">
        <v>12</v>
      </c>
      <c r="AC55" s="169" t="s">
        <v>45</v>
      </c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28"/>
      <c r="C56" s="92"/>
      <c r="D56" s="17"/>
      <c r="E56" s="92"/>
      <c r="F56" s="18"/>
      <c r="G56" s="77"/>
      <c r="H56" s="78"/>
      <c r="I56" s="139"/>
      <c r="J56" s="78"/>
      <c r="K56" s="3"/>
      <c r="L56" s="3"/>
      <c r="M56" s="78"/>
      <c r="N56" s="79"/>
      <c r="O56" s="112">
        <v>1</v>
      </c>
      <c r="P56" s="109">
        <v>7.772</v>
      </c>
      <c r="Q56" s="109">
        <v>7.996999999999999</v>
      </c>
      <c r="R56" s="95">
        <f>(Q56-P56)*1000</f>
        <v>224.99999999999875</v>
      </c>
      <c r="S56" s="98" t="s">
        <v>1</v>
      </c>
      <c r="T56" s="110">
        <v>1</v>
      </c>
      <c r="U56" s="111">
        <v>7.901000000000001</v>
      </c>
      <c r="V56" s="157">
        <v>7.949000000000001</v>
      </c>
      <c r="W56" s="97">
        <f>(V56-U56)*1000</f>
        <v>48.00000000000004</v>
      </c>
      <c r="X56" s="28"/>
      <c r="Y56" s="76"/>
      <c r="Z56" s="18"/>
      <c r="AA56" s="76"/>
      <c r="AB56" s="18"/>
      <c r="AC56" s="140"/>
      <c r="AD56" s="16"/>
      <c r="AE56" s="16"/>
      <c r="AF56" s="78"/>
      <c r="AG56" s="78"/>
      <c r="AH56" s="78"/>
      <c r="AI56" s="78"/>
      <c r="AJ56" s="79"/>
      <c r="AK56" s="3"/>
    </row>
    <row r="57" spans="1:37" ht="24.75" customHeight="1">
      <c r="A57" s="3"/>
      <c r="B57" s="168">
        <v>2</v>
      </c>
      <c r="C57" s="161">
        <v>7.726</v>
      </c>
      <c r="D57" s="156">
        <v>46</v>
      </c>
      <c r="E57" s="85">
        <f>C57+(D57/1000)</f>
        <v>7.772</v>
      </c>
      <c r="F57" s="18" t="s">
        <v>12</v>
      </c>
      <c r="G57" s="169" t="s">
        <v>47</v>
      </c>
      <c r="H57" s="78"/>
      <c r="I57" s="139"/>
      <c r="J57" s="78"/>
      <c r="K57" s="78"/>
      <c r="L57" s="78"/>
      <c r="M57" s="78"/>
      <c r="N57" s="79"/>
      <c r="O57" s="86"/>
      <c r="P57" s="87"/>
      <c r="Q57" s="87"/>
      <c r="R57" s="93"/>
      <c r="S57" s="99"/>
      <c r="T57" s="86"/>
      <c r="U57" s="90"/>
      <c r="V57" s="158"/>
      <c r="W57" s="91"/>
      <c r="X57" s="168">
        <v>5</v>
      </c>
      <c r="Y57" s="161">
        <v>8.043</v>
      </c>
      <c r="Z57" s="156">
        <v>-46</v>
      </c>
      <c r="AA57" s="85">
        <f>Y57+(Z57/1000)</f>
        <v>7.996999999999999</v>
      </c>
      <c r="AB57" s="18" t="s">
        <v>12</v>
      </c>
      <c r="AC57" s="169" t="s">
        <v>46</v>
      </c>
      <c r="AD57" s="16"/>
      <c r="AE57" s="16"/>
      <c r="AF57" s="78"/>
      <c r="AG57" s="78"/>
      <c r="AH57" s="3"/>
      <c r="AI57" s="78"/>
      <c r="AJ57" s="79"/>
      <c r="AK57" s="3"/>
    </row>
    <row r="58" spans="1:37" ht="24.75" customHeight="1">
      <c r="A58" s="3"/>
      <c r="B58" s="28"/>
      <c r="C58" s="76"/>
      <c r="D58" s="17"/>
      <c r="E58" s="92"/>
      <c r="F58" s="18"/>
      <c r="G58" s="77"/>
      <c r="H58" s="78"/>
      <c r="I58" s="139"/>
      <c r="J58" s="78"/>
      <c r="K58" s="78"/>
      <c r="L58" s="78"/>
      <c r="M58" s="78"/>
      <c r="N58" s="79"/>
      <c r="O58" s="110">
        <v>3</v>
      </c>
      <c r="P58" s="109">
        <v>7.745</v>
      </c>
      <c r="Q58" s="109">
        <v>8.019</v>
      </c>
      <c r="R58" s="95">
        <f>(Q58-P58)*1000</f>
        <v>274</v>
      </c>
      <c r="S58" s="100" t="s">
        <v>29</v>
      </c>
      <c r="T58" s="110">
        <v>3</v>
      </c>
      <c r="U58" s="111">
        <v>7.921</v>
      </c>
      <c r="V58" s="157">
        <v>7.949000000000001</v>
      </c>
      <c r="W58" s="97">
        <f>(V58-U58)*1000</f>
        <v>28.00000000000047</v>
      </c>
      <c r="X58" s="28"/>
      <c r="Y58" s="76"/>
      <c r="Z58" s="18"/>
      <c r="AA58" s="76"/>
      <c r="AB58" s="18"/>
      <c r="AC58" s="140"/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163">
        <v>3</v>
      </c>
      <c r="C59" s="164">
        <v>7.923</v>
      </c>
      <c r="D59" s="156">
        <v>46</v>
      </c>
      <c r="E59" s="85">
        <f>C59+(D59/1000)</f>
        <v>7.969</v>
      </c>
      <c r="F59" s="18" t="s">
        <v>12</v>
      </c>
      <c r="G59" s="169" t="s">
        <v>40</v>
      </c>
      <c r="H59" s="78"/>
      <c r="I59" s="139"/>
      <c r="J59" s="78"/>
      <c r="K59" s="78"/>
      <c r="L59" s="78"/>
      <c r="M59" s="78"/>
      <c r="N59" s="79"/>
      <c r="O59" s="86"/>
      <c r="P59" s="87"/>
      <c r="Q59" s="87"/>
      <c r="R59" s="93"/>
      <c r="S59" s="100">
        <v>2013</v>
      </c>
      <c r="T59" s="86"/>
      <c r="U59" s="90"/>
      <c r="V59" s="90"/>
      <c r="W59" s="91"/>
      <c r="X59" s="160">
        <v>6</v>
      </c>
      <c r="Y59" s="159">
        <v>8.07</v>
      </c>
      <c r="Z59" s="156">
        <v>-51</v>
      </c>
      <c r="AA59" s="85">
        <f>Y59+(Z59/1000)</f>
        <v>8.019</v>
      </c>
      <c r="AB59" s="18" t="s">
        <v>12</v>
      </c>
      <c r="AC59" s="169" t="s">
        <v>39</v>
      </c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1"/>
      <c r="C60" s="102"/>
      <c r="D60" s="19"/>
      <c r="E60" s="102"/>
      <c r="F60" s="19"/>
      <c r="G60" s="103"/>
      <c r="H60" s="104"/>
      <c r="I60" s="104"/>
      <c r="J60" s="104"/>
      <c r="K60" s="104"/>
      <c r="L60" s="104"/>
      <c r="M60" s="104"/>
      <c r="N60" s="105"/>
      <c r="O60" s="141"/>
      <c r="P60" s="142"/>
      <c r="Q60" s="142"/>
      <c r="R60" s="143"/>
      <c r="S60" s="144"/>
      <c r="T60" s="141"/>
      <c r="U60" s="145"/>
      <c r="V60" s="142"/>
      <c r="W60" s="146"/>
      <c r="X60" s="101"/>
      <c r="Y60" s="102"/>
      <c r="Z60" s="19"/>
      <c r="AA60" s="102"/>
      <c r="AB60" s="19"/>
      <c r="AC60" s="104"/>
      <c r="AD60" s="147"/>
      <c r="AE60" s="147"/>
      <c r="AF60" s="104"/>
      <c r="AG60" s="104"/>
      <c r="AH60" s="104"/>
      <c r="AI60" s="104"/>
      <c r="AJ60" s="105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5">
    <mergeCell ref="AB35:AB36"/>
    <mergeCell ref="X52:AJ52"/>
    <mergeCell ref="L8:M8"/>
    <mergeCell ref="B52:N52"/>
    <mergeCell ref="O52:R52"/>
    <mergeCell ref="T52:W52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W9:X9"/>
    <mergeCell ref="J8:K8"/>
    <mergeCell ref="J9:K9"/>
    <mergeCell ref="L9:M9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833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2010-08-26T09:59:55Z</cp:lastPrinted>
  <dcterms:created xsi:type="dcterms:W3CDTF">2003-01-10T15:39:03Z</dcterms:created>
  <dcterms:modified xsi:type="dcterms:W3CDTF">2013-10-31T11:48:28Z</dcterms:modified>
  <cp:category/>
  <cp:version/>
  <cp:contentType/>
  <cp:contentStatus/>
</cp:coreProperties>
</file>