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4130" windowHeight="7800" tabRatio="519" activeTab="1"/>
  </bookViews>
  <sheets>
    <sheet name="titul" sheetId="1" r:id="rId1"/>
    <sheet name="Sedlec u Mikulova" sheetId="2" r:id="rId2"/>
  </sheets>
  <definedNames/>
  <calcPr fullCalcOnLoad="1"/>
</workbook>
</file>

<file path=xl/sharedStrings.xml><?xml version="1.0" encoding="utf-8"?>
<sst xmlns="http://schemas.openxmlformats.org/spreadsheetml/2006/main" count="120" uniqueCount="74">
  <si>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</si>
  <si>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</si>
  <si>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</si>
  <si>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</si>
  <si>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</si>
  <si>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</si>
  <si>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</si>
  <si>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</si>
  <si>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</si>
  <si>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</si>
  <si>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</si>
  <si>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</si>
  <si>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</si>
  <si>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</si>
  <si>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</si>
  <si>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</si>
  <si>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</si>
  <si>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</si>
  <si>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</si>
  <si>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</si>
  <si>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</si>
  <si>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</si>
  <si>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</si>
  <si>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</si>
  <si>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</si>
  <si>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</si>
  <si>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</si>
  <si>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</si>
  <si>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</si>
  <si>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</si>
  <si>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</si>
  <si>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</si>
  <si>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</si>
  <si>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</si>
  <si>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</si>
  <si>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</si>
  <si>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</si>
  <si>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</si>
  <si>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</si>
  <si>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</si>
  <si>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</si>
  <si>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Př S</t>
  </si>
  <si>
    <t>Vzájemně vyloučeny jsou pouze protisměrné jízdní cesty na tutéž kolej</t>
  </si>
  <si>
    <t>Automatické  hradlo</t>
  </si>
  <si>
    <t>Kód : 14</t>
  </si>
  <si>
    <t>zabezpečovacího zařízení</t>
  </si>
  <si>
    <t>Hlavní  staniční  kolej</t>
  </si>
  <si>
    <t>Vjezd - odjezd - průjezd</t>
  </si>
  <si>
    <t>elm.</t>
  </si>
  <si>
    <t>L 3</t>
  </si>
  <si>
    <t>S 3</t>
  </si>
  <si>
    <t>zast. - 90</t>
  </si>
  <si>
    <t>proj. - 30</t>
  </si>
  <si>
    <t>č. I,  úrovňové, vnější</t>
  </si>
  <si>
    <t>č. II,  úrovňové, vnější</t>
  </si>
  <si>
    <t>KANGO</t>
  </si>
  <si>
    <t>Km  100,458</t>
  </si>
  <si>
    <t>Kód :  22</t>
  </si>
  <si>
    <t>Elektronické  stavědlo</t>
  </si>
  <si>
    <t>ESA 11  -  DŘS</t>
  </si>
  <si>
    <t>Stavědlová ústředna</t>
  </si>
  <si>
    <t>dálková obsluha dispečerem RDP Břeclav</t>
  </si>
  <si>
    <t>( nouzová obsluha pohotovostním výpravčím )</t>
  </si>
  <si>
    <t>AH-ESA-16  ( bez návěstního bodu )</t>
  </si>
  <si>
    <t>Směr  :  Valtice</t>
  </si>
  <si>
    <t>Obvod  dispečera  RDP</t>
  </si>
  <si>
    <t>IX. / 2017  -  podle projektu</t>
  </si>
  <si>
    <t>při jízdě do odbočky - není-li uvedeno jinak, rychlost 50 km/h</t>
  </si>
  <si>
    <t>Se 3</t>
  </si>
  <si>
    <t>Se 4</t>
  </si>
  <si>
    <t>Se 1</t>
  </si>
  <si>
    <t>Se 2</t>
  </si>
  <si>
    <t>Směr  :  Mikulov na Moravě</t>
  </si>
  <si>
    <t>přechod v km 100,515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</si>
</sst>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0"/>
      <name val="Arial"/>
      <family val="2"/>
    </font>
    <font>
      <i/>
      <sz val="11"/>
      <name val="Arial CE"/>
      <family val="0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b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22" fillId="0" borderId="0" xfId="47" applyFont="1" applyFill="1" applyBorder="1" applyAlignment="1">
      <alignment horizontal="center" vertical="center"/>
      <protection/>
    </xf>
    <xf numFmtId="0" fontId="23" fillId="0" borderId="0" xfId="47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44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36" borderId="19" xfId="47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30" fillId="33" borderId="0" xfId="47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8" fillId="0" borderId="0" xfId="47" applyNumberFormat="1" applyFont="1" applyBorder="1" applyAlignment="1">
      <alignment horizontal="center" vertical="center"/>
      <protection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15" fillId="0" borderId="21" xfId="0" applyNumberFormat="1" applyFont="1" applyBorder="1" applyAlignment="1">
      <alignment horizontal="center" vertic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67" xfId="47" applyFont="1" applyFill="1" applyBorder="1" applyAlignment="1">
      <alignment horizontal="center" vertical="center"/>
      <protection/>
    </xf>
    <xf numFmtId="0" fontId="7" fillId="36" borderId="35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3" fillId="0" borderId="68" xfId="47" applyNumberFormat="1" applyFont="1" applyBorder="1" applyAlignment="1">
      <alignment horizontal="center" vertical="center"/>
      <protection/>
    </xf>
    <xf numFmtId="164" fontId="32" fillId="0" borderId="15" xfId="47" applyNumberFormat="1" applyFont="1" applyBorder="1" applyAlignment="1">
      <alignment horizontal="center" vertical="center"/>
      <protection/>
    </xf>
    <xf numFmtId="1" fontId="32" fillId="0" borderId="14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52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12" fillId="0" borderId="0" xfId="0" applyFont="1" applyAlignment="1">
      <alignment horizontal="left" vertical="top"/>
    </xf>
    <xf numFmtId="1" fontId="0" fillId="0" borderId="43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4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0" fontId="36" fillId="0" borderId="0" xfId="0" applyFont="1" applyBorder="1" applyAlignment="1">
      <alignment/>
    </xf>
    <xf numFmtId="164" fontId="35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164" fontId="32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33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11" fillId="0" borderId="0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38" fillId="0" borderId="0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" fontId="0" fillId="0" borderId="43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4" xfId="47" applyNumberFormat="1" applyFont="1" applyBorder="1" applyAlignment="1">
      <alignment horizontal="center" vertical="center"/>
      <protection/>
    </xf>
    <xf numFmtId="0" fontId="85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7" fillId="0" borderId="0" xfId="47" applyFont="1" applyFill="1" applyBorder="1" applyAlignment="1">
      <alignment horizontal="center" vertical="center"/>
      <protection/>
    </xf>
    <xf numFmtId="0" fontId="6" fillId="0" borderId="43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10" fillId="0" borderId="43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10" fillId="0" borderId="14" xfId="47" applyFont="1" applyBorder="1" applyAlignment="1">
      <alignment horizontal="center" vertical="center"/>
      <protection/>
    </xf>
    <xf numFmtId="0" fontId="11" fillId="0" borderId="43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20" fillId="36" borderId="65" xfId="47" applyFont="1" applyFill="1" applyBorder="1" applyAlignment="1">
      <alignment horizontal="center" vertical="center"/>
      <protection/>
    </xf>
    <xf numFmtId="0" fontId="20" fillId="36" borderId="65" xfId="47" applyFont="1" applyFill="1" applyBorder="1" applyAlignment="1" quotePrefix="1">
      <alignment horizontal="center" vertical="center"/>
      <protection/>
    </xf>
    <xf numFmtId="0" fontId="7" fillId="36" borderId="71" xfId="47" applyFont="1" applyFill="1" applyBorder="1" applyAlignment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4" fillId="34" borderId="74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44" fontId="4" fillId="34" borderId="47" xfId="39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13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648200" y="1905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Sedlec  u  Mikulova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" name="Line 2189"/>
        <xdr:cNvSpPr>
          <a:spLocks/>
        </xdr:cNvSpPr>
      </xdr:nvSpPr>
      <xdr:spPr>
        <a:xfrm flipV="1">
          <a:off x="33337500" y="6657975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Sedlec  u  Mikulova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7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9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1" name="Line 1195"/>
        <xdr:cNvSpPr>
          <a:spLocks/>
        </xdr:cNvSpPr>
      </xdr:nvSpPr>
      <xdr:spPr>
        <a:xfrm flipV="1">
          <a:off x="21583650" y="6657975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4" name="Line 17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5" name="Line 17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6" name="Line 18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" name="Line 18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" name="Line 181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" name="Line 181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19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3" name="Line 2094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4" name="Line 2095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5" name="Line 209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6" name="Line 209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" name="Line 2098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8" name="Line 2099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" name="Line 210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" name="Line 210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" name="Line 2102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2" name="Line 2103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3" name="Line 210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4" name="Line 210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5" name="Line 2106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6" name="Line 2107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" name="Line 210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8" name="Line 210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9" name="Line 2110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0" name="Line 2111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" name="Line 211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2" name="Line 211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" name="Line 2173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4" name="Line 2174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" name="Line 217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6" name="Line 217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" name="Line 2177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58" name="Line 2178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" name="Line 217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0" name="Line 218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1" name="Line 2181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2" name="Line 2182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3" name="Line 218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4" name="Line 218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5" name="Line 218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6" name="Line 218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7" name="Line 218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8" name="Line 218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25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114300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100,442</a:t>
          </a:r>
        </a:p>
      </xdr:txBody>
    </xdr:sp>
    <xdr:clientData/>
  </xdr:oneCellAnchor>
  <xdr:twoCellAnchor>
    <xdr:from>
      <xdr:col>32</xdr:col>
      <xdr:colOff>590550</xdr:colOff>
      <xdr:row>24</xdr:row>
      <xdr:rowOff>76200</xdr:rowOff>
    </xdr:from>
    <xdr:to>
      <xdr:col>42</xdr:col>
      <xdr:colOff>323850</xdr:colOff>
      <xdr:row>25</xdr:row>
      <xdr:rowOff>152400</xdr:rowOff>
    </xdr:to>
    <xdr:grpSp>
      <xdr:nvGrpSpPr>
        <xdr:cNvPr id="70" name="Group 2205"/>
        <xdr:cNvGrpSpPr>
          <a:grpSpLocks/>
        </xdr:cNvGrpSpPr>
      </xdr:nvGrpSpPr>
      <xdr:grpSpPr>
        <a:xfrm>
          <a:off x="23907750" y="6162675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220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20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30</xdr:row>
      <xdr:rowOff>76200</xdr:rowOff>
    </xdr:from>
    <xdr:to>
      <xdr:col>41</xdr:col>
      <xdr:colOff>0</xdr:colOff>
      <xdr:row>31</xdr:row>
      <xdr:rowOff>152400</xdr:rowOff>
    </xdr:to>
    <xdr:grpSp>
      <xdr:nvGrpSpPr>
        <xdr:cNvPr id="80" name="Group 2215"/>
        <xdr:cNvGrpSpPr>
          <a:grpSpLocks/>
        </xdr:cNvGrpSpPr>
      </xdr:nvGrpSpPr>
      <xdr:grpSpPr>
        <a:xfrm>
          <a:off x="23069550" y="7534275"/>
          <a:ext cx="7162800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221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2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2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2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2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2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2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0</xdr:rowOff>
    </xdr:from>
    <xdr:to>
      <xdr:col>16</xdr:col>
      <xdr:colOff>495300</xdr:colOff>
      <xdr:row>32</xdr:row>
      <xdr:rowOff>0</xdr:rowOff>
    </xdr:to>
    <xdr:sp>
      <xdr:nvSpPr>
        <xdr:cNvPr id="90" name="Line 2234"/>
        <xdr:cNvSpPr>
          <a:spLocks/>
        </xdr:cNvSpPr>
      </xdr:nvSpPr>
      <xdr:spPr>
        <a:xfrm>
          <a:off x="119253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95250</xdr:colOff>
      <xdr:row>24</xdr:row>
      <xdr:rowOff>114300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638425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36</xdr:col>
      <xdr:colOff>95250</xdr:colOff>
      <xdr:row>30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263842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93" name="Line 210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94" name="Line 210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95" name="Line 2104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96" name="Line 2105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97" name="Line 210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98" name="Line 210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99" name="Line 2108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00" name="Line 2109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01" name="Line 217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02" name="Line 217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03" name="Line 217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04" name="Line 217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05" name="Line 217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06" name="Line 217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07" name="Line 2179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08" name="Line 2180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09" name="Line 209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10" name="Line 209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1" name="Line 210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12" name="Line 210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3" name="Line 218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14" name="Line 218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5" name="Line 2183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16" name="Line 2184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7" name="Line 2185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18" name="Line 2186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19" name="Line 2187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0" name="Line 2188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21" name="Line 2102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2" name="Line 2103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23" name="Line 2104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4" name="Line 2105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25" name="Line 2173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6" name="Line 2174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127" name="Line 2175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128" name="Line 2176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20</xdr:col>
      <xdr:colOff>0</xdr:colOff>
      <xdr:row>27</xdr:row>
      <xdr:rowOff>0</xdr:rowOff>
    </xdr:to>
    <xdr:sp>
      <xdr:nvSpPr>
        <xdr:cNvPr id="129" name="Text Box 240" descr="Světlý šikmo nahoru"/>
        <xdr:cNvSpPr txBox="1">
          <a:spLocks noChangeArrowheads="1"/>
        </xdr:cNvSpPr>
      </xdr:nvSpPr>
      <xdr:spPr>
        <a:xfrm>
          <a:off x="12915900" y="63150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25</xdr:row>
      <xdr:rowOff>0</xdr:rowOff>
    </xdr:to>
    <xdr:grpSp>
      <xdr:nvGrpSpPr>
        <xdr:cNvPr id="130" name="Group 245"/>
        <xdr:cNvGrpSpPr>
          <a:grpSpLocks/>
        </xdr:cNvGrpSpPr>
      </xdr:nvGrpSpPr>
      <xdr:grpSpPr>
        <a:xfrm>
          <a:off x="13887450" y="60864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27</xdr:row>
      <xdr:rowOff>0</xdr:rowOff>
    </xdr:from>
    <xdr:to>
      <xdr:col>21</xdr:col>
      <xdr:colOff>514350</xdr:colOff>
      <xdr:row>32</xdr:row>
      <xdr:rowOff>104775</xdr:rowOff>
    </xdr:to>
    <xdr:sp>
      <xdr:nvSpPr>
        <xdr:cNvPr id="139" name="Rectangle 1274" descr="Vodorovné cihly"/>
        <xdr:cNvSpPr>
          <a:spLocks/>
        </xdr:cNvSpPr>
      </xdr:nvSpPr>
      <xdr:spPr>
        <a:xfrm>
          <a:off x="15678150" y="6772275"/>
          <a:ext cx="209550" cy="1247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152400</xdr:rowOff>
    </xdr:from>
    <xdr:to>
      <xdr:col>32</xdr:col>
      <xdr:colOff>142875</xdr:colOff>
      <xdr:row>32</xdr:row>
      <xdr:rowOff>104775</xdr:rowOff>
    </xdr:to>
    <xdr:sp>
      <xdr:nvSpPr>
        <xdr:cNvPr id="140" name="Rectangle 1275" descr="Vodorovné cihly"/>
        <xdr:cNvSpPr>
          <a:spLocks/>
        </xdr:cNvSpPr>
      </xdr:nvSpPr>
      <xdr:spPr>
        <a:xfrm>
          <a:off x="15887700" y="7839075"/>
          <a:ext cx="7572375" cy="180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219075</xdr:rowOff>
    </xdr:from>
    <xdr:to>
      <xdr:col>22</xdr:col>
      <xdr:colOff>647700</xdr:colOff>
      <xdr:row>29</xdr:row>
      <xdr:rowOff>114300</xdr:rowOff>
    </xdr:to>
    <xdr:grpSp>
      <xdr:nvGrpSpPr>
        <xdr:cNvPr id="141" name="Group 190"/>
        <xdr:cNvGrpSpPr>
          <a:grpSpLocks noChangeAspect="1"/>
        </xdr:cNvGrpSpPr>
      </xdr:nvGrpSpPr>
      <xdr:grpSpPr>
        <a:xfrm>
          <a:off x="1623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144" name="Group 190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26</xdr:row>
      <xdr:rowOff>152400</xdr:rowOff>
    </xdr:to>
    <xdr:sp>
      <xdr:nvSpPr>
        <xdr:cNvPr id="147" name="Přímá spojnice 186"/>
        <xdr:cNvSpPr>
          <a:spLocks/>
        </xdr:cNvSpPr>
      </xdr:nvSpPr>
      <xdr:spPr>
        <a:xfrm flipH="1">
          <a:off x="208407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152400</xdr:rowOff>
    </xdr:from>
    <xdr:to>
      <xdr:col>28</xdr:col>
      <xdr:colOff>495300</xdr:colOff>
      <xdr:row>27</xdr:row>
      <xdr:rowOff>0</xdr:rowOff>
    </xdr:to>
    <xdr:sp>
      <xdr:nvSpPr>
        <xdr:cNvPr id="148" name="Přímá spojnice 187"/>
        <xdr:cNvSpPr>
          <a:spLocks/>
        </xdr:cNvSpPr>
      </xdr:nvSpPr>
      <xdr:spPr>
        <a:xfrm flipV="1">
          <a:off x="200977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0</xdr:rowOff>
    </xdr:from>
    <xdr:to>
      <xdr:col>27</xdr:col>
      <xdr:colOff>266700</xdr:colOff>
      <xdr:row>29</xdr:row>
      <xdr:rowOff>114300</xdr:rowOff>
    </xdr:to>
    <xdr:sp>
      <xdr:nvSpPr>
        <xdr:cNvPr id="149" name="Přímá spojnice 189"/>
        <xdr:cNvSpPr>
          <a:spLocks/>
        </xdr:cNvSpPr>
      </xdr:nvSpPr>
      <xdr:spPr>
        <a:xfrm flipV="1">
          <a:off x="163830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26</xdr:row>
      <xdr:rowOff>133350</xdr:rowOff>
    </xdr:to>
    <xdr:sp>
      <xdr:nvSpPr>
        <xdr:cNvPr id="150" name="Přímá spojnice 191"/>
        <xdr:cNvSpPr>
          <a:spLocks/>
        </xdr:cNvSpPr>
      </xdr:nvSpPr>
      <xdr:spPr>
        <a:xfrm>
          <a:off x="40462200" y="66579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133350</xdr:rowOff>
    </xdr:from>
    <xdr:to>
      <xdr:col>56</xdr:col>
      <xdr:colOff>495300</xdr:colOff>
      <xdr:row>26</xdr:row>
      <xdr:rowOff>180975</xdr:rowOff>
    </xdr:to>
    <xdr:sp>
      <xdr:nvSpPr>
        <xdr:cNvPr id="151" name="Přímá spojnice 192"/>
        <xdr:cNvSpPr>
          <a:spLocks/>
        </xdr:cNvSpPr>
      </xdr:nvSpPr>
      <xdr:spPr>
        <a:xfrm flipH="1" flipV="1">
          <a:off x="41205150" y="66770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180975</xdr:rowOff>
    </xdr:from>
    <xdr:to>
      <xdr:col>66</xdr:col>
      <xdr:colOff>495300</xdr:colOff>
      <xdr:row>29</xdr:row>
      <xdr:rowOff>114300</xdr:rowOff>
    </xdr:to>
    <xdr:sp>
      <xdr:nvSpPr>
        <xdr:cNvPr id="152" name="Přímá spojnice 197"/>
        <xdr:cNvSpPr>
          <a:spLocks/>
        </xdr:cNvSpPr>
      </xdr:nvSpPr>
      <xdr:spPr>
        <a:xfrm flipH="1" flipV="1">
          <a:off x="41948100" y="6724650"/>
          <a:ext cx="74295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314325</xdr:colOff>
      <xdr:row>26</xdr:row>
      <xdr:rowOff>0</xdr:rowOff>
    </xdr:from>
    <xdr:ext cx="371475" cy="228600"/>
    <xdr:sp>
      <xdr:nvSpPr>
        <xdr:cNvPr id="153" name="Text Box 144"/>
        <xdr:cNvSpPr txBox="1">
          <a:spLocks noChangeArrowheads="1"/>
        </xdr:cNvSpPr>
      </xdr:nvSpPr>
      <xdr:spPr>
        <a:xfrm>
          <a:off x="37309425" y="6543675"/>
          <a:ext cx="371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54" name="Group 1626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163" name="Group 59"/>
        <xdr:cNvGrpSpPr>
          <a:grpSpLocks noChangeAspect="1"/>
        </xdr:cNvGrpSpPr>
      </xdr:nvGrpSpPr>
      <xdr:grpSpPr>
        <a:xfrm>
          <a:off x="35147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30</xdr:row>
      <xdr:rowOff>57150</xdr:rowOff>
    </xdr:from>
    <xdr:to>
      <xdr:col>16</xdr:col>
      <xdr:colOff>0</xdr:colOff>
      <xdr:row>30</xdr:row>
      <xdr:rowOff>171450</xdr:rowOff>
    </xdr:to>
    <xdr:grpSp>
      <xdr:nvGrpSpPr>
        <xdr:cNvPr id="168" name="Group 155"/>
        <xdr:cNvGrpSpPr>
          <a:grpSpLocks noChangeAspect="1"/>
        </xdr:cNvGrpSpPr>
      </xdr:nvGrpSpPr>
      <xdr:grpSpPr>
        <a:xfrm>
          <a:off x="111347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</xdr:colOff>
      <xdr:row>28</xdr:row>
      <xdr:rowOff>57150</xdr:rowOff>
    </xdr:from>
    <xdr:to>
      <xdr:col>30</xdr:col>
      <xdr:colOff>590550</xdr:colOff>
      <xdr:row>28</xdr:row>
      <xdr:rowOff>171450</xdr:rowOff>
    </xdr:to>
    <xdr:grpSp>
      <xdr:nvGrpSpPr>
        <xdr:cNvPr id="172" name="Group 435"/>
        <xdr:cNvGrpSpPr>
          <a:grpSpLocks noChangeAspect="1"/>
        </xdr:cNvGrpSpPr>
      </xdr:nvGrpSpPr>
      <xdr:grpSpPr>
        <a:xfrm>
          <a:off x="218503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495300</xdr:colOff>
      <xdr:row>25</xdr:row>
      <xdr:rowOff>57150</xdr:rowOff>
    </xdr:from>
    <xdr:to>
      <xdr:col>31</xdr:col>
      <xdr:colOff>381000</xdr:colOff>
      <xdr:row>25</xdr:row>
      <xdr:rowOff>171450</xdr:rowOff>
    </xdr:to>
    <xdr:grpSp>
      <xdr:nvGrpSpPr>
        <xdr:cNvPr id="178" name="Group 1371"/>
        <xdr:cNvGrpSpPr>
          <a:grpSpLocks noChangeAspect="1"/>
        </xdr:cNvGrpSpPr>
      </xdr:nvGrpSpPr>
      <xdr:grpSpPr>
        <a:xfrm>
          <a:off x="22326600" y="63722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30</xdr:row>
      <xdr:rowOff>57150</xdr:rowOff>
    </xdr:from>
    <xdr:to>
      <xdr:col>54</xdr:col>
      <xdr:colOff>619125</xdr:colOff>
      <xdr:row>30</xdr:row>
      <xdr:rowOff>171450</xdr:rowOff>
    </xdr:to>
    <xdr:grpSp>
      <xdr:nvGrpSpPr>
        <xdr:cNvPr id="186" name="Group 434"/>
        <xdr:cNvGrpSpPr>
          <a:grpSpLocks noChangeAspect="1"/>
        </xdr:cNvGrpSpPr>
      </xdr:nvGrpSpPr>
      <xdr:grpSpPr>
        <a:xfrm>
          <a:off x="400145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342900</xdr:colOff>
      <xdr:row>27</xdr:row>
      <xdr:rowOff>57150</xdr:rowOff>
    </xdr:from>
    <xdr:to>
      <xdr:col>66</xdr:col>
      <xdr:colOff>638175</xdr:colOff>
      <xdr:row>27</xdr:row>
      <xdr:rowOff>171450</xdr:rowOff>
    </xdr:to>
    <xdr:grpSp>
      <xdr:nvGrpSpPr>
        <xdr:cNvPr id="192" name="Group 156"/>
        <xdr:cNvGrpSpPr>
          <a:grpSpLocks noChangeAspect="1"/>
        </xdr:cNvGrpSpPr>
      </xdr:nvGrpSpPr>
      <xdr:grpSpPr>
        <a:xfrm>
          <a:off x="492252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30</xdr:row>
      <xdr:rowOff>57150</xdr:rowOff>
    </xdr:from>
    <xdr:to>
      <xdr:col>83</xdr:col>
      <xdr:colOff>485775</xdr:colOff>
      <xdr:row>30</xdr:row>
      <xdr:rowOff>171450</xdr:rowOff>
    </xdr:to>
    <xdr:grpSp>
      <xdr:nvGrpSpPr>
        <xdr:cNvPr id="196" name="Group 98"/>
        <xdr:cNvGrpSpPr>
          <a:grpSpLocks noChangeAspect="1"/>
        </xdr:cNvGrpSpPr>
      </xdr:nvGrpSpPr>
      <xdr:grpSpPr>
        <a:xfrm>
          <a:off x="617886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304800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201" name="Skupina 17"/>
        <xdr:cNvGrpSpPr>
          <a:grpSpLocks/>
        </xdr:cNvGrpSpPr>
      </xdr:nvGrpSpPr>
      <xdr:grpSpPr>
        <a:xfrm>
          <a:off x="62560200" y="7058025"/>
          <a:ext cx="1133475" cy="114300"/>
          <a:chOff x="54535388" y="7022295"/>
          <a:chExt cx="995362" cy="114300"/>
        </a:xfrm>
        <a:solidFill>
          <a:srgbClr val="FFFFFF"/>
        </a:solidFill>
      </xdr:grpSpPr>
      <xdr:sp>
        <xdr:nvSpPr>
          <xdr:cNvPr id="202" name="Line 550"/>
          <xdr:cNvSpPr>
            <a:spLocks noChangeAspect="1"/>
          </xdr:cNvSpPr>
        </xdr:nvSpPr>
        <xdr:spPr>
          <a:xfrm>
            <a:off x="55378460" y="7079445"/>
            <a:ext cx="1239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51"/>
          <xdr:cNvSpPr>
            <a:spLocks noChangeAspect="1"/>
          </xdr:cNvSpPr>
        </xdr:nvSpPr>
        <xdr:spPr>
          <a:xfrm>
            <a:off x="54885507" y="7022295"/>
            <a:ext cx="11421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52"/>
          <xdr:cNvSpPr>
            <a:spLocks noChangeAspect="1"/>
          </xdr:cNvSpPr>
        </xdr:nvSpPr>
        <xdr:spPr>
          <a:xfrm>
            <a:off x="55002213" y="7022295"/>
            <a:ext cx="11421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53"/>
          <xdr:cNvSpPr>
            <a:spLocks noChangeAspect="1"/>
          </xdr:cNvSpPr>
        </xdr:nvSpPr>
        <xdr:spPr>
          <a:xfrm>
            <a:off x="54652094" y="7022295"/>
            <a:ext cx="11421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54"/>
          <xdr:cNvSpPr>
            <a:spLocks noChangeAspect="1"/>
          </xdr:cNvSpPr>
        </xdr:nvSpPr>
        <xdr:spPr>
          <a:xfrm>
            <a:off x="54768800" y="7022295"/>
            <a:ext cx="11421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55"/>
          <xdr:cNvSpPr>
            <a:spLocks noChangeAspect="1"/>
          </xdr:cNvSpPr>
        </xdr:nvSpPr>
        <xdr:spPr>
          <a:xfrm>
            <a:off x="54535388" y="7022295"/>
            <a:ext cx="11421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56"/>
          <xdr:cNvSpPr>
            <a:spLocks noChangeAspect="1"/>
          </xdr:cNvSpPr>
        </xdr:nvSpPr>
        <xdr:spPr>
          <a:xfrm>
            <a:off x="55502133" y="7031810"/>
            <a:ext cx="28617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57"/>
          <xdr:cNvSpPr>
            <a:spLocks noChangeAspect="1"/>
          </xdr:cNvSpPr>
        </xdr:nvSpPr>
        <xdr:spPr>
          <a:xfrm>
            <a:off x="55330682" y="7022295"/>
            <a:ext cx="4752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58"/>
          <xdr:cNvSpPr>
            <a:spLocks noChangeAspect="1"/>
          </xdr:cNvSpPr>
        </xdr:nvSpPr>
        <xdr:spPr>
          <a:xfrm>
            <a:off x="55235376" y="7022295"/>
            <a:ext cx="4752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59"/>
          <xdr:cNvSpPr>
            <a:spLocks noChangeAspect="1"/>
          </xdr:cNvSpPr>
        </xdr:nvSpPr>
        <xdr:spPr>
          <a:xfrm>
            <a:off x="55283154" y="7022295"/>
            <a:ext cx="4752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63"/>
          <xdr:cNvSpPr>
            <a:spLocks noChangeAspect="1"/>
          </xdr:cNvSpPr>
        </xdr:nvSpPr>
        <xdr:spPr>
          <a:xfrm>
            <a:off x="55118670" y="7022295"/>
            <a:ext cx="11421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564"/>
          <xdr:cNvSpPr>
            <a:spLocks noChangeAspect="1"/>
          </xdr:cNvSpPr>
        </xdr:nvSpPr>
        <xdr:spPr>
          <a:xfrm flipV="1">
            <a:off x="55137831" y="7041355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565"/>
          <xdr:cNvSpPr>
            <a:spLocks noChangeAspect="1"/>
          </xdr:cNvSpPr>
        </xdr:nvSpPr>
        <xdr:spPr>
          <a:xfrm>
            <a:off x="55137831" y="7041355"/>
            <a:ext cx="76145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599"/>
          <xdr:cNvSpPr>
            <a:spLocks noChangeAspect="1"/>
          </xdr:cNvSpPr>
        </xdr:nvSpPr>
        <xdr:spPr>
          <a:xfrm flipV="1">
            <a:off x="55283154" y="7022295"/>
            <a:ext cx="4752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601"/>
          <xdr:cNvSpPr>
            <a:spLocks noChangeAspect="1"/>
          </xdr:cNvSpPr>
        </xdr:nvSpPr>
        <xdr:spPr>
          <a:xfrm>
            <a:off x="55283154" y="7022295"/>
            <a:ext cx="4752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27</xdr:row>
      <xdr:rowOff>57150</xdr:rowOff>
    </xdr:from>
    <xdr:to>
      <xdr:col>53</xdr:col>
      <xdr:colOff>419100</xdr:colOff>
      <xdr:row>27</xdr:row>
      <xdr:rowOff>171450</xdr:rowOff>
    </xdr:to>
    <xdr:grpSp>
      <xdr:nvGrpSpPr>
        <xdr:cNvPr id="217" name="Skupina 18"/>
        <xdr:cNvGrpSpPr>
          <a:grpSpLocks/>
        </xdr:cNvGrpSpPr>
      </xdr:nvGrpSpPr>
      <xdr:grpSpPr>
        <a:xfrm>
          <a:off x="38862000" y="6829425"/>
          <a:ext cx="1009650" cy="114300"/>
          <a:chOff x="33878044" y="6800847"/>
          <a:chExt cx="878681" cy="114300"/>
        </a:xfrm>
        <a:solidFill>
          <a:srgbClr val="FFFFFF"/>
        </a:solidFill>
      </xdr:grpSpPr>
      <xdr:sp>
        <xdr:nvSpPr>
          <xdr:cNvPr id="218" name="Line 534"/>
          <xdr:cNvSpPr>
            <a:spLocks noChangeAspect="1"/>
          </xdr:cNvSpPr>
        </xdr:nvSpPr>
        <xdr:spPr>
          <a:xfrm>
            <a:off x="33906601" y="6857997"/>
            <a:ext cx="1238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35"/>
          <xdr:cNvSpPr>
            <a:spLocks noChangeAspect="1"/>
          </xdr:cNvSpPr>
        </xdr:nvSpPr>
        <xdr:spPr>
          <a:xfrm>
            <a:off x="34408987" y="6800847"/>
            <a:ext cx="11422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37"/>
          <xdr:cNvSpPr>
            <a:spLocks noChangeAspect="1"/>
          </xdr:cNvSpPr>
        </xdr:nvSpPr>
        <xdr:spPr>
          <a:xfrm>
            <a:off x="34642496" y="6800847"/>
            <a:ext cx="11422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38"/>
          <xdr:cNvSpPr>
            <a:spLocks noChangeAspect="1"/>
          </xdr:cNvSpPr>
        </xdr:nvSpPr>
        <xdr:spPr>
          <a:xfrm>
            <a:off x="34525852" y="6800847"/>
            <a:ext cx="114229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39"/>
          <xdr:cNvSpPr>
            <a:spLocks noChangeAspect="1"/>
          </xdr:cNvSpPr>
        </xdr:nvSpPr>
        <xdr:spPr>
          <a:xfrm>
            <a:off x="34292342" y="6800847"/>
            <a:ext cx="11422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40"/>
          <xdr:cNvSpPr>
            <a:spLocks noChangeAspect="1"/>
          </xdr:cNvSpPr>
        </xdr:nvSpPr>
        <xdr:spPr>
          <a:xfrm>
            <a:off x="33878044" y="6810362"/>
            <a:ext cx="28557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42"/>
          <xdr:cNvSpPr>
            <a:spLocks noChangeAspect="1"/>
          </xdr:cNvSpPr>
        </xdr:nvSpPr>
        <xdr:spPr>
          <a:xfrm>
            <a:off x="34078164" y="6800847"/>
            <a:ext cx="4766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43"/>
          <xdr:cNvSpPr>
            <a:spLocks noChangeAspect="1"/>
          </xdr:cNvSpPr>
        </xdr:nvSpPr>
        <xdr:spPr>
          <a:xfrm>
            <a:off x="34030495" y="6800847"/>
            <a:ext cx="4766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44"/>
          <xdr:cNvSpPr>
            <a:spLocks noChangeAspect="1"/>
          </xdr:cNvSpPr>
        </xdr:nvSpPr>
        <xdr:spPr>
          <a:xfrm>
            <a:off x="34125612" y="6800847"/>
            <a:ext cx="4766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47"/>
          <xdr:cNvSpPr>
            <a:spLocks noChangeAspect="1"/>
          </xdr:cNvSpPr>
        </xdr:nvSpPr>
        <xdr:spPr>
          <a:xfrm>
            <a:off x="34175697" y="6800847"/>
            <a:ext cx="11422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548"/>
          <xdr:cNvSpPr>
            <a:spLocks noChangeAspect="1"/>
          </xdr:cNvSpPr>
        </xdr:nvSpPr>
        <xdr:spPr>
          <a:xfrm flipV="1">
            <a:off x="34194809" y="6819907"/>
            <a:ext cx="7622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549"/>
          <xdr:cNvSpPr>
            <a:spLocks noChangeAspect="1"/>
          </xdr:cNvSpPr>
        </xdr:nvSpPr>
        <xdr:spPr>
          <a:xfrm>
            <a:off x="34194809" y="6819907"/>
            <a:ext cx="7622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598"/>
          <xdr:cNvSpPr>
            <a:spLocks noChangeAspect="1"/>
          </xdr:cNvSpPr>
        </xdr:nvSpPr>
        <xdr:spPr>
          <a:xfrm flipV="1">
            <a:off x="34078164" y="6800847"/>
            <a:ext cx="4766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600"/>
          <xdr:cNvSpPr>
            <a:spLocks noChangeAspect="1"/>
          </xdr:cNvSpPr>
        </xdr:nvSpPr>
        <xdr:spPr>
          <a:xfrm>
            <a:off x="34078164" y="6800847"/>
            <a:ext cx="4766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1.25390625" style="217" customWidth="1"/>
    <col min="3" max="18" width="11.2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81" t="s">
        <v>34</v>
      </c>
      <c r="C4" s="148">
        <v>323</v>
      </c>
      <c r="D4" s="149"/>
      <c r="E4" s="147"/>
      <c r="F4" s="147"/>
      <c r="G4" s="147"/>
      <c r="H4" s="147"/>
      <c r="I4" s="149"/>
      <c r="J4" s="130" t="s">
        <v>56</v>
      </c>
      <c r="K4" s="149"/>
      <c r="L4" s="150"/>
      <c r="M4" s="149"/>
      <c r="N4" s="149"/>
      <c r="O4" s="149"/>
      <c r="P4" s="149"/>
      <c r="Q4" s="151" t="s">
        <v>35</v>
      </c>
      <c r="R4" s="152">
        <v>366658</v>
      </c>
      <c r="S4" s="149"/>
      <c r="T4" s="149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168"/>
      <c r="T8" s="145"/>
      <c r="U8" s="143"/>
    </row>
    <row r="9" spans="1:21" ht="25.5" customHeight="1">
      <c r="A9" s="164"/>
      <c r="B9" s="169"/>
      <c r="C9" s="44" t="s">
        <v>10</v>
      </c>
      <c r="D9" s="171"/>
      <c r="E9" s="171"/>
      <c r="F9" s="171"/>
      <c r="G9" s="171"/>
      <c r="H9" s="171"/>
      <c r="I9" s="235"/>
      <c r="J9" s="127" t="s">
        <v>58</v>
      </c>
      <c r="K9" s="235"/>
      <c r="L9" s="171"/>
      <c r="M9" s="171"/>
      <c r="N9" s="171"/>
      <c r="O9" s="171"/>
      <c r="P9" s="264" t="s">
        <v>57</v>
      </c>
      <c r="Q9" s="264"/>
      <c r="R9" s="174"/>
      <c r="S9" s="168"/>
      <c r="T9" s="145"/>
      <c r="U9" s="143"/>
    </row>
    <row r="10" spans="1:21" ht="25.5" customHeight="1">
      <c r="A10" s="164"/>
      <c r="B10" s="169"/>
      <c r="C10" s="44" t="s">
        <v>11</v>
      </c>
      <c r="D10" s="171"/>
      <c r="E10" s="171"/>
      <c r="F10" s="171"/>
      <c r="G10" s="171"/>
      <c r="H10" s="171"/>
      <c r="I10" s="236"/>
      <c r="J10" s="173" t="s">
        <v>59</v>
      </c>
      <c r="K10" s="236"/>
      <c r="L10" s="171"/>
      <c r="M10" s="171"/>
      <c r="N10" s="171"/>
      <c r="O10" s="171"/>
      <c r="P10" s="171"/>
      <c r="Q10" s="171"/>
      <c r="R10" s="172"/>
      <c r="S10" s="168"/>
      <c r="T10" s="145"/>
      <c r="U10" s="143"/>
    </row>
    <row r="11" spans="1:21" ht="21" customHeight="1">
      <c r="A11" s="164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8"/>
      <c r="T11" s="145"/>
      <c r="U11" s="143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8"/>
      <c r="T12" s="145"/>
      <c r="U12" s="143"/>
    </row>
    <row r="13" spans="1:21" ht="21" customHeight="1">
      <c r="A13" s="164"/>
      <c r="B13" s="169"/>
      <c r="C13" s="80" t="s">
        <v>22</v>
      </c>
      <c r="D13" s="171"/>
      <c r="E13" s="171"/>
      <c r="F13" s="171"/>
      <c r="G13" s="171"/>
      <c r="H13" s="171"/>
      <c r="J13" s="178" t="s">
        <v>60</v>
      </c>
      <c r="M13" s="179"/>
      <c r="N13" s="179"/>
      <c r="O13" s="179"/>
      <c r="P13" s="179"/>
      <c r="Q13" s="171"/>
      <c r="R13" s="172"/>
      <c r="S13" s="168"/>
      <c r="T13" s="145"/>
      <c r="U13" s="143"/>
    </row>
    <row r="14" spans="1:21" ht="21" customHeight="1">
      <c r="A14" s="164"/>
      <c r="B14" s="169"/>
      <c r="C14" s="45" t="s">
        <v>23</v>
      </c>
      <c r="D14" s="171"/>
      <c r="E14" s="171"/>
      <c r="F14" s="171"/>
      <c r="G14" s="171"/>
      <c r="H14" s="171"/>
      <c r="J14" s="229">
        <v>100.458</v>
      </c>
      <c r="M14" s="179"/>
      <c r="N14" s="179"/>
      <c r="O14" s="179"/>
      <c r="P14" s="179"/>
      <c r="Q14" s="171"/>
      <c r="R14" s="172"/>
      <c r="S14" s="168"/>
      <c r="T14" s="145"/>
      <c r="U14" s="143"/>
    </row>
    <row r="15" spans="1:21" ht="21" customHeight="1">
      <c r="A15" s="164"/>
      <c r="B15" s="169"/>
      <c r="C15" s="45" t="s">
        <v>36</v>
      </c>
      <c r="D15" s="171"/>
      <c r="E15" s="171"/>
      <c r="F15" s="171"/>
      <c r="G15" s="171"/>
      <c r="H15" s="171"/>
      <c r="J15" s="237" t="s">
        <v>61</v>
      </c>
      <c r="N15" s="179"/>
      <c r="O15" s="179"/>
      <c r="P15" s="171"/>
      <c r="Q15" s="171"/>
      <c r="R15" s="172"/>
      <c r="S15" s="168"/>
      <c r="T15" s="145"/>
      <c r="U15" s="143"/>
    </row>
    <row r="16" spans="1:21" ht="21" customHeight="1">
      <c r="A16" s="164"/>
      <c r="B16" s="169"/>
      <c r="C16" s="45"/>
      <c r="D16" s="171"/>
      <c r="E16" s="171"/>
      <c r="F16" s="171"/>
      <c r="G16" s="171"/>
      <c r="H16" s="171"/>
      <c r="J16" s="238" t="s">
        <v>62</v>
      </c>
      <c r="N16" s="179"/>
      <c r="O16" s="179"/>
      <c r="P16" s="171"/>
      <c r="Q16" s="171"/>
      <c r="R16" s="172"/>
      <c r="S16" s="168"/>
      <c r="T16" s="145"/>
      <c r="U16" s="143"/>
    </row>
    <row r="17" spans="1:21" ht="21" customHeight="1">
      <c r="A17" s="164"/>
      <c r="B17" s="239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176"/>
      <c r="Q17" s="240"/>
      <c r="R17" s="241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68"/>
      <c r="T18" s="145"/>
      <c r="U18" s="143"/>
    </row>
    <row r="19" spans="1:21" ht="21" customHeight="1">
      <c r="A19" s="164"/>
      <c r="B19" s="169"/>
      <c r="C19" s="45" t="s">
        <v>37</v>
      </c>
      <c r="D19" s="171"/>
      <c r="E19" s="171"/>
      <c r="F19" s="171"/>
      <c r="G19" s="171"/>
      <c r="H19" s="171"/>
      <c r="J19" s="230" t="s">
        <v>33</v>
      </c>
      <c r="L19" s="171"/>
      <c r="M19" s="179"/>
      <c r="N19" s="179"/>
      <c r="O19" s="171"/>
      <c r="P19" s="264" t="s">
        <v>51</v>
      </c>
      <c r="Q19" s="264"/>
      <c r="R19" s="172"/>
      <c r="S19" s="168"/>
      <c r="T19" s="145"/>
      <c r="U19" s="143"/>
    </row>
    <row r="20" spans="1:21" ht="21" customHeight="1">
      <c r="A20" s="164"/>
      <c r="B20" s="169"/>
      <c r="C20" s="45" t="s">
        <v>38</v>
      </c>
      <c r="D20" s="171"/>
      <c r="E20" s="171"/>
      <c r="F20" s="171"/>
      <c r="G20" s="171"/>
      <c r="H20" s="171"/>
      <c r="J20" s="231" t="s">
        <v>45</v>
      </c>
      <c r="L20" s="171"/>
      <c r="M20" s="179"/>
      <c r="N20" s="179"/>
      <c r="O20" s="171"/>
      <c r="P20" s="264" t="s">
        <v>52</v>
      </c>
      <c r="Q20" s="264"/>
      <c r="R20" s="172"/>
      <c r="S20" s="168"/>
      <c r="T20" s="145"/>
      <c r="U20" s="143"/>
    </row>
    <row r="21" spans="1:21" ht="21" customHeight="1">
      <c r="A21" s="164"/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68"/>
      <c r="T21" s="145"/>
      <c r="U21" s="143"/>
    </row>
    <row r="22" spans="1:21" ht="24.75" customHeight="1">
      <c r="A22" s="164"/>
      <c r="B22" s="183"/>
      <c r="C22" s="184"/>
      <c r="D22" s="184"/>
      <c r="E22" s="185"/>
      <c r="F22" s="185"/>
      <c r="G22" s="185"/>
      <c r="H22" s="185"/>
      <c r="I22" s="184"/>
      <c r="J22" s="186"/>
      <c r="K22" s="184"/>
      <c r="L22" s="184"/>
      <c r="M22" s="184"/>
      <c r="N22" s="184"/>
      <c r="O22" s="184"/>
      <c r="P22" s="184"/>
      <c r="Q22" s="184"/>
      <c r="R22" s="184"/>
      <c r="S22" s="168"/>
      <c r="T22" s="145"/>
      <c r="U22" s="143"/>
    </row>
    <row r="23" spans="1:19" ht="30" customHeight="1">
      <c r="A23" s="187"/>
      <c r="B23" s="188"/>
      <c r="C23" s="189"/>
      <c r="D23" s="274" t="s">
        <v>39</v>
      </c>
      <c r="E23" s="275"/>
      <c r="F23" s="275"/>
      <c r="G23" s="275"/>
      <c r="H23" s="189"/>
      <c r="I23" s="190"/>
      <c r="J23" s="191"/>
      <c r="K23" s="188"/>
      <c r="L23" s="189"/>
      <c r="M23" s="274" t="s">
        <v>40</v>
      </c>
      <c r="N23" s="274"/>
      <c r="O23" s="274"/>
      <c r="P23" s="274"/>
      <c r="Q23" s="189"/>
      <c r="R23" s="190"/>
      <c r="S23" s="168"/>
    </row>
    <row r="24" spans="1:20" s="196" customFormat="1" ht="21" customHeight="1" thickBot="1">
      <c r="A24" s="192"/>
      <c r="B24" s="193" t="s">
        <v>4</v>
      </c>
      <c r="C24" s="104" t="s">
        <v>13</v>
      </c>
      <c r="D24" s="104" t="s">
        <v>14</v>
      </c>
      <c r="E24" s="194" t="s">
        <v>15</v>
      </c>
      <c r="F24" s="276" t="s">
        <v>16</v>
      </c>
      <c r="G24" s="277"/>
      <c r="H24" s="277"/>
      <c r="I24" s="278"/>
      <c r="J24" s="191"/>
      <c r="K24" s="193" t="s">
        <v>4</v>
      </c>
      <c r="L24" s="104" t="s">
        <v>13</v>
      </c>
      <c r="M24" s="104" t="s">
        <v>14</v>
      </c>
      <c r="N24" s="194" t="s">
        <v>15</v>
      </c>
      <c r="O24" s="276" t="s">
        <v>16</v>
      </c>
      <c r="P24" s="277"/>
      <c r="Q24" s="277"/>
      <c r="R24" s="278"/>
      <c r="S24" s="195"/>
      <c r="T24" s="141"/>
    </row>
    <row r="25" spans="1:20" s="154" customFormat="1" ht="21" customHeight="1" thickTop="1">
      <c r="A25" s="187"/>
      <c r="B25" s="197"/>
      <c r="C25" s="198"/>
      <c r="D25" s="199"/>
      <c r="E25" s="200"/>
      <c r="F25" s="201"/>
      <c r="G25" s="202"/>
      <c r="H25" s="202"/>
      <c r="I25" s="203"/>
      <c r="J25" s="191"/>
      <c r="K25" s="197"/>
      <c r="L25" s="198"/>
      <c r="M25" s="199"/>
      <c r="N25" s="200"/>
      <c r="O25" s="201"/>
      <c r="P25" s="202"/>
      <c r="Q25" s="202"/>
      <c r="R25" s="203"/>
      <c r="S25" s="168"/>
      <c r="T25" s="141"/>
    </row>
    <row r="26" spans="1:20" s="154" customFormat="1" ht="21" customHeight="1">
      <c r="A26" s="164"/>
      <c r="B26" s="197"/>
      <c r="C26" s="198"/>
      <c r="D26" s="199"/>
      <c r="E26" s="200"/>
      <c r="F26" s="201"/>
      <c r="G26" s="202"/>
      <c r="H26" s="202"/>
      <c r="I26" s="203"/>
      <c r="J26" s="191"/>
      <c r="K26" s="204">
        <v>1</v>
      </c>
      <c r="L26" s="232">
        <v>100.601</v>
      </c>
      <c r="M26" s="232">
        <v>100.691</v>
      </c>
      <c r="N26" s="206">
        <f>(M26-L26)*1000</f>
        <v>90.00000000000341</v>
      </c>
      <c r="O26" s="265" t="s">
        <v>53</v>
      </c>
      <c r="P26" s="266"/>
      <c r="Q26" s="266"/>
      <c r="R26" s="267"/>
      <c r="S26" s="234"/>
      <c r="T26" s="141"/>
    </row>
    <row r="27" spans="1:20" s="154" customFormat="1" ht="21" customHeight="1">
      <c r="A27" s="187"/>
      <c r="B27" s="204">
        <v>1</v>
      </c>
      <c r="C27" s="205">
        <v>100.592</v>
      </c>
      <c r="D27" s="205">
        <v>100.815</v>
      </c>
      <c r="E27" s="206">
        <f>(D27-C27)*1000</f>
        <v>222.99999999999898</v>
      </c>
      <c r="F27" s="271" t="s">
        <v>46</v>
      </c>
      <c r="G27" s="272"/>
      <c r="H27" s="272"/>
      <c r="I27" s="273"/>
      <c r="J27" s="191"/>
      <c r="K27" s="197"/>
      <c r="L27" s="198"/>
      <c r="M27" s="233"/>
      <c r="N27" s="200"/>
      <c r="O27" s="221"/>
      <c r="P27" s="222"/>
      <c r="Q27" s="222"/>
      <c r="R27" s="223"/>
      <c r="S27" s="168"/>
      <c r="T27" s="141"/>
    </row>
    <row r="28" spans="1:20" s="154" customFormat="1" ht="21" customHeight="1">
      <c r="A28" s="164"/>
      <c r="B28" s="197"/>
      <c r="C28" s="198"/>
      <c r="D28" s="199"/>
      <c r="E28" s="200"/>
      <c r="F28" s="201"/>
      <c r="G28" s="202"/>
      <c r="H28" s="202"/>
      <c r="I28" s="203"/>
      <c r="J28" s="191"/>
      <c r="K28" s="204">
        <v>3</v>
      </c>
      <c r="L28" s="232">
        <v>100.613</v>
      </c>
      <c r="M28" s="232">
        <v>100.703</v>
      </c>
      <c r="N28" s="206">
        <f>(M28-L28)*1000</f>
        <v>90.00000000000341</v>
      </c>
      <c r="O28" s="265" t="s">
        <v>54</v>
      </c>
      <c r="P28" s="266"/>
      <c r="Q28" s="266"/>
      <c r="R28" s="267"/>
      <c r="S28" s="234"/>
      <c r="T28" s="141"/>
    </row>
    <row r="29" spans="1:20" s="154" customFormat="1" ht="21" customHeight="1">
      <c r="A29" s="187"/>
      <c r="B29" s="204">
        <v>3</v>
      </c>
      <c r="C29" s="205">
        <v>100.602</v>
      </c>
      <c r="D29" s="205">
        <v>100.803</v>
      </c>
      <c r="E29" s="206">
        <f>(D29-C29)*1000</f>
        <v>200.9999999999934</v>
      </c>
      <c r="F29" s="265" t="s">
        <v>47</v>
      </c>
      <c r="G29" s="266"/>
      <c r="H29" s="266"/>
      <c r="I29" s="267"/>
      <c r="J29" s="191"/>
      <c r="K29" s="197"/>
      <c r="L29" s="198"/>
      <c r="M29" s="233"/>
      <c r="N29" s="200"/>
      <c r="O29" s="254"/>
      <c r="P29" s="255"/>
      <c r="Q29" s="255"/>
      <c r="R29" s="256"/>
      <c r="S29" s="168"/>
      <c r="T29" s="141"/>
    </row>
    <row r="30" spans="1:20" s="154" customFormat="1" ht="21" customHeight="1">
      <c r="A30" s="164"/>
      <c r="B30" s="197"/>
      <c r="C30" s="198"/>
      <c r="D30" s="199"/>
      <c r="E30" s="200"/>
      <c r="F30" s="201"/>
      <c r="G30" s="202"/>
      <c r="H30" s="202"/>
      <c r="I30" s="203"/>
      <c r="J30" s="191"/>
      <c r="K30" s="197"/>
      <c r="L30" s="198"/>
      <c r="M30" s="233"/>
      <c r="N30" s="200"/>
      <c r="O30" s="268" t="s">
        <v>73</v>
      </c>
      <c r="P30" s="269"/>
      <c r="Q30" s="269"/>
      <c r="R30" s="270"/>
      <c r="S30" s="234"/>
      <c r="T30" s="141"/>
    </row>
    <row r="31" spans="1:20" s="147" customFormat="1" ht="21" customHeight="1">
      <c r="A31" s="187"/>
      <c r="B31" s="207"/>
      <c r="C31" s="208"/>
      <c r="D31" s="209"/>
      <c r="E31" s="210"/>
      <c r="F31" s="211"/>
      <c r="G31" s="212"/>
      <c r="H31" s="212"/>
      <c r="I31" s="213"/>
      <c r="J31" s="191"/>
      <c r="K31" s="207"/>
      <c r="L31" s="208"/>
      <c r="M31" s="209"/>
      <c r="N31" s="210"/>
      <c r="O31" s="211"/>
      <c r="P31" s="212"/>
      <c r="Q31" s="212"/>
      <c r="R31" s="213"/>
      <c r="S31" s="168"/>
      <c r="T31" s="141"/>
    </row>
    <row r="32" spans="1:19" ht="24.75" customHeight="1" thickBo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6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O26:R26"/>
    <mergeCell ref="O28:R28"/>
    <mergeCell ref="O30:R30"/>
    <mergeCell ref="P20:Q20"/>
    <mergeCell ref="F27:I27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8"/>
      <c r="AE1" s="7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8"/>
      <c r="BH1" s="79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1"/>
      <c r="C2" s="132"/>
      <c r="D2" s="132"/>
      <c r="E2" s="132"/>
      <c r="F2" s="132"/>
      <c r="G2" s="133" t="s">
        <v>64</v>
      </c>
      <c r="H2" s="132"/>
      <c r="I2" s="132"/>
      <c r="J2" s="132"/>
      <c r="K2" s="132"/>
      <c r="L2" s="134"/>
      <c r="R2" s="75"/>
      <c r="S2" s="76"/>
      <c r="T2" s="76"/>
      <c r="U2" s="76"/>
      <c r="V2" s="286" t="s">
        <v>24</v>
      </c>
      <c r="W2" s="286"/>
      <c r="X2" s="286"/>
      <c r="Y2" s="286"/>
      <c r="Z2" s="76"/>
      <c r="AA2" s="76"/>
      <c r="AB2" s="76"/>
      <c r="AC2" s="7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5"/>
      <c r="BK2" s="76"/>
      <c r="BL2" s="76"/>
      <c r="BM2" s="76"/>
      <c r="BN2" s="286" t="s">
        <v>24</v>
      </c>
      <c r="BO2" s="286"/>
      <c r="BP2" s="286"/>
      <c r="BQ2" s="286"/>
      <c r="BR2" s="76"/>
      <c r="BS2" s="76"/>
      <c r="BT2" s="76"/>
      <c r="BU2" s="77"/>
      <c r="BY2" s="23"/>
      <c r="BZ2" s="131"/>
      <c r="CA2" s="132"/>
      <c r="CB2" s="132"/>
      <c r="CC2" s="132"/>
      <c r="CD2" s="132"/>
      <c r="CE2" s="227" t="s">
        <v>72</v>
      </c>
      <c r="CF2" s="132"/>
      <c r="CG2" s="132"/>
      <c r="CH2" s="132"/>
      <c r="CI2" s="132"/>
      <c r="CJ2" s="134"/>
    </row>
    <row r="3" spans="18:77" ht="21" customHeight="1" thickBot="1" thickTop="1">
      <c r="R3" s="279" t="s">
        <v>0</v>
      </c>
      <c r="S3" s="280"/>
      <c r="T3" s="66"/>
      <c r="U3" s="65"/>
      <c r="V3" s="287" t="s">
        <v>32</v>
      </c>
      <c r="W3" s="288"/>
      <c r="X3" s="288"/>
      <c r="Y3" s="289"/>
      <c r="Z3" s="90"/>
      <c r="AA3" s="95"/>
      <c r="AB3" s="290" t="s">
        <v>1</v>
      </c>
      <c r="AC3" s="291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84" t="s">
        <v>1</v>
      </c>
      <c r="BK3" s="285"/>
      <c r="BL3" s="90"/>
      <c r="BM3" s="91"/>
      <c r="BN3" s="287" t="s">
        <v>32</v>
      </c>
      <c r="BO3" s="288"/>
      <c r="BP3" s="288"/>
      <c r="BQ3" s="289"/>
      <c r="BR3" s="90"/>
      <c r="BS3" s="91"/>
      <c r="BT3" s="281" t="s">
        <v>0</v>
      </c>
      <c r="BU3" s="282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83" t="s">
        <v>65</v>
      </c>
      <c r="W4" s="283"/>
      <c r="X4" s="283"/>
      <c r="Y4" s="28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0" t="s">
        <v>56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83" t="s">
        <v>65</v>
      </c>
      <c r="BO4" s="283"/>
      <c r="BP4" s="283"/>
      <c r="BQ4" s="283"/>
      <c r="BR4" s="6"/>
      <c r="BS4" s="6"/>
      <c r="BT4" s="10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1" customHeight="1">
      <c r="B5" s="47"/>
      <c r="C5" s="48" t="s">
        <v>12</v>
      </c>
      <c r="D5" s="60"/>
      <c r="E5" s="50"/>
      <c r="F5" s="50"/>
      <c r="G5" s="50"/>
      <c r="H5" s="50"/>
      <c r="I5" s="50"/>
      <c r="J5" s="46"/>
      <c r="L5" s="54"/>
      <c r="R5" s="19"/>
      <c r="S5" s="62"/>
      <c r="T5" s="11"/>
      <c r="U5" s="15"/>
      <c r="V5" s="14"/>
      <c r="W5" s="100"/>
      <c r="X5" s="11"/>
      <c r="Y5" s="15"/>
      <c r="Z5" s="11"/>
      <c r="AA5" s="15"/>
      <c r="AB5" s="224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46"/>
      <c r="BK5" s="101"/>
      <c r="BL5" s="105"/>
      <c r="BM5" s="62"/>
      <c r="BN5" s="14"/>
      <c r="BO5" s="100"/>
      <c r="BP5" s="11"/>
      <c r="BQ5" s="15"/>
      <c r="BR5" s="11"/>
      <c r="BS5" s="62"/>
      <c r="BT5" s="87"/>
      <c r="BU5" s="88"/>
      <c r="BY5" s="23"/>
      <c r="BZ5" s="47"/>
      <c r="CA5" s="48" t="s">
        <v>12</v>
      </c>
      <c r="CB5" s="60"/>
      <c r="CC5" s="50"/>
      <c r="CD5" s="50"/>
      <c r="CE5" s="50"/>
      <c r="CF5" s="50"/>
      <c r="CG5" s="50"/>
      <c r="CH5" s="46"/>
      <c r="CJ5" s="54"/>
    </row>
    <row r="6" spans="2:88" ht="22.5" customHeight="1">
      <c r="B6" s="47"/>
      <c r="C6" s="48" t="s">
        <v>10</v>
      </c>
      <c r="D6" s="60"/>
      <c r="E6" s="50"/>
      <c r="F6" s="50"/>
      <c r="G6" s="51" t="s">
        <v>43</v>
      </c>
      <c r="H6" s="50"/>
      <c r="I6" s="50"/>
      <c r="J6" s="46"/>
      <c r="K6" s="53" t="s">
        <v>44</v>
      </c>
      <c r="L6" s="54"/>
      <c r="R6" s="111" t="s">
        <v>29</v>
      </c>
      <c r="S6" s="112">
        <v>98.68</v>
      </c>
      <c r="T6" s="119"/>
      <c r="U6" s="114"/>
      <c r="V6" s="14"/>
      <c r="W6" s="101"/>
      <c r="X6" s="94"/>
      <c r="Y6" s="15"/>
      <c r="Z6" s="11"/>
      <c r="AA6" s="15"/>
      <c r="AB6" s="252" t="s">
        <v>70</v>
      </c>
      <c r="AC6" s="253">
        <v>100.17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8" t="s">
        <v>55</v>
      </c>
      <c r="AS6" s="18" t="s">
        <v>2</v>
      </c>
      <c r="AT6" s="219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47" t="s">
        <v>68</v>
      </c>
      <c r="BK6" s="248">
        <v>100.931</v>
      </c>
      <c r="BL6" s="99"/>
      <c r="BM6" s="36"/>
      <c r="BN6" s="14"/>
      <c r="BO6" s="101"/>
      <c r="BP6" s="94"/>
      <c r="BQ6" s="15"/>
      <c r="BR6" s="11"/>
      <c r="BS6" s="15"/>
      <c r="BT6" s="225" t="s">
        <v>41</v>
      </c>
      <c r="BU6" s="226">
        <v>102.67</v>
      </c>
      <c r="BY6" s="23"/>
      <c r="BZ6" s="47"/>
      <c r="CA6" s="48" t="s">
        <v>10</v>
      </c>
      <c r="CB6" s="60"/>
      <c r="CC6" s="50"/>
      <c r="CD6" s="50"/>
      <c r="CE6" s="51" t="s">
        <v>43</v>
      </c>
      <c r="CF6" s="50"/>
      <c r="CG6" s="50"/>
      <c r="CH6" s="46"/>
      <c r="CI6" s="53" t="s">
        <v>44</v>
      </c>
      <c r="CJ6" s="54"/>
    </row>
    <row r="7" spans="2:88" ht="21" customHeight="1">
      <c r="B7" s="47"/>
      <c r="C7" s="48" t="s">
        <v>11</v>
      </c>
      <c r="D7" s="60"/>
      <c r="E7" s="50"/>
      <c r="F7" s="50"/>
      <c r="G7" s="52" t="s">
        <v>63</v>
      </c>
      <c r="H7" s="50"/>
      <c r="I7" s="50"/>
      <c r="J7" s="60"/>
      <c r="K7" s="60"/>
      <c r="L7" s="69"/>
      <c r="R7" s="113"/>
      <c r="S7" s="114"/>
      <c r="T7" s="119"/>
      <c r="U7" s="114"/>
      <c r="V7" s="96" t="s">
        <v>30</v>
      </c>
      <c r="W7" s="108">
        <v>100.592</v>
      </c>
      <c r="X7" s="97" t="s">
        <v>50</v>
      </c>
      <c r="Y7" s="123">
        <v>100.602</v>
      </c>
      <c r="Z7" s="119"/>
      <c r="AA7" s="114"/>
      <c r="AB7" s="244"/>
      <c r="AC7" s="245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46"/>
      <c r="BK7" s="101"/>
      <c r="BL7" s="99"/>
      <c r="BM7" s="36"/>
      <c r="BN7" s="96" t="s">
        <v>31</v>
      </c>
      <c r="BO7" s="108">
        <v>100.815</v>
      </c>
      <c r="BP7" s="97" t="s">
        <v>49</v>
      </c>
      <c r="BQ7" s="98">
        <v>100.803</v>
      </c>
      <c r="BR7" s="11"/>
      <c r="BS7" s="15"/>
      <c r="BT7" s="103"/>
      <c r="BU7" s="107"/>
      <c r="BY7" s="23"/>
      <c r="BZ7" s="47"/>
      <c r="CA7" s="48" t="s">
        <v>11</v>
      </c>
      <c r="CB7" s="60"/>
      <c r="CC7" s="50"/>
      <c r="CD7" s="50"/>
      <c r="CE7" s="52" t="s">
        <v>63</v>
      </c>
      <c r="CF7" s="50"/>
      <c r="CG7" s="50"/>
      <c r="CH7" s="60"/>
      <c r="CI7" s="60"/>
      <c r="CJ7" s="69"/>
    </row>
    <row r="8" spans="2:88" ht="21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118" t="s">
        <v>17</v>
      </c>
      <c r="S8" s="115">
        <v>99.7</v>
      </c>
      <c r="T8" s="120"/>
      <c r="U8" s="121"/>
      <c r="V8" s="14"/>
      <c r="W8" s="101"/>
      <c r="X8" s="94"/>
      <c r="Y8" s="114"/>
      <c r="Z8" s="119"/>
      <c r="AA8" s="114"/>
      <c r="AB8" s="242" t="s">
        <v>71</v>
      </c>
      <c r="AC8" s="243">
        <v>100.426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66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50" t="s">
        <v>69</v>
      </c>
      <c r="BK8" s="251">
        <v>101.35</v>
      </c>
      <c r="BL8" s="99"/>
      <c r="BM8" s="36"/>
      <c r="BN8" s="14"/>
      <c r="BO8" s="101"/>
      <c r="BP8" s="94"/>
      <c r="BQ8" s="15"/>
      <c r="BR8" s="11"/>
      <c r="BS8" s="15"/>
      <c r="BT8" s="22" t="s">
        <v>28</v>
      </c>
      <c r="BU8" s="126">
        <v>101.62</v>
      </c>
      <c r="BY8" s="23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70"/>
      <c r="C9" s="60"/>
      <c r="D9" s="60"/>
      <c r="E9" s="60"/>
      <c r="F9" s="60"/>
      <c r="G9" s="60"/>
      <c r="H9" s="60"/>
      <c r="I9" s="60"/>
      <c r="J9" s="60"/>
      <c r="K9" s="60"/>
      <c r="L9" s="69"/>
      <c r="R9" s="116"/>
      <c r="S9" s="117"/>
      <c r="T9" s="122"/>
      <c r="U9" s="117"/>
      <c r="V9" s="64"/>
      <c r="W9" s="102"/>
      <c r="X9" s="64"/>
      <c r="Y9" s="124"/>
      <c r="Z9" s="125"/>
      <c r="AA9" s="124"/>
      <c r="AB9" s="61"/>
      <c r="AC9" s="4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249"/>
      <c r="BK9" s="102"/>
      <c r="BL9" s="106"/>
      <c r="BM9" s="42"/>
      <c r="BN9" s="64"/>
      <c r="BO9" s="102"/>
      <c r="BP9" s="64"/>
      <c r="BQ9" s="63"/>
      <c r="BR9" s="84"/>
      <c r="BS9" s="89"/>
      <c r="BT9" s="67"/>
      <c r="BU9" s="68"/>
      <c r="BY9" s="23"/>
      <c r="BZ9" s="70"/>
      <c r="CA9" s="60"/>
      <c r="CB9" s="60"/>
      <c r="CC9" s="60"/>
      <c r="CD9" s="60"/>
      <c r="CE9" s="60"/>
      <c r="CF9" s="60"/>
      <c r="CG9" s="60"/>
      <c r="CH9" s="60"/>
      <c r="CI9" s="60"/>
      <c r="CJ9" s="69"/>
    </row>
    <row r="10" spans="2:88" ht="21" customHeight="1">
      <c r="B10" s="47"/>
      <c r="C10" s="71" t="s">
        <v>18</v>
      </c>
      <c r="D10" s="60"/>
      <c r="E10" s="60"/>
      <c r="F10" s="46"/>
      <c r="G10" s="92" t="s">
        <v>33</v>
      </c>
      <c r="H10" s="60"/>
      <c r="I10" s="60"/>
      <c r="J10" s="45" t="s">
        <v>19</v>
      </c>
      <c r="K10" s="135">
        <v>90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3" t="s">
        <v>26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7"/>
      <c r="CA10" s="71" t="s">
        <v>18</v>
      </c>
      <c r="CB10" s="60"/>
      <c r="CC10" s="60"/>
      <c r="CD10" s="46"/>
      <c r="CE10" s="92" t="s">
        <v>33</v>
      </c>
      <c r="CF10" s="60"/>
      <c r="CG10" s="60"/>
      <c r="CH10" s="45" t="s">
        <v>19</v>
      </c>
      <c r="CI10" s="135">
        <v>90</v>
      </c>
      <c r="CJ10" s="54"/>
    </row>
    <row r="11" spans="2:88" ht="21" customHeight="1">
      <c r="B11" s="47"/>
      <c r="C11" s="71" t="s">
        <v>21</v>
      </c>
      <c r="D11" s="60"/>
      <c r="E11" s="60"/>
      <c r="F11" s="46"/>
      <c r="G11" s="92" t="s">
        <v>45</v>
      </c>
      <c r="H11" s="60"/>
      <c r="I11" s="16"/>
      <c r="J11" s="45" t="s">
        <v>20</v>
      </c>
      <c r="K11" s="135">
        <v>30</v>
      </c>
      <c r="L11" s="54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2" t="s">
        <v>27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7"/>
      <c r="CA11" s="71" t="s">
        <v>21</v>
      </c>
      <c r="CB11" s="60"/>
      <c r="CC11" s="60"/>
      <c r="CD11" s="46"/>
      <c r="CE11" s="92" t="s">
        <v>45</v>
      </c>
      <c r="CF11" s="60"/>
      <c r="CG11" s="16"/>
      <c r="CH11" s="45" t="s">
        <v>20</v>
      </c>
      <c r="CI11" s="135">
        <v>30</v>
      </c>
      <c r="CJ11" s="54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1"/>
      <c r="Q12" s="1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2" t="s">
        <v>67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5:77" ht="18" customHeight="1" thickTop="1"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5:88" ht="18" customHeight="1"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ht="18" customHeight="1"/>
    <row r="19" ht="18" customHeight="1"/>
    <row r="20" spans="11:70" ht="18" customHeight="1">
      <c r="K20" s="23"/>
      <c r="BO20" s="23"/>
      <c r="BR20" s="23"/>
    </row>
    <row r="21" spans="40:87" ht="18" customHeight="1"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9:85" ht="18" customHeight="1">
      <c r="BQ23" s="23"/>
      <c r="BU23" s="23"/>
      <c r="BV23" s="23"/>
      <c r="BW23" s="23"/>
      <c r="CA23" s="23"/>
      <c r="CF23" s="23"/>
      <c r="CG23" s="23"/>
    </row>
    <row r="24" ht="18" customHeight="1"/>
    <row r="25" spans="7:49" ht="18" customHeight="1">
      <c r="G25" s="228"/>
      <c r="S25" s="23"/>
      <c r="T25" s="263"/>
      <c r="AF25" s="258" t="s">
        <v>50</v>
      </c>
      <c r="AW25" s="23"/>
    </row>
    <row r="26" spans="7:73" ht="18" customHeight="1">
      <c r="G26" s="228"/>
      <c r="BU26" s="23"/>
    </row>
    <row r="27" spans="7:85" ht="18" customHeight="1">
      <c r="G27" s="228"/>
      <c r="U27" s="23"/>
      <c r="W27" s="23"/>
      <c r="X27" s="23"/>
      <c r="Y27" s="23"/>
      <c r="Z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R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G27" s="23"/>
      <c r="BK27" s="23"/>
      <c r="BL27" s="23"/>
      <c r="BM27" s="23"/>
      <c r="BN27" s="23"/>
      <c r="BO27" s="260" t="s">
        <v>68</v>
      </c>
      <c r="BP27" s="23"/>
      <c r="BQ27" s="23"/>
      <c r="BR27" s="23"/>
      <c r="BS27" s="23"/>
      <c r="BT27" s="23"/>
      <c r="BU27" s="23"/>
      <c r="CB27" s="23"/>
      <c r="CC27" s="23"/>
      <c r="CE27" s="23"/>
      <c r="CF27" s="23"/>
      <c r="CG27" s="23"/>
    </row>
    <row r="28" spans="1:86" ht="18" customHeight="1">
      <c r="A28" s="25"/>
      <c r="F28" s="261" t="s">
        <v>70</v>
      </c>
      <c r="S28" s="23"/>
      <c r="T28" s="23"/>
      <c r="AA28" s="23"/>
      <c r="AE28" s="258" t="s">
        <v>30</v>
      </c>
      <c r="AF28" s="23"/>
      <c r="AG28" s="24"/>
      <c r="AH28" s="23"/>
      <c r="AI28" s="23"/>
      <c r="AJ28" s="23"/>
      <c r="AK28" s="23"/>
      <c r="AL28" s="23"/>
      <c r="AU28" s="23"/>
      <c r="AZ28" s="23"/>
      <c r="BA28" s="23"/>
      <c r="BE28" s="23"/>
      <c r="BF28" s="23"/>
      <c r="BG28" s="23"/>
      <c r="BN28" s="129"/>
      <c r="BO28" s="23"/>
      <c r="BQ28" s="23"/>
      <c r="BS28" s="23"/>
      <c r="BV28" s="23"/>
      <c r="BW28" s="23"/>
      <c r="BZ28" s="23"/>
      <c r="CA28" s="24"/>
      <c r="CG28" s="24"/>
      <c r="CH28" s="86" t="s">
        <v>28</v>
      </c>
    </row>
    <row r="29" spans="1:89" ht="18" customHeight="1">
      <c r="A29" s="25"/>
      <c r="W29" s="128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259" t="s">
        <v>49</v>
      </c>
      <c r="BD29" s="23"/>
      <c r="BE29" s="23"/>
      <c r="BF29" s="23"/>
      <c r="BI29" s="23"/>
      <c r="BO29" s="128">
        <v>2</v>
      </c>
      <c r="CG29" s="23"/>
      <c r="CK29" s="25"/>
    </row>
    <row r="30" spans="2:88" ht="18" customHeight="1">
      <c r="B30" s="25"/>
      <c r="I30" s="23"/>
      <c r="J30" s="23"/>
      <c r="K30" s="23"/>
      <c r="L30" s="23"/>
      <c r="M30" s="23"/>
      <c r="P30" s="23"/>
      <c r="R30" s="23"/>
      <c r="S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B30" s="23"/>
      <c r="CC30" s="23"/>
      <c r="CD30" s="23"/>
      <c r="CG30" s="23"/>
      <c r="CJ30" s="25"/>
    </row>
    <row r="31" spans="10:85" ht="18" customHeight="1">
      <c r="J31" s="23"/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CG31" s="23"/>
    </row>
    <row r="32" spans="4:85" ht="18" customHeight="1">
      <c r="D32" s="26" t="s">
        <v>17</v>
      </c>
      <c r="G32" s="23"/>
      <c r="K32" s="23"/>
      <c r="L32" s="23"/>
      <c r="P32" s="257" t="s">
        <v>71</v>
      </c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20" t="s">
        <v>31</v>
      </c>
      <c r="BD32" s="23"/>
      <c r="BF32" s="23"/>
      <c r="BM32" s="23"/>
      <c r="BP32" s="23"/>
      <c r="BU32" s="23"/>
      <c r="BW32" s="23"/>
      <c r="CF32" s="262" t="s">
        <v>69</v>
      </c>
      <c r="CG32" s="23"/>
    </row>
    <row r="33" spans="3:87" ht="18" customHeight="1">
      <c r="C33" s="26"/>
      <c r="N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V33" s="23"/>
      <c r="BX33" s="23"/>
      <c r="BY33" s="23"/>
      <c r="CI33" s="27"/>
    </row>
    <row r="34" spans="3:87" ht="18" customHeight="1">
      <c r="C34" s="26"/>
      <c r="K34" s="23"/>
      <c r="L34" s="23"/>
      <c r="N34" s="23"/>
      <c r="O34" s="23"/>
      <c r="P34" s="23"/>
      <c r="Q34" s="23"/>
      <c r="R34" s="23"/>
      <c r="BE34" s="23"/>
      <c r="BF34" s="23"/>
      <c r="BG34" s="23"/>
      <c r="BK34" s="23"/>
      <c r="BL34" s="23"/>
      <c r="BN34" s="23"/>
      <c r="BQ34" s="23"/>
      <c r="BT34" s="23"/>
      <c r="BV34" s="23"/>
      <c r="BW34" s="23"/>
      <c r="CI34" s="27"/>
    </row>
    <row r="35" spans="12:71" ht="18" customHeight="1">
      <c r="L35" s="23"/>
      <c r="R35" s="23"/>
      <c r="AV35" s="23"/>
      <c r="AW35" s="23"/>
      <c r="BQ35" s="23"/>
      <c r="BR35" s="23"/>
      <c r="BS35" s="23"/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D36" s="23"/>
      <c r="BE36" s="23"/>
      <c r="BI36" s="23"/>
      <c r="BL36" s="23"/>
      <c r="BM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4</v>
      </c>
      <c r="C47" s="29" t="s">
        <v>5</v>
      </c>
      <c r="D47" s="29" t="s">
        <v>6</v>
      </c>
      <c r="E47" s="29" t="s">
        <v>7</v>
      </c>
      <c r="F47" s="30" t="s">
        <v>8</v>
      </c>
      <c r="CF47" s="28" t="s">
        <v>4</v>
      </c>
      <c r="CG47" s="29" t="s">
        <v>5</v>
      </c>
      <c r="CH47" s="29" t="s">
        <v>6</v>
      </c>
      <c r="CI47" s="29" t="s">
        <v>7</v>
      </c>
      <c r="CJ47" s="30" t="s">
        <v>8</v>
      </c>
    </row>
    <row r="48" spans="2:88" ht="21" customHeight="1" thickTop="1">
      <c r="B48" s="31"/>
      <c r="C48" s="7"/>
      <c r="D48" s="6" t="s">
        <v>65</v>
      </c>
      <c r="E48" s="7"/>
      <c r="F48" s="8"/>
      <c r="CF48" s="9"/>
      <c r="CG48" s="7"/>
      <c r="CH48" s="6" t="s">
        <v>65</v>
      </c>
      <c r="CI48" s="7"/>
      <c r="CJ48" s="32"/>
    </row>
    <row r="49" spans="2:88" ht="21" customHeight="1">
      <c r="B49" s="33"/>
      <c r="C49" s="34"/>
      <c r="D49" s="34"/>
      <c r="E49" s="34"/>
      <c r="F49" s="35"/>
      <c r="CF49" s="33"/>
      <c r="CG49" s="34"/>
      <c r="CH49" s="34"/>
      <c r="CI49" s="34"/>
      <c r="CJ49" s="35"/>
    </row>
    <row r="50" spans="2:88" ht="21" customHeight="1">
      <c r="B50" s="85"/>
      <c r="C50" s="17"/>
      <c r="D50" s="34"/>
      <c r="E50" s="38"/>
      <c r="F50" s="20"/>
      <c r="CF50" s="33"/>
      <c r="CG50" s="34"/>
      <c r="CH50" s="34"/>
      <c r="CI50" s="34"/>
      <c r="CJ50" s="35"/>
    </row>
    <row r="51" spans="2:88" ht="21" customHeight="1">
      <c r="B51" s="136">
        <v>1</v>
      </c>
      <c r="C51" s="109">
        <v>100.521</v>
      </c>
      <c r="D51" s="110">
        <v>54</v>
      </c>
      <c r="E51" s="37">
        <f>C51+D51*0.001</f>
        <v>100.575</v>
      </c>
      <c r="F51" s="20" t="s">
        <v>48</v>
      </c>
      <c r="AS51" s="83" t="s">
        <v>25</v>
      </c>
      <c r="CF51" s="136">
        <v>2</v>
      </c>
      <c r="CG51" s="109">
        <v>100.929</v>
      </c>
      <c r="CH51" s="110">
        <v>-101</v>
      </c>
      <c r="CI51" s="37">
        <f>CG51+CH51*0.001</f>
        <v>100.828</v>
      </c>
      <c r="CJ51" s="20" t="s">
        <v>48</v>
      </c>
    </row>
    <row r="52" spans="2:88" ht="21" customHeight="1">
      <c r="B52" s="85"/>
      <c r="C52" s="17"/>
      <c r="D52" s="34"/>
      <c r="E52" s="38"/>
      <c r="F52" s="20"/>
      <c r="AS52" s="82" t="s">
        <v>42</v>
      </c>
      <c r="CF52" s="33"/>
      <c r="CG52" s="34"/>
      <c r="CH52" s="34"/>
      <c r="CI52" s="34"/>
      <c r="CJ52" s="35"/>
    </row>
    <row r="53" spans="2:88" ht="21" customHeight="1" thickBot="1">
      <c r="B53" s="39"/>
      <c r="C53" s="40"/>
      <c r="D53" s="41"/>
      <c r="E53" s="41"/>
      <c r="F53" s="43"/>
      <c r="AD53" s="78"/>
      <c r="AE53" s="79"/>
      <c r="BG53" s="78"/>
      <c r="BH53" s="79"/>
      <c r="CF53" s="39"/>
      <c r="CG53" s="40"/>
      <c r="CH53" s="41"/>
      <c r="CI53" s="41"/>
      <c r="CJ53" s="43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0">
    <mergeCell ref="R3:S3"/>
    <mergeCell ref="BT3:BU3"/>
    <mergeCell ref="BN4:BQ4"/>
    <mergeCell ref="BJ3:BK3"/>
    <mergeCell ref="V2:Y2"/>
    <mergeCell ref="V3:Y3"/>
    <mergeCell ref="V4:Y4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2017-09-06T08:16:05Z</cp:lastPrinted>
  <dcterms:created xsi:type="dcterms:W3CDTF">2003-01-10T15:39:03Z</dcterms:created>
  <dcterms:modified xsi:type="dcterms:W3CDTF">2018-03-20T08:43:36Z</dcterms:modified>
  <cp:category/>
  <cp:version/>
  <cp:contentType/>
  <cp:contentStatus/>
</cp:coreProperties>
</file>