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30" windowHeight="7395" activeTab="1"/>
  </bookViews>
  <sheets>
    <sheet name="titul" sheetId="1" r:id="rId1"/>
    <sheet name="Hodonice" sheetId="2" r:id="rId2"/>
  </sheets>
  <definedNames/>
  <calcPr fullCalcOnLoad="1"/>
</workbook>
</file>

<file path=xl/sharedStrings.xml><?xml version="1.0" encoding="utf-8"?>
<sst xmlns="http://schemas.openxmlformats.org/spreadsheetml/2006/main" count="197" uniqueCount="127">
  <si>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</si>
  <si>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</si>
  <si>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</si>
  <si>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</si>
  <si>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</si>
  <si>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</si>
  <si>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</si>
  <si>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</si>
  <si>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</si>
  <si>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</si>
  <si>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</si>
  <si>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</si>
  <si>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</si>
  <si>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</si>
  <si>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</si>
  <si>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</si>
  <si>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</si>
  <si>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</si>
  <si>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</si>
  <si>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</si>
  <si>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</si>
  <si>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</si>
  <si>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</si>
  <si>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</si>
  <si>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</si>
  <si>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</si>
  <si>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</si>
  <si>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</si>
  <si>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</si>
  <si>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</si>
  <si>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</si>
  <si>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výpravčí</t>
  </si>
  <si>
    <t>00</t>
  </si>
  <si>
    <t>Odjezdová</t>
  </si>
  <si>
    <t>odjezdových</t>
  </si>
  <si>
    <t>ručně</t>
  </si>
  <si>
    <t>Obvod  výpravčího</t>
  </si>
  <si>
    <t>Vk 2</t>
  </si>
  <si>
    <t>Vk 1</t>
  </si>
  <si>
    <t>Směr  :  Božice u Znojma</t>
  </si>
  <si>
    <t>Směr  :  Znojmo</t>
  </si>
  <si>
    <t>Zhlaví  bez</t>
  </si>
  <si>
    <t>S1</t>
  </si>
  <si>
    <t>Vk 3</t>
  </si>
  <si>
    <t>Vk 4</t>
  </si>
  <si>
    <t>S2</t>
  </si>
  <si>
    <t>S3</t>
  </si>
  <si>
    <t>S4</t>
  </si>
  <si>
    <t>Z2</t>
  </si>
  <si>
    <t>Z1</t>
  </si>
  <si>
    <t>C</t>
  </si>
  <si>
    <t>JPg</t>
  </si>
  <si>
    <t>Km  16,741</t>
  </si>
  <si>
    <t>S5</t>
  </si>
  <si>
    <t>Trať :</t>
  </si>
  <si>
    <t>Ev. č. :</t>
  </si>
  <si>
    <t>Staniční</t>
  </si>
  <si>
    <t>Mechanické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</si>
  <si>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</si>
  <si>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</si>
  <si>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</si>
  <si>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</si>
  <si>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</si>
  <si>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</si>
  <si>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</si>
  <si>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</si>
  <si>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</si>
  <si>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</si>
  <si>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</si>
  <si>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</si>
  <si>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</si>
  <si>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</si>
  <si>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č. I,  úrovňové, vnější</t>
  </si>
  <si>
    <t>Automatické  hradlo</t>
  </si>
  <si>
    <t>samočinně činností</t>
  </si>
  <si>
    <t>zabezpečovacího zařízení</t>
  </si>
  <si>
    <t>Kód : 14</t>
  </si>
  <si>
    <t>Dozorce výhybek  -  1 *)</t>
  </si>
  <si>
    <t>Výpravčí  -  1 §)</t>
  </si>
  <si>
    <t>L Z</t>
  </si>
  <si>
    <t>Z3</t>
  </si>
  <si>
    <t>AHP 03  ( bez návěstního bodu )</t>
  </si>
  <si>
    <t>proj. - 00</t>
  </si>
  <si>
    <t>Kód :  1</t>
  </si>
  <si>
    <t>návěstidla nezávislá na výhybkách</t>
  </si>
  <si>
    <t>Vlečka č.:</t>
  </si>
  <si>
    <t>uschovává tyto klíče výpravčí na závěsné tabuli v uzamykatelné skříňce pro úschovu hlavních klíčů v DK.</t>
  </si>
  <si>
    <t>zast. - 00  //  30  *)</t>
  </si>
  <si>
    <t>S6</t>
  </si>
  <si>
    <t>S7</t>
  </si>
  <si>
    <t>S9</t>
  </si>
  <si>
    <t>Z5</t>
  </si>
  <si>
    <t>Z4</t>
  </si>
  <si>
    <t>S8</t>
  </si>
  <si>
    <t>výpravčí  //  dozorce výhybek St. I hlásí telefonicky  *)</t>
  </si>
  <si>
    <t>Obvod  dozorce  výhybek  St. I  *)</t>
  </si>
  <si>
    <t>Obvod  dozorce  výhybek  St. II  *)</t>
  </si>
  <si>
    <t>výpravčí  //  dozorce výhybek St. I a II hlásí telefonicky  *)</t>
  </si>
  <si>
    <t>stanoviště St. I</t>
  </si>
  <si>
    <t>stanoviště St. II</t>
  </si>
  <si>
    <t>výhybky a výkolejky jsou ručně stavěny a při vlakové cestě zajištěny výměnovými zámky</t>
  </si>
  <si>
    <t>klíče od výhybek a výkolejek uschovává na závěsné tabuli v uzamykatelné skříňce pro úschovu hlavních klíčů :</t>
  </si>
  <si>
    <t xml:space="preserve">Při výkonu dopravní služby na St. II uschovává dozorce výhybek klíče od v.č. 8 / Z1, 9 a 10 </t>
  </si>
  <si>
    <t>na závěsné tabuli v uzamykatelné skříňce pro úschovu hlavních klíčů.  Není-li St. I obsazeno,</t>
  </si>
  <si>
    <t>na závěsné tabuli v uzamykatelné skříňce pro úschovu hlavních klíčů.  Není-li St. II obsazeno,</t>
  </si>
  <si>
    <t>v době nepřítomnosti obou přebírá jejich povinnosti výpravčí.</t>
  </si>
  <si>
    <t>* ) = obsazení v době stanovené rozvrhem služby. V době nepřítomnosti dozorce výhybek St. I přebírá jeho povinnosti dozorce výhybek St. II,</t>
  </si>
  <si>
    <t>Obvod  posunu</t>
  </si>
  <si>
    <t>výměnový zámek, klíč Vk 3 / 6 uschovává výpravčí</t>
  </si>
  <si>
    <t>v uzamykatelné skříňce pro úschovu hlavních klíčů v DK</t>
  </si>
  <si>
    <t>výměnový zámek, klíč Vk 4 / 7 uschovává výpravčí</t>
  </si>
  <si>
    <t>00  //  30  *)</t>
  </si>
  <si>
    <t>č. II,  úrovňové, jednostranné</t>
  </si>
  <si>
    <t>§ ) = obsazení v době stanovené  "Rozkazem o výluce dopravní služby "</t>
  </si>
  <si>
    <t>Výprava vlaků s přepravou cestujících návěstí Odjezd</t>
  </si>
  <si>
    <t>provoz podle SŽDC D 1</t>
  </si>
  <si>
    <t>KANGO</t>
  </si>
  <si>
    <t>Účelová kolej SŽDC - t.č. vyloučena z provozu</t>
  </si>
  <si>
    <t xml:space="preserve">Při výkonu dopravní služby na St. I uschovává dozorce výhybek klíče od v.č. 1, Vk 1 / 2, 3, Vk 2 / 4 a 5 / S1 </t>
  </si>
  <si>
    <t>výpravčí v DK, při obsazení stanovišť dozorci výhybek na St. I a II</t>
  </si>
  <si>
    <t>Konec vlakové cesty</t>
  </si>
  <si>
    <t>u koleje</t>
  </si>
  <si>
    <t>č. 1</t>
  </si>
  <si>
    <t>č. 2</t>
  </si>
  <si>
    <t>VI. / 2016</t>
  </si>
  <si>
    <t>Odjezdová - skup.</t>
  </si>
  <si>
    <t>č. 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</si>
</sst>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1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i/>
      <sz val="12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0"/>
      <color indexed="12"/>
      <name val="Arial CE"/>
      <family val="2"/>
    </font>
    <font>
      <sz val="14"/>
      <color indexed="10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54" xfId="0" applyBorder="1" applyAlignment="1">
      <alignment/>
    </xf>
    <xf numFmtId="164" fontId="6" fillId="0" borderId="34" xfId="0" applyNumberFormat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164" fontId="0" fillId="0" borderId="3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24" fillId="33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55" xfId="0" applyFont="1" applyFill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7" fillId="0" borderId="0" xfId="0" applyFont="1" applyBorder="1" applyAlignment="1">
      <alignment horizontal="left" vertical="center" indent="1"/>
    </xf>
    <xf numFmtId="164" fontId="6" fillId="0" borderId="1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27" fillId="0" borderId="0" xfId="47" applyNumberFormat="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29" fillId="0" borderId="0" xfId="0" applyFont="1" applyAlignment="1">
      <alignment horizontal="center"/>
    </xf>
    <xf numFmtId="0" fontId="1" fillId="36" borderId="59" xfId="0" applyFont="1" applyFill="1" applyBorder="1" applyAlignment="1">
      <alignment horizontal="center" vertical="center"/>
    </xf>
    <xf numFmtId="0" fontId="30" fillId="0" borderId="0" xfId="47" applyFont="1" applyAlignment="1">
      <alignment/>
      <protection/>
    </xf>
    <xf numFmtId="0" fontId="30" fillId="0" borderId="0" xfId="47" applyFont="1" applyBorder="1" applyAlignment="1">
      <alignment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Alignment="1">
      <alignment horizontal="right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 quotePrefix="1">
      <alignment vertical="center"/>
      <protection/>
    </xf>
    <xf numFmtId="0" fontId="30" fillId="0" borderId="0" xfId="47" applyFont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1" xfId="47" applyFont="1" applyFill="1" applyBorder="1" applyAlignment="1" quotePrefix="1">
      <alignment vertical="center"/>
      <protection/>
    </xf>
    <xf numFmtId="164" fontId="0" fillId="36" borderId="61" xfId="47" applyNumberFormat="1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49" xfId="47" applyFont="1" applyBorder="1">
      <alignment/>
      <protection/>
    </xf>
    <xf numFmtId="0" fontId="0" fillId="0" borderId="36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32" fillId="33" borderId="0" xfId="47" applyFont="1" applyFill="1" applyBorder="1" applyAlignment="1">
      <alignment horizontal="center" vertical="center"/>
      <protection/>
    </xf>
    <xf numFmtId="0" fontId="0" fillId="0" borderId="14" xfId="47" applyFont="1" applyBorder="1">
      <alignment/>
      <protection/>
    </xf>
    <xf numFmtId="0" fontId="17" fillId="0" borderId="0" xfId="47" applyFont="1" applyFill="1" applyBorder="1" applyAlignment="1">
      <alignment horizontal="center" vertical="center"/>
      <protection/>
    </xf>
    <xf numFmtId="0" fontId="0" fillId="0" borderId="14" xfId="47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0" fontId="34" fillId="0" borderId="0" xfId="47" applyNumberFormat="1" applyFont="1" applyBorder="1" applyAlignment="1">
      <alignment horizontal="center" vertical="center"/>
      <protection/>
    </xf>
    <xf numFmtId="0" fontId="35" fillId="0" borderId="0" xfId="47" applyNumberFormat="1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7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8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7" fillId="37" borderId="51" xfId="47" applyFont="1" applyFill="1" applyBorder="1" applyAlignment="1">
      <alignment horizontal="center" vertical="center"/>
      <protection/>
    </xf>
    <xf numFmtId="0" fontId="7" fillId="37" borderId="19" xfId="47" applyFont="1" applyFill="1" applyBorder="1" applyAlignment="1">
      <alignment horizontal="center" vertical="center"/>
      <protection/>
    </xf>
    <xf numFmtId="0" fontId="7" fillId="37" borderId="38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2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7" fillId="0" borderId="52" xfId="47" applyNumberFormat="1" applyFont="1" applyBorder="1" applyAlignment="1">
      <alignment horizontal="center" vertical="center"/>
      <protection/>
    </xf>
    <xf numFmtId="164" fontId="38" fillId="0" borderId="15" xfId="47" applyNumberFormat="1" applyFont="1" applyBorder="1" applyAlignment="1">
      <alignment horizontal="center" vertical="center"/>
      <protection/>
    </xf>
    <xf numFmtId="1" fontId="39" fillId="0" borderId="14" xfId="47" applyNumberFormat="1" applyFont="1" applyBorder="1" applyAlignment="1">
      <alignment horizontal="center" vertical="center"/>
      <protection/>
    </xf>
    <xf numFmtId="164" fontId="39" fillId="0" borderId="15" xfId="47" applyNumberFormat="1" applyFont="1" applyBorder="1" applyAlignment="1">
      <alignment horizontal="center"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8" xfId="47" applyFont="1" applyBorder="1" applyAlignment="1">
      <alignment vertical="center"/>
      <protection/>
    </xf>
    <xf numFmtId="0" fontId="0" fillId="36" borderId="37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59" xfId="0" applyFont="1" applyFill="1" applyBorder="1" applyAlignment="1">
      <alignment vertical="center"/>
    </xf>
    <xf numFmtId="0" fontId="0" fillId="36" borderId="74" xfId="0" applyFont="1" applyFill="1" applyBorder="1" applyAlignment="1">
      <alignment vertical="center"/>
    </xf>
    <xf numFmtId="0" fontId="0" fillId="36" borderId="75" xfId="0" applyFont="1" applyFill="1" applyBorder="1" applyAlignment="1">
      <alignment vertical="center"/>
    </xf>
    <xf numFmtId="0" fontId="15" fillId="0" borderId="20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164" fontId="0" fillId="0" borderId="15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35" fillId="0" borderId="0" xfId="47" applyNumberFormat="1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164" fontId="4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/>
      <protection/>
    </xf>
    <xf numFmtId="0" fontId="7" fillId="33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82" xfId="0" applyBorder="1" applyAlignment="1">
      <alignment/>
    </xf>
    <xf numFmtId="49" fontId="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0" borderId="0" xfId="0" applyFont="1" applyAlignment="1">
      <alignment horizontal="center"/>
    </xf>
    <xf numFmtId="0" fontId="43" fillId="0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7" fillId="0" borderId="0" xfId="47" applyFont="1" applyBorder="1" applyAlignment="1">
      <alignment horizontal="center"/>
      <protection/>
    </xf>
    <xf numFmtId="0" fontId="0" fillId="0" borderId="0" xfId="47" applyFont="1">
      <alignment/>
      <protection/>
    </xf>
    <xf numFmtId="0" fontId="33" fillId="0" borderId="0" xfId="47" applyFont="1" applyBorder="1" applyAlignment="1">
      <alignment horizontal="center"/>
      <protection/>
    </xf>
    <xf numFmtId="0" fontId="90" fillId="0" borderId="0" xfId="0" applyFont="1" applyAlignment="1">
      <alignment horizontal="center" vertical="top"/>
    </xf>
    <xf numFmtId="0" fontId="0" fillId="0" borderId="46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64" fontId="0" fillId="0" borderId="87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84" xfId="0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7" fillId="0" borderId="0" xfId="47" applyFont="1" applyFill="1" applyBorder="1" applyAlignment="1">
      <alignment horizontal="center" vertical="center"/>
      <protection/>
    </xf>
    <xf numFmtId="0" fontId="36" fillId="37" borderId="70" xfId="47" applyFont="1" applyFill="1" applyBorder="1" applyAlignment="1">
      <alignment horizontal="center" vertical="center"/>
      <protection/>
    </xf>
    <xf numFmtId="0" fontId="36" fillId="37" borderId="70" xfId="47" applyFont="1" applyFill="1" applyBorder="1" applyAlignment="1" quotePrefix="1">
      <alignment horizontal="center" vertical="center"/>
      <protection/>
    </xf>
    <xf numFmtId="0" fontId="7" fillId="37" borderId="88" xfId="47" applyFont="1" applyFill="1" applyBorder="1" applyAlignment="1">
      <alignment horizontal="center" vertical="center"/>
      <protection/>
    </xf>
    <xf numFmtId="0" fontId="7" fillId="37" borderId="89" xfId="47" applyFont="1" applyFill="1" applyBorder="1" applyAlignment="1">
      <alignment horizontal="center" vertical="center"/>
      <protection/>
    </xf>
    <xf numFmtId="0" fontId="7" fillId="37" borderId="90" xfId="47" applyFont="1" applyFill="1" applyBorder="1" applyAlignment="1">
      <alignment horizontal="center" vertical="center"/>
      <protection/>
    </xf>
    <xf numFmtId="0" fontId="11" fillId="0" borderId="46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6" fillId="0" borderId="46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7" fillId="33" borderId="3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91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44" fontId="4" fillId="34" borderId="47" xfId="39" applyFont="1" applyFill="1" applyBorder="1" applyAlignment="1">
      <alignment horizontal="center" vertical="center"/>
    </xf>
    <xf numFmtId="44" fontId="4" fillId="34" borderId="48" xfId="39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164" fontId="44" fillId="0" borderId="46" xfId="0" applyNumberFormat="1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0" fontId="0" fillId="34" borderId="92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9525"/>
          <a:ext cx="68008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Hodonice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495300</xdr:colOff>
      <xdr:row>23</xdr:row>
      <xdr:rowOff>114300</xdr:rowOff>
    </xdr:from>
    <xdr:to>
      <xdr:col>76</xdr:col>
      <xdr:colOff>495300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H="1">
          <a:off x="55321200" y="59721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5514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18</xdr:row>
      <xdr:rowOff>152400</xdr:rowOff>
    </xdr:from>
    <xdr:to>
      <xdr:col>18</xdr:col>
      <xdr:colOff>495300</xdr:colOff>
      <xdr:row>19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126682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68865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5514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7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Hodonice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19</xdr:row>
      <xdr:rowOff>0</xdr:rowOff>
    </xdr:from>
    <xdr:to>
      <xdr:col>17</xdr:col>
      <xdr:colOff>266700</xdr:colOff>
      <xdr:row>21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8953500" y="49434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18</xdr:row>
      <xdr:rowOff>114300</xdr:rowOff>
    </xdr:from>
    <xdr:to>
      <xdr:col>19</xdr:col>
      <xdr:colOff>266700</xdr:colOff>
      <xdr:row>18</xdr:row>
      <xdr:rowOff>152400</xdr:rowOff>
    </xdr:to>
    <xdr:sp>
      <xdr:nvSpPr>
        <xdr:cNvPr id="20" name="Line 604"/>
        <xdr:cNvSpPr>
          <a:spLocks/>
        </xdr:cNvSpPr>
      </xdr:nvSpPr>
      <xdr:spPr>
        <a:xfrm flipH="1">
          <a:off x="134112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74</xdr:col>
      <xdr:colOff>495300</xdr:colOff>
      <xdr:row>26</xdr:row>
      <xdr:rowOff>85725</xdr:rowOff>
    </xdr:to>
    <xdr:sp>
      <xdr:nvSpPr>
        <xdr:cNvPr id="21" name="Line 609"/>
        <xdr:cNvSpPr>
          <a:spLocks/>
        </xdr:cNvSpPr>
      </xdr:nvSpPr>
      <xdr:spPr>
        <a:xfrm flipH="1">
          <a:off x="54559200" y="64293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85725</xdr:rowOff>
    </xdr:from>
    <xdr:to>
      <xdr:col>73</xdr:col>
      <xdr:colOff>247650</xdr:colOff>
      <xdr:row>27</xdr:row>
      <xdr:rowOff>0</xdr:rowOff>
    </xdr:to>
    <xdr:sp>
      <xdr:nvSpPr>
        <xdr:cNvPr id="22" name="Line 610"/>
        <xdr:cNvSpPr>
          <a:spLocks/>
        </xdr:cNvSpPr>
      </xdr:nvSpPr>
      <xdr:spPr>
        <a:xfrm flipH="1">
          <a:off x="53816250" y="6629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66</xdr:col>
      <xdr:colOff>476250</xdr:colOff>
      <xdr:row>33</xdr:row>
      <xdr:rowOff>0</xdr:rowOff>
    </xdr:to>
    <xdr:sp>
      <xdr:nvSpPr>
        <xdr:cNvPr id="27" name="Line 1052"/>
        <xdr:cNvSpPr>
          <a:spLocks/>
        </xdr:cNvSpPr>
      </xdr:nvSpPr>
      <xdr:spPr>
        <a:xfrm flipV="1">
          <a:off x="4861560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69</xdr:col>
      <xdr:colOff>247650</xdr:colOff>
      <xdr:row>32</xdr:row>
      <xdr:rowOff>114300</xdr:rowOff>
    </xdr:to>
    <xdr:sp>
      <xdr:nvSpPr>
        <xdr:cNvPr id="28" name="Line 1053"/>
        <xdr:cNvSpPr>
          <a:spLocks/>
        </xdr:cNvSpPr>
      </xdr:nvSpPr>
      <xdr:spPr>
        <a:xfrm flipV="1">
          <a:off x="49358550" y="75723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29" name="Line 1071"/>
        <xdr:cNvSpPr>
          <a:spLocks/>
        </xdr:cNvSpPr>
      </xdr:nvSpPr>
      <xdr:spPr>
        <a:xfrm>
          <a:off x="19354800" y="75342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15</xdr:row>
      <xdr:rowOff>114300</xdr:rowOff>
    </xdr:from>
    <xdr:to>
      <xdr:col>19</xdr:col>
      <xdr:colOff>266700</xdr:colOff>
      <xdr:row>20</xdr:row>
      <xdr:rowOff>114300</xdr:rowOff>
    </xdr:to>
    <xdr:sp>
      <xdr:nvSpPr>
        <xdr:cNvPr id="30" name="Line 1074"/>
        <xdr:cNvSpPr>
          <a:spLocks/>
        </xdr:cNvSpPr>
      </xdr:nvSpPr>
      <xdr:spPr>
        <a:xfrm flipV="1">
          <a:off x="10420350" y="414337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1" name="Line 1195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73</xdr:col>
      <xdr:colOff>247650</xdr:colOff>
      <xdr:row>24</xdr:row>
      <xdr:rowOff>114300</xdr:rowOff>
    </xdr:to>
    <xdr:sp>
      <xdr:nvSpPr>
        <xdr:cNvPr id="32" name="Line 1196"/>
        <xdr:cNvSpPr>
          <a:spLocks/>
        </xdr:cNvSpPr>
      </xdr:nvSpPr>
      <xdr:spPr>
        <a:xfrm flipV="1">
          <a:off x="33337500" y="62007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76200</xdr:rowOff>
    </xdr:from>
    <xdr:to>
      <xdr:col>74</xdr:col>
      <xdr:colOff>476250</xdr:colOff>
      <xdr:row>24</xdr:row>
      <xdr:rowOff>114300</xdr:rowOff>
    </xdr:to>
    <xdr:sp>
      <xdr:nvSpPr>
        <xdr:cNvPr id="33" name="Line 1198"/>
        <xdr:cNvSpPr>
          <a:spLocks/>
        </xdr:cNvSpPr>
      </xdr:nvSpPr>
      <xdr:spPr>
        <a:xfrm flipH="1">
          <a:off x="5455920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34" name="Line 1200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35" name="Line 1201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266700</xdr:colOff>
      <xdr:row>24</xdr:row>
      <xdr:rowOff>76200</xdr:rowOff>
    </xdr:to>
    <xdr:sp>
      <xdr:nvSpPr>
        <xdr:cNvPr id="36" name="Line 1203"/>
        <xdr:cNvSpPr>
          <a:spLocks/>
        </xdr:cNvSpPr>
      </xdr:nvSpPr>
      <xdr:spPr>
        <a:xfrm flipH="1" flipV="1">
          <a:off x="1043940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76200</xdr:rowOff>
    </xdr:from>
    <xdr:to>
      <xdr:col>16</xdr:col>
      <xdr:colOff>495300</xdr:colOff>
      <xdr:row>24</xdr:row>
      <xdr:rowOff>114300</xdr:rowOff>
    </xdr:to>
    <xdr:sp>
      <xdr:nvSpPr>
        <xdr:cNvPr id="37" name="Line 1204"/>
        <xdr:cNvSpPr>
          <a:spLocks/>
        </xdr:cNvSpPr>
      </xdr:nvSpPr>
      <xdr:spPr>
        <a:xfrm flipH="1" flipV="1">
          <a:off x="1118235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14</xdr:col>
      <xdr:colOff>495300</xdr:colOff>
      <xdr:row>24</xdr:row>
      <xdr:rowOff>0</xdr:rowOff>
    </xdr:to>
    <xdr:sp>
      <xdr:nvSpPr>
        <xdr:cNvPr id="38" name="Line 1205"/>
        <xdr:cNvSpPr>
          <a:spLocks/>
        </xdr:cNvSpPr>
      </xdr:nvSpPr>
      <xdr:spPr>
        <a:xfrm flipH="1" flipV="1">
          <a:off x="6724650" y="5514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0</xdr:rowOff>
    </xdr:from>
    <xdr:to>
      <xdr:col>75</xdr:col>
      <xdr:colOff>247650</xdr:colOff>
      <xdr:row>24</xdr:row>
      <xdr:rowOff>76200</xdr:rowOff>
    </xdr:to>
    <xdr:sp>
      <xdr:nvSpPr>
        <xdr:cNvPr id="39" name="Line 1206"/>
        <xdr:cNvSpPr>
          <a:spLocks/>
        </xdr:cNvSpPr>
      </xdr:nvSpPr>
      <xdr:spPr>
        <a:xfrm flipH="1">
          <a:off x="553021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21</xdr:row>
      <xdr:rowOff>114300</xdr:rowOff>
    </xdr:from>
    <xdr:to>
      <xdr:col>79</xdr:col>
      <xdr:colOff>276225</xdr:colOff>
      <xdr:row>23</xdr:row>
      <xdr:rowOff>114300</xdr:rowOff>
    </xdr:to>
    <xdr:sp>
      <xdr:nvSpPr>
        <xdr:cNvPr id="40" name="Line 1207"/>
        <xdr:cNvSpPr>
          <a:spLocks/>
        </xdr:cNvSpPr>
      </xdr:nvSpPr>
      <xdr:spPr>
        <a:xfrm flipH="1">
          <a:off x="56807100" y="55149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41" name="Line 1274"/>
        <xdr:cNvSpPr>
          <a:spLocks/>
        </xdr:cNvSpPr>
      </xdr:nvSpPr>
      <xdr:spPr>
        <a:xfrm flipV="1">
          <a:off x="14154150" y="68865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25</xdr:col>
      <xdr:colOff>266700</xdr:colOff>
      <xdr:row>30</xdr:row>
      <xdr:rowOff>0</xdr:rowOff>
    </xdr:to>
    <xdr:sp>
      <xdr:nvSpPr>
        <xdr:cNvPr id="42" name="Line 1279"/>
        <xdr:cNvSpPr>
          <a:spLocks/>
        </xdr:cNvSpPr>
      </xdr:nvSpPr>
      <xdr:spPr>
        <a:xfrm>
          <a:off x="14897100" y="6886575"/>
          <a:ext cx="371475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43" name="Line 1363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4" name="Line 1364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45" name="Line 1365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6" name="Line 1366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7" name="Line 1368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8" name="Line 1369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9" name="Line 1370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50" name="Line 1371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114300</xdr:rowOff>
    </xdr:from>
    <xdr:to>
      <xdr:col>74</xdr:col>
      <xdr:colOff>495300</xdr:colOff>
      <xdr:row>36</xdr:row>
      <xdr:rowOff>114300</xdr:rowOff>
    </xdr:to>
    <xdr:sp>
      <xdr:nvSpPr>
        <xdr:cNvPr id="51" name="Line 1450"/>
        <xdr:cNvSpPr>
          <a:spLocks/>
        </xdr:cNvSpPr>
      </xdr:nvSpPr>
      <xdr:spPr>
        <a:xfrm flipV="1">
          <a:off x="47129700" y="6429375"/>
          <a:ext cx="81915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2" name="Line 1474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3" name="Line 1475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4" name="Line 1476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5" name="Line 1477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6" name="Line 147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7" name="Line 147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8" name="Line 148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9" name="Line 148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148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148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2" name="Line 148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3" name="Line 148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4" name="Line 148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5" name="Line 148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6" name="Line 148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7" name="Line 148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8" name="Line 149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9" name="Line 149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0" name="Line 149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1" name="Line 149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72" name="Line 1494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73" name="Line 1495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74" name="Line 1496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75" name="Line 1497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76" name="Line 1498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77" name="Line 1499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78" name="Line 1500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79" name="Line 1501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150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1" name="Line 150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2" name="Line 150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3" name="Line 150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4" name="Line 150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5" name="Line 150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6" name="Line 150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7" name="Line 150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485775</xdr:colOff>
      <xdr:row>29</xdr:row>
      <xdr:rowOff>114300</xdr:rowOff>
    </xdr:from>
    <xdr:to>
      <xdr:col>20</xdr:col>
      <xdr:colOff>495300</xdr:colOff>
      <xdr:row>31</xdr:row>
      <xdr:rowOff>0</xdr:rowOff>
    </xdr:to>
    <xdr:sp>
      <xdr:nvSpPr>
        <xdr:cNvPr id="88" name="Line 1510"/>
        <xdr:cNvSpPr>
          <a:spLocks/>
        </xdr:cNvSpPr>
      </xdr:nvSpPr>
      <xdr:spPr>
        <a:xfrm>
          <a:off x="11401425" y="7343775"/>
          <a:ext cx="34956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9" name="Line 1511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90" name="Line 1512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1" name="Line 151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92" name="Line 151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33</xdr:col>
      <xdr:colOff>219075</xdr:colOff>
      <xdr:row>30</xdr:row>
      <xdr:rowOff>114300</xdr:rowOff>
    </xdr:to>
    <xdr:sp>
      <xdr:nvSpPr>
        <xdr:cNvPr id="93" name="Line 1515"/>
        <xdr:cNvSpPr>
          <a:spLocks/>
        </xdr:cNvSpPr>
      </xdr:nvSpPr>
      <xdr:spPr>
        <a:xfrm flipV="1">
          <a:off x="20097750" y="7572375"/>
          <a:ext cx="44100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76200</xdr:rowOff>
    </xdr:to>
    <xdr:sp>
      <xdr:nvSpPr>
        <xdr:cNvPr id="94" name="Line 1617"/>
        <xdr:cNvSpPr>
          <a:spLocks/>
        </xdr:cNvSpPr>
      </xdr:nvSpPr>
      <xdr:spPr>
        <a:xfrm>
          <a:off x="18611850" y="74580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14</xdr:row>
      <xdr:rowOff>142875</xdr:rowOff>
    </xdr:from>
    <xdr:to>
      <xdr:col>20</xdr:col>
      <xdr:colOff>495300</xdr:colOff>
      <xdr:row>15</xdr:row>
      <xdr:rowOff>114300</xdr:rowOff>
    </xdr:to>
    <xdr:sp>
      <xdr:nvSpPr>
        <xdr:cNvPr id="95" name="Line 1619"/>
        <xdr:cNvSpPr>
          <a:spLocks/>
        </xdr:cNvSpPr>
      </xdr:nvSpPr>
      <xdr:spPr>
        <a:xfrm flipV="1">
          <a:off x="14154150" y="3943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14</xdr:row>
      <xdr:rowOff>0</xdr:rowOff>
    </xdr:from>
    <xdr:to>
      <xdr:col>21</xdr:col>
      <xdr:colOff>266700</xdr:colOff>
      <xdr:row>14</xdr:row>
      <xdr:rowOff>142875</xdr:rowOff>
    </xdr:to>
    <xdr:sp>
      <xdr:nvSpPr>
        <xdr:cNvPr id="96" name="Line 1685"/>
        <xdr:cNvSpPr>
          <a:spLocks/>
        </xdr:cNvSpPr>
      </xdr:nvSpPr>
      <xdr:spPr>
        <a:xfrm flipV="1">
          <a:off x="14897100" y="3800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25</xdr:col>
      <xdr:colOff>266700</xdr:colOff>
      <xdr:row>35</xdr:row>
      <xdr:rowOff>85725</xdr:rowOff>
    </xdr:to>
    <xdr:sp>
      <xdr:nvSpPr>
        <xdr:cNvPr id="97" name="Line 1687"/>
        <xdr:cNvSpPr>
          <a:spLocks/>
        </xdr:cNvSpPr>
      </xdr:nvSpPr>
      <xdr:spPr>
        <a:xfrm>
          <a:off x="17868900" y="848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30</xdr:col>
      <xdr:colOff>476250</xdr:colOff>
      <xdr:row>18</xdr:row>
      <xdr:rowOff>114300</xdr:rowOff>
    </xdr:to>
    <xdr:sp>
      <xdr:nvSpPr>
        <xdr:cNvPr id="98" name="Line 1810"/>
        <xdr:cNvSpPr>
          <a:spLocks/>
        </xdr:cNvSpPr>
      </xdr:nvSpPr>
      <xdr:spPr>
        <a:xfrm flipV="1">
          <a:off x="14154150" y="4829175"/>
          <a:ext cx="8153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13</xdr:row>
      <xdr:rowOff>114300</xdr:rowOff>
    </xdr:from>
    <xdr:to>
      <xdr:col>38</xdr:col>
      <xdr:colOff>219075</xdr:colOff>
      <xdr:row>13</xdr:row>
      <xdr:rowOff>114300</xdr:rowOff>
    </xdr:to>
    <xdr:sp>
      <xdr:nvSpPr>
        <xdr:cNvPr id="99" name="Line 1811"/>
        <xdr:cNvSpPr>
          <a:spLocks/>
        </xdr:cNvSpPr>
      </xdr:nvSpPr>
      <xdr:spPr>
        <a:xfrm flipV="1">
          <a:off x="17125950" y="3686175"/>
          <a:ext cx="1086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30</xdr:col>
      <xdr:colOff>495300</xdr:colOff>
      <xdr:row>40</xdr:row>
      <xdr:rowOff>114300</xdr:rowOff>
    </xdr:to>
    <xdr:sp>
      <xdr:nvSpPr>
        <xdr:cNvPr id="100" name="Line 1813"/>
        <xdr:cNvSpPr>
          <a:spLocks/>
        </xdr:cNvSpPr>
      </xdr:nvSpPr>
      <xdr:spPr>
        <a:xfrm>
          <a:off x="11182350" y="6429375"/>
          <a:ext cx="111442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15</xdr:col>
      <xdr:colOff>266700</xdr:colOff>
      <xdr:row>25</xdr:row>
      <xdr:rowOff>114300</xdr:rowOff>
    </xdr:to>
    <xdr:sp>
      <xdr:nvSpPr>
        <xdr:cNvPr id="101" name="Line 1814"/>
        <xdr:cNvSpPr>
          <a:spLocks/>
        </xdr:cNvSpPr>
      </xdr:nvSpPr>
      <xdr:spPr>
        <a:xfrm flipH="1" flipV="1">
          <a:off x="9696450" y="59721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26</xdr:row>
      <xdr:rowOff>85725</xdr:rowOff>
    </xdr:to>
    <xdr:sp>
      <xdr:nvSpPr>
        <xdr:cNvPr id="102" name="Line 1815"/>
        <xdr:cNvSpPr>
          <a:spLocks/>
        </xdr:cNvSpPr>
      </xdr:nvSpPr>
      <xdr:spPr>
        <a:xfrm flipH="1" flipV="1">
          <a:off x="11182350" y="6429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19</xdr:row>
      <xdr:rowOff>0</xdr:rowOff>
    </xdr:from>
    <xdr:to>
      <xdr:col>37</xdr:col>
      <xdr:colOff>266700</xdr:colOff>
      <xdr:row>21</xdr:row>
      <xdr:rowOff>114300</xdr:rowOff>
    </xdr:to>
    <xdr:sp>
      <xdr:nvSpPr>
        <xdr:cNvPr id="103" name="Line 1816"/>
        <xdr:cNvSpPr>
          <a:spLocks/>
        </xdr:cNvSpPr>
      </xdr:nvSpPr>
      <xdr:spPr>
        <a:xfrm>
          <a:off x="23793450" y="49434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838200</xdr:colOff>
      <xdr:row>28</xdr:row>
      <xdr:rowOff>114300</xdr:rowOff>
    </xdr:to>
    <xdr:sp>
      <xdr:nvSpPr>
        <xdr:cNvPr id="104" name="Line 1817"/>
        <xdr:cNvSpPr>
          <a:spLocks/>
        </xdr:cNvSpPr>
      </xdr:nvSpPr>
      <xdr:spPr>
        <a:xfrm flipV="1">
          <a:off x="54559200" y="711517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18</xdr:row>
      <xdr:rowOff>114300</xdr:rowOff>
    </xdr:from>
    <xdr:to>
      <xdr:col>31</xdr:col>
      <xdr:colOff>247650</xdr:colOff>
      <xdr:row>18</xdr:row>
      <xdr:rowOff>152400</xdr:rowOff>
    </xdr:to>
    <xdr:sp>
      <xdr:nvSpPr>
        <xdr:cNvPr id="105" name="Line 1819"/>
        <xdr:cNvSpPr>
          <a:spLocks/>
        </xdr:cNvSpPr>
      </xdr:nvSpPr>
      <xdr:spPr>
        <a:xfrm>
          <a:off x="223075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18</xdr:row>
      <xdr:rowOff>152400</xdr:rowOff>
    </xdr:from>
    <xdr:to>
      <xdr:col>32</xdr:col>
      <xdr:colOff>476250</xdr:colOff>
      <xdr:row>19</xdr:row>
      <xdr:rowOff>0</xdr:rowOff>
    </xdr:to>
    <xdr:sp>
      <xdr:nvSpPr>
        <xdr:cNvPr id="106" name="Line 1820"/>
        <xdr:cNvSpPr>
          <a:spLocks/>
        </xdr:cNvSpPr>
      </xdr:nvSpPr>
      <xdr:spPr>
        <a:xfrm>
          <a:off x="230505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34</xdr:col>
      <xdr:colOff>495300</xdr:colOff>
      <xdr:row>36</xdr:row>
      <xdr:rowOff>0</xdr:rowOff>
    </xdr:to>
    <xdr:sp>
      <xdr:nvSpPr>
        <xdr:cNvPr id="107" name="Line 1821"/>
        <xdr:cNvSpPr>
          <a:spLocks/>
        </xdr:cNvSpPr>
      </xdr:nvSpPr>
      <xdr:spPr>
        <a:xfrm flipV="1">
          <a:off x="22326600" y="83724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44</xdr:col>
      <xdr:colOff>476250</xdr:colOff>
      <xdr:row>33</xdr:row>
      <xdr:rowOff>114300</xdr:rowOff>
    </xdr:to>
    <xdr:sp>
      <xdr:nvSpPr>
        <xdr:cNvPr id="108" name="Line 1823"/>
        <xdr:cNvSpPr>
          <a:spLocks/>
        </xdr:cNvSpPr>
      </xdr:nvSpPr>
      <xdr:spPr>
        <a:xfrm flipV="1">
          <a:off x="26784300" y="8258175"/>
          <a:ext cx="6076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52</xdr:col>
      <xdr:colOff>476250</xdr:colOff>
      <xdr:row>36</xdr:row>
      <xdr:rowOff>114300</xdr:rowOff>
    </xdr:to>
    <xdr:sp>
      <xdr:nvSpPr>
        <xdr:cNvPr id="109" name="Line 1825"/>
        <xdr:cNvSpPr>
          <a:spLocks/>
        </xdr:cNvSpPr>
      </xdr:nvSpPr>
      <xdr:spPr>
        <a:xfrm flipV="1">
          <a:off x="20840700" y="8943975"/>
          <a:ext cx="1811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39</xdr:row>
      <xdr:rowOff>114300</xdr:rowOff>
    </xdr:from>
    <xdr:to>
      <xdr:col>45</xdr:col>
      <xdr:colOff>400050</xdr:colOff>
      <xdr:row>39</xdr:row>
      <xdr:rowOff>114300</xdr:rowOff>
    </xdr:to>
    <xdr:sp>
      <xdr:nvSpPr>
        <xdr:cNvPr id="110" name="Line 1826"/>
        <xdr:cNvSpPr>
          <a:spLocks/>
        </xdr:cNvSpPr>
      </xdr:nvSpPr>
      <xdr:spPr>
        <a:xfrm flipV="1">
          <a:off x="23069550" y="9629775"/>
          <a:ext cx="10687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42</xdr:row>
      <xdr:rowOff>114300</xdr:rowOff>
    </xdr:from>
    <xdr:to>
      <xdr:col>44</xdr:col>
      <xdr:colOff>476250</xdr:colOff>
      <xdr:row>42</xdr:row>
      <xdr:rowOff>114300</xdr:rowOff>
    </xdr:to>
    <xdr:sp>
      <xdr:nvSpPr>
        <xdr:cNvPr id="111" name="Line 1827"/>
        <xdr:cNvSpPr>
          <a:spLocks/>
        </xdr:cNvSpPr>
      </xdr:nvSpPr>
      <xdr:spPr>
        <a:xfrm flipV="1">
          <a:off x="22755225" y="10315575"/>
          <a:ext cx="10106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112" name="Line 1828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113" name="Line 1829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114" name="Line 1830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115" name="Line 1831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33</xdr:row>
      <xdr:rowOff>114300</xdr:rowOff>
    </xdr:from>
    <xdr:to>
      <xdr:col>63</xdr:col>
      <xdr:colOff>247650</xdr:colOff>
      <xdr:row>33</xdr:row>
      <xdr:rowOff>114300</xdr:rowOff>
    </xdr:to>
    <xdr:sp>
      <xdr:nvSpPr>
        <xdr:cNvPr id="116" name="Line 1832"/>
        <xdr:cNvSpPr>
          <a:spLocks/>
        </xdr:cNvSpPr>
      </xdr:nvSpPr>
      <xdr:spPr>
        <a:xfrm flipV="1">
          <a:off x="32861250" y="8258175"/>
          <a:ext cx="14268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36</xdr:row>
      <xdr:rowOff>114300</xdr:rowOff>
    </xdr:from>
    <xdr:to>
      <xdr:col>74</xdr:col>
      <xdr:colOff>28575</xdr:colOff>
      <xdr:row>36</xdr:row>
      <xdr:rowOff>114300</xdr:rowOff>
    </xdr:to>
    <xdr:sp>
      <xdr:nvSpPr>
        <xdr:cNvPr id="117" name="Line 1833"/>
        <xdr:cNvSpPr>
          <a:spLocks/>
        </xdr:cNvSpPr>
      </xdr:nvSpPr>
      <xdr:spPr>
        <a:xfrm flipV="1">
          <a:off x="38957250" y="8943975"/>
          <a:ext cx="15897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0</xdr:rowOff>
    </xdr:from>
    <xdr:to>
      <xdr:col>71</xdr:col>
      <xdr:colOff>247650</xdr:colOff>
      <xdr:row>29</xdr:row>
      <xdr:rowOff>114300</xdr:rowOff>
    </xdr:to>
    <xdr:sp>
      <xdr:nvSpPr>
        <xdr:cNvPr id="118" name="Line 1834"/>
        <xdr:cNvSpPr>
          <a:spLocks/>
        </xdr:cNvSpPr>
      </xdr:nvSpPr>
      <xdr:spPr>
        <a:xfrm flipV="1">
          <a:off x="52330350" y="7229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114300</xdr:rowOff>
    </xdr:from>
    <xdr:to>
      <xdr:col>73</xdr:col>
      <xdr:colOff>247650</xdr:colOff>
      <xdr:row>28</xdr:row>
      <xdr:rowOff>152400</xdr:rowOff>
    </xdr:to>
    <xdr:sp>
      <xdr:nvSpPr>
        <xdr:cNvPr id="119" name="Line 1835"/>
        <xdr:cNvSpPr>
          <a:spLocks/>
        </xdr:cNvSpPr>
      </xdr:nvSpPr>
      <xdr:spPr>
        <a:xfrm flipV="1">
          <a:off x="53816250" y="7115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0" name="Oval 183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266700</xdr:colOff>
      <xdr:row>13</xdr:row>
      <xdr:rowOff>152400</xdr:rowOff>
    </xdr:from>
    <xdr:to>
      <xdr:col>22</xdr:col>
      <xdr:colOff>495300</xdr:colOff>
      <xdr:row>14</xdr:row>
      <xdr:rowOff>0</xdr:rowOff>
    </xdr:to>
    <xdr:sp>
      <xdr:nvSpPr>
        <xdr:cNvPr id="122" name="Line 1853"/>
        <xdr:cNvSpPr>
          <a:spLocks/>
        </xdr:cNvSpPr>
      </xdr:nvSpPr>
      <xdr:spPr>
        <a:xfrm flipH="1">
          <a:off x="15640050" y="3724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13</xdr:row>
      <xdr:rowOff>114300</xdr:rowOff>
    </xdr:from>
    <xdr:to>
      <xdr:col>23</xdr:col>
      <xdr:colOff>266700</xdr:colOff>
      <xdr:row>13</xdr:row>
      <xdr:rowOff>152400</xdr:rowOff>
    </xdr:to>
    <xdr:sp>
      <xdr:nvSpPr>
        <xdr:cNvPr id="123" name="Line 1854"/>
        <xdr:cNvSpPr>
          <a:spLocks/>
        </xdr:cNvSpPr>
      </xdr:nvSpPr>
      <xdr:spPr>
        <a:xfrm flipH="1">
          <a:off x="16383000" y="3686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85725</xdr:rowOff>
    </xdr:from>
    <xdr:to>
      <xdr:col>17</xdr:col>
      <xdr:colOff>266700</xdr:colOff>
      <xdr:row>27</xdr:row>
      <xdr:rowOff>0</xdr:rowOff>
    </xdr:to>
    <xdr:sp>
      <xdr:nvSpPr>
        <xdr:cNvPr id="124" name="Line 1855"/>
        <xdr:cNvSpPr>
          <a:spLocks/>
        </xdr:cNvSpPr>
      </xdr:nvSpPr>
      <xdr:spPr>
        <a:xfrm flipH="1" flipV="1">
          <a:off x="11925300" y="6629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125" name="Line 1856"/>
        <xdr:cNvSpPr>
          <a:spLocks/>
        </xdr:cNvSpPr>
      </xdr:nvSpPr>
      <xdr:spPr>
        <a:xfrm flipH="1" flipV="1">
          <a:off x="126682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126" name="Line 1857"/>
        <xdr:cNvSpPr>
          <a:spLocks/>
        </xdr:cNvSpPr>
      </xdr:nvSpPr>
      <xdr:spPr>
        <a:xfrm flipH="1" flipV="1">
          <a:off x="134112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76200</xdr:rowOff>
    </xdr:from>
    <xdr:to>
      <xdr:col>28</xdr:col>
      <xdr:colOff>495300</xdr:colOff>
      <xdr:row>36</xdr:row>
      <xdr:rowOff>114300</xdr:rowOff>
    </xdr:to>
    <xdr:sp>
      <xdr:nvSpPr>
        <xdr:cNvPr id="127" name="Line 1865"/>
        <xdr:cNvSpPr>
          <a:spLocks/>
        </xdr:cNvSpPr>
      </xdr:nvSpPr>
      <xdr:spPr>
        <a:xfrm>
          <a:off x="2009775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0</xdr:rowOff>
    </xdr:from>
    <xdr:to>
      <xdr:col>27</xdr:col>
      <xdr:colOff>266700</xdr:colOff>
      <xdr:row>36</xdr:row>
      <xdr:rowOff>76200</xdr:rowOff>
    </xdr:to>
    <xdr:sp>
      <xdr:nvSpPr>
        <xdr:cNvPr id="128" name="Line 1866"/>
        <xdr:cNvSpPr>
          <a:spLocks/>
        </xdr:cNvSpPr>
      </xdr:nvSpPr>
      <xdr:spPr>
        <a:xfrm>
          <a:off x="193548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85725</xdr:rowOff>
    </xdr:from>
    <xdr:to>
      <xdr:col>26</xdr:col>
      <xdr:colOff>495300</xdr:colOff>
      <xdr:row>36</xdr:row>
      <xdr:rowOff>0</xdr:rowOff>
    </xdr:to>
    <xdr:sp>
      <xdr:nvSpPr>
        <xdr:cNvPr id="129" name="Line 1871"/>
        <xdr:cNvSpPr>
          <a:spLocks/>
        </xdr:cNvSpPr>
      </xdr:nvSpPr>
      <xdr:spPr>
        <a:xfrm>
          <a:off x="1861185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25</xdr:row>
      <xdr:rowOff>114300</xdr:rowOff>
    </xdr:from>
    <xdr:to>
      <xdr:col>15</xdr:col>
      <xdr:colOff>419100</xdr:colOff>
      <xdr:row>27</xdr:row>
      <xdr:rowOff>28575</xdr:rowOff>
    </xdr:to>
    <xdr:grpSp>
      <xdr:nvGrpSpPr>
        <xdr:cNvPr id="130" name="Group 1873"/>
        <xdr:cNvGrpSpPr>
          <a:grpSpLocks noChangeAspect="1"/>
        </xdr:cNvGrpSpPr>
      </xdr:nvGrpSpPr>
      <xdr:grpSpPr>
        <a:xfrm>
          <a:off x="110204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18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8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114300</xdr:rowOff>
    </xdr:from>
    <xdr:to>
      <xdr:col>13</xdr:col>
      <xdr:colOff>419100</xdr:colOff>
      <xdr:row>25</xdr:row>
      <xdr:rowOff>28575</xdr:rowOff>
    </xdr:to>
    <xdr:grpSp>
      <xdr:nvGrpSpPr>
        <xdr:cNvPr id="133" name="Group 1876"/>
        <xdr:cNvGrpSpPr>
          <a:grpSpLocks noChangeAspect="1"/>
        </xdr:cNvGrpSpPr>
      </xdr:nvGrpSpPr>
      <xdr:grpSpPr>
        <a:xfrm>
          <a:off x="95345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18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8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3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30</xdr:col>
      <xdr:colOff>495300</xdr:colOff>
      <xdr:row>40</xdr:row>
      <xdr:rowOff>114300</xdr:rowOff>
    </xdr:from>
    <xdr:to>
      <xdr:col>31</xdr:col>
      <xdr:colOff>266700</xdr:colOff>
      <xdr:row>41</xdr:row>
      <xdr:rowOff>85725</xdr:rowOff>
    </xdr:to>
    <xdr:sp>
      <xdr:nvSpPr>
        <xdr:cNvPr id="138" name="Line 1882"/>
        <xdr:cNvSpPr>
          <a:spLocks/>
        </xdr:cNvSpPr>
      </xdr:nvSpPr>
      <xdr:spPr>
        <a:xfrm>
          <a:off x="22326600" y="9858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41</xdr:row>
      <xdr:rowOff>85725</xdr:rowOff>
    </xdr:from>
    <xdr:to>
      <xdr:col>32</xdr:col>
      <xdr:colOff>495300</xdr:colOff>
      <xdr:row>42</xdr:row>
      <xdr:rowOff>0</xdr:rowOff>
    </xdr:to>
    <xdr:sp>
      <xdr:nvSpPr>
        <xdr:cNvPr id="139" name="Line 1883"/>
        <xdr:cNvSpPr>
          <a:spLocks/>
        </xdr:cNvSpPr>
      </xdr:nvSpPr>
      <xdr:spPr>
        <a:xfrm>
          <a:off x="2306955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42</xdr:row>
      <xdr:rowOff>0</xdr:rowOff>
    </xdr:from>
    <xdr:to>
      <xdr:col>33</xdr:col>
      <xdr:colOff>266700</xdr:colOff>
      <xdr:row>42</xdr:row>
      <xdr:rowOff>76200</xdr:rowOff>
    </xdr:to>
    <xdr:sp>
      <xdr:nvSpPr>
        <xdr:cNvPr id="140" name="Line 1884"/>
        <xdr:cNvSpPr>
          <a:spLocks/>
        </xdr:cNvSpPr>
      </xdr:nvSpPr>
      <xdr:spPr>
        <a:xfrm>
          <a:off x="23812500" y="10201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76200</xdr:rowOff>
    </xdr:from>
    <xdr:to>
      <xdr:col>34</xdr:col>
      <xdr:colOff>495300</xdr:colOff>
      <xdr:row>42</xdr:row>
      <xdr:rowOff>114300</xdr:rowOff>
    </xdr:to>
    <xdr:sp>
      <xdr:nvSpPr>
        <xdr:cNvPr id="141" name="Line 1885"/>
        <xdr:cNvSpPr>
          <a:spLocks/>
        </xdr:cNvSpPr>
      </xdr:nvSpPr>
      <xdr:spPr>
        <a:xfrm>
          <a:off x="24555450" y="10277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76200</xdr:rowOff>
    </xdr:from>
    <xdr:to>
      <xdr:col>31</xdr:col>
      <xdr:colOff>266700</xdr:colOff>
      <xdr:row>39</xdr:row>
      <xdr:rowOff>114300</xdr:rowOff>
    </xdr:to>
    <xdr:sp>
      <xdr:nvSpPr>
        <xdr:cNvPr id="142" name="Line 1886"/>
        <xdr:cNvSpPr>
          <a:spLocks/>
        </xdr:cNvSpPr>
      </xdr:nvSpPr>
      <xdr:spPr>
        <a:xfrm>
          <a:off x="223266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39</xdr:row>
      <xdr:rowOff>0</xdr:rowOff>
    </xdr:from>
    <xdr:to>
      <xdr:col>30</xdr:col>
      <xdr:colOff>495300</xdr:colOff>
      <xdr:row>39</xdr:row>
      <xdr:rowOff>76200</xdr:rowOff>
    </xdr:to>
    <xdr:sp>
      <xdr:nvSpPr>
        <xdr:cNvPr id="143" name="Line 1887"/>
        <xdr:cNvSpPr>
          <a:spLocks/>
        </xdr:cNvSpPr>
      </xdr:nvSpPr>
      <xdr:spPr>
        <a:xfrm>
          <a:off x="215836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152400</xdr:rowOff>
    </xdr:from>
    <xdr:to>
      <xdr:col>35</xdr:col>
      <xdr:colOff>266700</xdr:colOff>
      <xdr:row>34</xdr:row>
      <xdr:rowOff>0</xdr:rowOff>
    </xdr:to>
    <xdr:sp>
      <xdr:nvSpPr>
        <xdr:cNvPr id="144" name="Line 1894"/>
        <xdr:cNvSpPr>
          <a:spLocks/>
        </xdr:cNvSpPr>
      </xdr:nvSpPr>
      <xdr:spPr>
        <a:xfrm flipH="1">
          <a:off x="25298400" y="8296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36</xdr:col>
      <xdr:colOff>495300</xdr:colOff>
      <xdr:row>33</xdr:row>
      <xdr:rowOff>152400</xdr:rowOff>
    </xdr:to>
    <xdr:sp>
      <xdr:nvSpPr>
        <xdr:cNvPr id="145" name="Line 1895"/>
        <xdr:cNvSpPr>
          <a:spLocks/>
        </xdr:cNvSpPr>
      </xdr:nvSpPr>
      <xdr:spPr>
        <a:xfrm flipH="1">
          <a:off x="26041350" y="8258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76</xdr:col>
      <xdr:colOff>495300</xdr:colOff>
      <xdr:row>24</xdr:row>
      <xdr:rowOff>0</xdr:rowOff>
    </xdr:to>
    <xdr:sp>
      <xdr:nvSpPr>
        <xdr:cNvPr id="146" name="Line 1902"/>
        <xdr:cNvSpPr>
          <a:spLocks/>
        </xdr:cNvSpPr>
      </xdr:nvSpPr>
      <xdr:spPr>
        <a:xfrm flipH="1">
          <a:off x="56045100" y="5972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76200</xdr:rowOff>
    </xdr:from>
    <xdr:to>
      <xdr:col>71</xdr:col>
      <xdr:colOff>247650</xdr:colOff>
      <xdr:row>27</xdr:row>
      <xdr:rowOff>114300</xdr:rowOff>
    </xdr:to>
    <xdr:sp>
      <xdr:nvSpPr>
        <xdr:cNvPr id="147" name="Line 1903"/>
        <xdr:cNvSpPr>
          <a:spLocks/>
        </xdr:cNvSpPr>
      </xdr:nvSpPr>
      <xdr:spPr>
        <a:xfrm flipH="1">
          <a:off x="523303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72</xdr:col>
      <xdr:colOff>476250</xdr:colOff>
      <xdr:row>27</xdr:row>
      <xdr:rowOff>76200</xdr:rowOff>
    </xdr:to>
    <xdr:sp>
      <xdr:nvSpPr>
        <xdr:cNvPr id="148" name="Line 1904"/>
        <xdr:cNvSpPr>
          <a:spLocks/>
        </xdr:cNvSpPr>
      </xdr:nvSpPr>
      <xdr:spPr>
        <a:xfrm flipH="1">
          <a:off x="530733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19</xdr:row>
      <xdr:rowOff>219075</xdr:rowOff>
    </xdr:from>
    <xdr:to>
      <xdr:col>79</xdr:col>
      <xdr:colOff>428625</xdr:colOff>
      <xdr:row>21</xdr:row>
      <xdr:rowOff>114300</xdr:rowOff>
    </xdr:to>
    <xdr:grpSp>
      <xdr:nvGrpSpPr>
        <xdr:cNvPr id="149" name="Group 1905"/>
        <xdr:cNvGrpSpPr>
          <a:grpSpLocks noChangeAspect="1"/>
        </xdr:cNvGrpSpPr>
      </xdr:nvGrpSpPr>
      <xdr:grpSpPr>
        <a:xfrm>
          <a:off x="5889307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1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152" name="Group 1908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" name="Line 19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9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28</xdr:row>
      <xdr:rowOff>152400</xdr:rowOff>
    </xdr:from>
    <xdr:to>
      <xdr:col>72</xdr:col>
      <xdr:colOff>476250</xdr:colOff>
      <xdr:row>29</xdr:row>
      <xdr:rowOff>0</xdr:rowOff>
    </xdr:to>
    <xdr:sp>
      <xdr:nvSpPr>
        <xdr:cNvPr id="155" name="Line 1912"/>
        <xdr:cNvSpPr>
          <a:spLocks/>
        </xdr:cNvSpPr>
      </xdr:nvSpPr>
      <xdr:spPr>
        <a:xfrm flipV="1">
          <a:off x="53073300" y="7153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76200</xdr:rowOff>
    </xdr:from>
    <xdr:to>
      <xdr:col>64</xdr:col>
      <xdr:colOff>476250</xdr:colOff>
      <xdr:row>33</xdr:row>
      <xdr:rowOff>114300</xdr:rowOff>
    </xdr:to>
    <xdr:sp>
      <xdr:nvSpPr>
        <xdr:cNvPr id="156" name="Line 1913"/>
        <xdr:cNvSpPr>
          <a:spLocks/>
        </xdr:cNvSpPr>
      </xdr:nvSpPr>
      <xdr:spPr>
        <a:xfrm flipV="1">
          <a:off x="471297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0</xdr:rowOff>
    </xdr:from>
    <xdr:to>
      <xdr:col>65</xdr:col>
      <xdr:colOff>247650</xdr:colOff>
      <xdr:row>33</xdr:row>
      <xdr:rowOff>76200</xdr:rowOff>
    </xdr:to>
    <xdr:sp>
      <xdr:nvSpPr>
        <xdr:cNvPr id="157" name="Line 1914"/>
        <xdr:cNvSpPr>
          <a:spLocks/>
        </xdr:cNvSpPr>
      </xdr:nvSpPr>
      <xdr:spPr>
        <a:xfrm flipV="1">
          <a:off x="478726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23</xdr:row>
      <xdr:rowOff>114300</xdr:rowOff>
    </xdr:from>
    <xdr:to>
      <xdr:col>76</xdr:col>
      <xdr:colOff>647700</xdr:colOff>
      <xdr:row>25</xdr:row>
      <xdr:rowOff>28575</xdr:rowOff>
    </xdr:to>
    <xdr:grpSp>
      <xdr:nvGrpSpPr>
        <xdr:cNvPr id="158" name="Group 1928"/>
        <xdr:cNvGrpSpPr>
          <a:grpSpLocks noChangeAspect="1"/>
        </xdr:cNvGrpSpPr>
      </xdr:nvGrpSpPr>
      <xdr:grpSpPr>
        <a:xfrm>
          <a:off x="566547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9" name="Line 19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9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161" name="Group 1931"/>
        <xdr:cNvGrpSpPr>
          <a:grpSpLocks noChangeAspect="1"/>
        </xdr:cNvGrpSpPr>
      </xdr:nvGrpSpPr>
      <xdr:grpSpPr>
        <a:xfrm>
          <a:off x="5516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" name="Line 19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19</xdr:row>
      <xdr:rowOff>0</xdr:rowOff>
    </xdr:from>
    <xdr:to>
      <xdr:col>80</xdr:col>
      <xdr:colOff>476250</xdr:colOff>
      <xdr:row>24</xdr:row>
      <xdr:rowOff>0</xdr:rowOff>
    </xdr:to>
    <xdr:sp>
      <xdr:nvSpPr>
        <xdr:cNvPr id="164" name="Line 1940"/>
        <xdr:cNvSpPr>
          <a:spLocks/>
        </xdr:cNvSpPr>
      </xdr:nvSpPr>
      <xdr:spPr>
        <a:xfrm>
          <a:off x="59759850" y="4943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17</xdr:row>
      <xdr:rowOff>0</xdr:rowOff>
    </xdr:from>
    <xdr:ext cx="971550" cy="457200"/>
    <xdr:sp>
      <xdr:nvSpPr>
        <xdr:cNvPr id="165" name="text 774"/>
        <xdr:cNvSpPr txBox="1">
          <a:spLocks noChangeArrowheads="1"/>
        </xdr:cNvSpPr>
      </xdr:nvSpPr>
      <xdr:spPr>
        <a:xfrm>
          <a:off x="5928360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7123 - 3SNI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17,206</a:t>
          </a:r>
        </a:p>
      </xdr:txBody>
    </xdr:sp>
    <xdr:clientData/>
  </xdr:oneCellAnchor>
  <xdr:twoCellAnchor>
    <xdr:from>
      <xdr:col>37</xdr:col>
      <xdr:colOff>104775</xdr:colOff>
      <xdr:row>19</xdr:row>
      <xdr:rowOff>219075</xdr:rowOff>
    </xdr:from>
    <xdr:to>
      <xdr:col>37</xdr:col>
      <xdr:colOff>419100</xdr:colOff>
      <xdr:row>21</xdr:row>
      <xdr:rowOff>114300</xdr:rowOff>
    </xdr:to>
    <xdr:grpSp>
      <xdr:nvGrpSpPr>
        <xdr:cNvPr id="166" name="Group 1942"/>
        <xdr:cNvGrpSpPr>
          <a:grpSpLocks noChangeAspect="1"/>
        </xdr:cNvGrpSpPr>
      </xdr:nvGrpSpPr>
      <xdr:grpSpPr>
        <a:xfrm>
          <a:off x="273653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19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39</xdr:col>
      <xdr:colOff>238125</xdr:colOff>
      <xdr:row>16</xdr:row>
      <xdr:rowOff>9525</xdr:rowOff>
    </xdr:from>
    <xdr:to>
      <xdr:col>41</xdr:col>
      <xdr:colOff>0</xdr:colOff>
      <xdr:row>18</xdr:row>
      <xdr:rowOff>9525</xdr:rowOff>
    </xdr:to>
    <xdr:pic>
      <xdr:nvPicPr>
        <xdr:cNvPr id="169" name="Picture 195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84575" y="4267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0</xdr:colOff>
      <xdr:row>19</xdr:row>
      <xdr:rowOff>76200</xdr:rowOff>
    </xdr:from>
    <xdr:to>
      <xdr:col>50</xdr:col>
      <xdr:colOff>352425</xdr:colOff>
      <xdr:row>20</xdr:row>
      <xdr:rowOff>152400</xdr:rowOff>
    </xdr:to>
    <xdr:grpSp>
      <xdr:nvGrpSpPr>
        <xdr:cNvPr id="170" name="Group 1951"/>
        <xdr:cNvGrpSpPr>
          <a:grpSpLocks/>
        </xdr:cNvGrpSpPr>
      </xdr:nvGrpSpPr>
      <xdr:grpSpPr>
        <a:xfrm>
          <a:off x="27774900" y="5019675"/>
          <a:ext cx="9572625" cy="304800"/>
          <a:chOff x="115" y="479"/>
          <a:chExt cx="1117" cy="40"/>
        </a:xfrm>
        <a:solidFill>
          <a:srgbClr val="FFFFFF"/>
        </a:solidFill>
      </xdr:grpSpPr>
      <xdr:sp>
        <xdr:nvSpPr>
          <xdr:cNvPr id="171" name="Rectangle 195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95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95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95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95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95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95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95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96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22</xdr:row>
      <xdr:rowOff>76200</xdr:rowOff>
    </xdr:from>
    <xdr:to>
      <xdr:col>48</xdr:col>
      <xdr:colOff>847725</xdr:colOff>
      <xdr:row>23</xdr:row>
      <xdr:rowOff>152400</xdr:rowOff>
    </xdr:to>
    <xdr:grpSp>
      <xdr:nvGrpSpPr>
        <xdr:cNvPr id="180" name="Group 1961"/>
        <xdr:cNvGrpSpPr>
          <a:grpSpLocks/>
        </xdr:cNvGrpSpPr>
      </xdr:nvGrpSpPr>
      <xdr:grpSpPr>
        <a:xfrm>
          <a:off x="23812500" y="5705475"/>
          <a:ext cx="12544425" cy="304800"/>
          <a:chOff x="115" y="479"/>
          <a:chExt cx="1117" cy="40"/>
        </a:xfrm>
        <a:solidFill>
          <a:srgbClr val="FFFFFF"/>
        </a:solidFill>
      </xdr:grpSpPr>
      <xdr:sp>
        <xdr:nvSpPr>
          <xdr:cNvPr id="181" name="Rectangle 196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96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96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96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6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96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6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6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7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18</xdr:row>
      <xdr:rowOff>0</xdr:rowOff>
    </xdr:from>
    <xdr:to>
      <xdr:col>32</xdr:col>
      <xdr:colOff>657225</xdr:colOff>
      <xdr:row>18</xdr:row>
      <xdr:rowOff>123825</xdr:rowOff>
    </xdr:to>
    <xdr:sp>
      <xdr:nvSpPr>
        <xdr:cNvPr id="190" name="kreslení 12"/>
        <xdr:cNvSpPr>
          <a:spLocks/>
        </xdr:cNvSpPr>
      </xdr:nvSpPr>
      <xdr:spPr>
        <a:xfrm>
          <a:off x="23622000" y="4714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18</xdr:row>
      <xdr:rowOff>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190881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26</xdr:col>
      <xdr:colOff>228600</xdr:colOff>
      <xdr:row>13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19088100" y="3571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12</xdr:col>
      <xdr:colOff>342900</xdr:colOff>
      <xdr:row>19</xdr:row>
      <xdr:rowOff>219075</xdr:rowOff>
    </xdr:from>
    <xdr:to>
      <xdr:col>12</xdr:col>
      <xdr:colOff>647700</xdr:colOff>
      <xdr:row>21</xdr:row>
      <xdr:rowOff>114300</xdr:rowOff>
    </xdr:to>
    <xdr:grpSp>
      <xdr:nvGrpSpPr>
        <xdr:cNvPr id="193" name="Group 1974"/>
        <xdr:cNvGrpSpPr>
          <a:grpSpLocks noChangeAspect="1"/>
        </xdr:cNvGrpSpPr>
      </xdr:nvGrpSpPr>
      <xdr:grpSpPr>
        <a:xfrm>
          <a:off x="880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19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18</xdr:row>
      <xdr:rowOff>209550</xdr:rowOff>
    </xdr:from>
    <xdr:to>
      <xdr:col>14</xdr:col>
      <xdr:colOff>628650</xdr:colOff>
      <xdr:row>20</xdr:row>
      <xdr:rowOff>114300</xdr:rowOff>
    </xdr:to>
    <xdr:grpSp>
      <xdr:nvGrpSpPr>
        <xdr:cNvPr id="196" name="Group 1977"/>
        <xdr:cNvGrpSpPr>
          <a:grpSpLocks noChangeAspect="1"/>
        </xdr:cNvGrpSpPr>
      </xdr:nvGrpSpPr>
      <xdr:grpSpPr>
        <a:xfrm>
          <a:off x="102679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7" name="Line 19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30</xdr:row>
      <xdr:rowOff>0</xdr:rowOff>
    </xdr:from>
    <xdr:ext cx="523875" cy="228600"/>
    <xdr:sp>
      <xdr:nvSpPr>
        <xdr:cNvPr id="199" name="text 7125"/>
        <xdr:cNvSpPr txBox="1">
          <a:spLocks noChangeArrowheads="1"/>
        </xdr:cNvSpPr>
      </xdr:nvSpPr>
      <xdr:spPr>
        <a:xfrm>
          <a:off x="220599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200" name="Group 1982"/>
        <xdr:cNvGrpSpPr>
          <a:grpSpLocks noChangeAspect="1"/>
        </xdr:cNvGrpSpPr>
      </xdr:nvGrpSpPr>
      <xdr:grpSpPr>
        <a:xfrm>
          <a:off x="1474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1" name="Line 19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9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28</xdr:row>
      <xdr:rowOff>0</xdr:rowOff>
    </xdr:from>
    <xdr:to>
      <xdr:col>25</xdr:col>
      <xdr:colOff>266700</xdr:colOff>
      <xdr:row>29</xdr:row>
      <xdr:rowOff>0</xdr:rowOff>
    </xdr:to>
    <xdr:grpSp>
      <xdr:nvGrpSpPr>
        <xdr:cNvPr id="203" name="Group 1985"/>
        <xdr:cNvGrpSpPr>
          <a:grpSpLocks/>
        </xdr:cNvGrpSpPr>
      </xdr:nvGrpSpPr>
      <xdr:grpSpPr>
        <a:xfrm>
          <a:off x="185642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4" name="Rectangle 19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9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9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31</xdr:row>
      <xdr:rowOff>0</xdr:rowOff>
    </xdr:from>
    <xdr:to>
      <xdr:col>21</xdr:col>
      <xdr:colOff>247650</xdr:colOff>
      <xdr:row>31</xdr:row>
      <xdr:rowOff>114300</xdr:rowOff>
    </xdr:to>
    <xdr:sp>
      <xdr:nvSpPr>
        <xdr:cNvPr id="207" name="Line 1989"/>
        <xdr:cNvSpPr>
          <a:spLocks/>
        </xdr:cNvSpPr>
      </xdr:nvSpPr>
      <xdr:spPr>
        <a:xfrm>
          <a:off x="14897100" y="7686675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31</xdr:row>
      <xdr:rowOff>114300</xdr:rowOff>
    </xdr:from>
    <xdr:to>
      <xdr:col>21</xdr:col>
      <xdr:colOff>409575</xdr:colOff>
      <xdr:row>33</xdr:row>
      <xdr:rowOff>28575</xdr:rowOff>
    </xdr:to>
    <xdr:grpSp>
      <xdr:nvGrpSpPr>
        <xdr:cNvPr id="208" name="Group 1990"/>
        <xdr:cNvGrpSpPr>
          <a:grpSpLocks/>
        </xdr:cNvGrpSpPr>
      </xdr:nvGrpSpPr>
      <xdr:grpSpPr>
        <a:xfrm>
          <a:off x="154686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19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9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36</xdr:row>
      <xdr:rowOff>76200</xdr:rowOff>
    </xdr:from>
    <xdr:to>
      <xdr:col>29</xdr:col>
      <xdr:colOff>266700</xdr:colOff>
      <xdr:row>36</xdr:row>
      <xdr:rowOff>114300</xdr:rowOff>
    </xdr:to>
    <xdr:sp>
      <xdr:nvSpPr>
        <xdr:cNvPr id="211" name="Line 1998"/>
        <xdr:cNvSpPr>
          <a:spLocks/>
        </xdr:cNvSpPr>
      </xdr:nvSpPr>
      <xdr:spPr>
        <a:xfrm flipH="1">
          <a:off x="208407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0</xdr:rowOff>
    </xdr:from>
    <xdr:to>
      <xdr:col>30</xdr:col>
      <xdr:colOff>495300</xdr:colOff>
      <xdr:row>36</xdr:row>
      <xdr:rowOff>76200</xdr:rowOff>
    </xdr:to>
    <xdr:sp>
      <xdr:nvSpPr>
        <xdr:cNvPr id="212" name="Line 1999"/>
        <xdr:cNvSpPr>
          <a:spLocks/>
        </xdr:cNvSpPr>
      </xdr:nvSpPr>
      <xdr:spPr>
        <a:xfrm flipH="1">
          <a:off x="215836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38</xdr:row>
      <xdr:rowOff>85725</xdr:rowOff>
    </xdr:from>
    <xdr:to>
      <xdr:col>29</xdr:col>
      <xdr:colOff>266700</xdr:colOff>
      <xdr:row>39</xdr:row>
      <xdr:rowOff>0</xdr:rowOff>
    </xdr:to>
    <xdr:sp>
      <xdr:nvSpPr>
        <xdr:cNvPr id="213" name="Line 2003"/>
        <xdr:cNvSpPr>
          <a:spLocks/>
        </xdr:cNvSpPr>
      </xdr:nvSpPr>
      <xdr:spPr>
        <a:xfrm>
          <a:off x="2084070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114300</xdr:rowOff>
    </xdr:from>
    <xdr:to>
      <xdr:col>28</xdr:col>
      <xdr:colOff>495300</xdr:colOff>
      <xdr:row>38</xdr:row>
      <xdr:rowOff>85725</xdr:rowOff>
    </xdr:to>
    <xdr:sp>
      <xdr:nvSpPr>
        <xdr:cNvPr id="214" name="Line 2004"/>
        <xdr:cNvSpPr>
          <a:spLocks/>
        </xdr:cNvSpPr>
      </xdr:nvSpPr>
      <xdr:spPr>
        <a:xfrm>
          <a:off x="20097750" y="9172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33</xdr:row>
      <xdr:rowOff>114300</xdr:rowOff>
    </xdr:from>
    <xdr:to>
      <xdr:col>51</xdr:col>
      <xdr:colOff>247650</xdr:colOff>
      <xdr:row>36</xdr:row>
      <xdr:rowOff>114300</xdr:rowOff>
    </xdr:to>
    <xdr:sp>
      <xdr:nvSpPr>
        <xdr:cNvPr id="215" name="Line 2016"/>
        <xdr:cNvSpPr>
          <a:spLocks/>
        </xdr:cNvSpPr>
      </xdr:nvSpPr>
      <xdr:spPr>
        <a:xfrm>
          <a:off x="32861250" y="8258175"/>
          <a:ext cx="53530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33</xdr:row>
      <xdr:rowOff>114300</xdr:rowOff>
    </xdr:from>
    <xdr:to>
      <xdr:col>57</xdr:col>
      <xdr:colOff>247650</xdr:colOff>
      <xdr:row>36</xdr:row>
      <xdr:rowOff>114300</xdr:rowOff>
    </xdr:to>
    <xdr:sp>
      <xdr:nvSpPr>
        <xdr:cNvPr id="216" name="Line 2020"/>
        <xdr:cNvSpPr>
          <a:spLocks/>
        </xdr:cNvSpPr>
      </xdr:nvSpPr>
      <xdr:spPr>
        <a:xfrm flipV="1">
          <a:off x="38957250" y="82581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36</xdr:row>
      <xdr:rowOff>114300</xdr:rowOff>
    </xdr:from>
    <xdr:to>
      <xdr:col>52</xdr:col>
      <xdr:colOff>476250</xdr:colOff>
      <xdr:row>39</xdr:row>
      <xdr:rowOff>0</xdr:rowOff>
    </xdr:to>
    <xdr:sp>
      <xdr:nvSpPr>
        <xdr:cNvPr id="217" name="Line 2021"/>
        <xdr:cNvSpPr>
          <a:spLocks/>
        </xdr:cNvSpPr>
      </xdr:nvSpPr>
      <xdr:spPr>
        <a:xfrm flipV="1">
          <a:off x="35242500" y="89439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39</xdr:row>
      <xdr:rowOff>76200</xdr:rowOff>
    </xdr:from>
    <xdr:to>
      <xdr:col>46</xdr:col>
      <xdr:colOff>476250</xdr:colOff>
      <xdr:row>39</xdr:row>
      <xdr:rowOff>114300</xdr:rowOff>
    </xdr:to>
    <xdr:sp>
      <xdr:nvSpPr>
        <xdr:cNvPr id="218" name="Line 2022"/>
        <xdr:cNvSpPr>
          <a:spLocks/>
        </xdr:cNvSpPr>
      </xdr:nvSpPr>
      <xdr:spPr>
        <a:xfrm flipV="1">
          <a:off x="337566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39</xdr:row>
      <xdr:rowOff>0</xdr:rowOff>
    </xdr:from>
    <xdr:to>
      <xdr:col>47</xdr:col>
      <xdr:colOff>247650</xdr:colOff>
      <xdr:row>39</xdr:row>
      <xdr:rowOff>76200</xdr:rowOff>
    </xdr:to>
    <xdr:sp>
      <xdr:nvSpPr>
        <xdr:cNvPr id="219" name="Line 2023"/>
        <xdr:cNvSpPr>
          <a:spLocks/>
        </xdr:cNvSpPr>
      </xdr:nvSpPr>
      <xdr:spPr>
        <a:xfrm flipV="1">
          <a:off x="344995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41</xdr:row>
      <xdr:rowOff>85725</xdr:rowOff>
    </xdr:from>
    <xdr:to>
      <xdr:col>47</xdr:col>
      <xdr:colOff>247650</xdr:colOff>
      <xdr:row>42</xdr:row>
      <xdr:rowOff>0</xdr:rowOff>
    </xdr:to>
    <xdr:sp>
      <xdr:nvSpPr>
        <xdr:cNvPr id="220" name="Line 2030"/>
        <xdr:cNvSpPr>
          <a:spLocks/>
        </xdr:cNvSpPr>
      </xdr:nvSpPr>
      <xdr:spPr>
        <a:xfrm flipV="1">
          <a:off x="3449955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40</xdr:row>
      <xdr:rowOff>114300</xdr:rowOff>
    </xdr:from>
    <xdr:to>
      <xdr:col>48</xdr:col>
      <xdr:colOff>476250</xdr:colOff>
      <xdr:row>41</xdr:row>
      <xdr:rowOff>85725</xdr:rowOff>
    </xdr:to>
    <xdr:sp>
      <xdr:nvSpPr>
        <xdr:cNvPr id="221" name="Line 2031"/>
        <xdr:cNvSpPr>
          <a:spLocks/>
        </xdr:cNvSpPr>
      </xdr:nvSpPr>
      <xdr:spPr>
        <a:xfrm flipV="1">
          <a:off x="35242500" y="9858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42</xdr:row>
      <xdr:rowOff>76200</xdr:rowOff>
    </xdr:from>
    <xdr:to>
      <xdr:col>45</xdr:col>
      <xdr:colOff>247650</xdr:colOff>
      <xdr:row>42</xdr:row>
      <xdr:rowOff>114300</xdr:rowOff>
    </xdr:to>
    <xdr:sp>
      <xdr:nvSpPr>
        <xdr:cNvPr id="222" name="Line 2032"/>
        <xdr:cNvSpPr>
          <a:spLocks/>
        </xdr:cNvSpPr>
      </xdr:nvSpPr>
      <xdr:spPr>
        <a:xfrm flipV="1">
          <a:off x="32861250" y="10277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42</xdr:row>
      <xdr:rowOff>0</xdr:rowOff>
    </xdr:from>
    <xdr:to>
      <xdr:col>46</xdr:col>
      <xdr:colOff>476250</xdr:colOff>
      <xdr:row>42</xdr:row>
      <xdr:rowOff>76200</xdr:rowOff>
    </xdr:to>
    <xdr:sp>
      <xdr:nvSpPr>
        <xdr:cNvPr id="223" name="Line 2033"/>
        <xdr:cNvSpPr>
          <a:spLocks/>
        </xdr:cNvSpPr>
      </xdr:nvSpPr>
      <xdr:spPr>
        <a:xfrm flipV="1">
          <a:off x="33604200" y="10201275"/>
          <a:ext cx="8953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37</xdr:row>
      <xdr:rowOff>0</xdr:rowOff>
    </xdr:from>
    <xdr:to>
      <xdr:col>51</xdr:col>
      <xdr:colOff>247650</xdr:colOff>
      <xdr:row>39</xdr:row>
      <xdr:rowOff>114300</xdr:rowOff>
    </xdr:to>
    <xdr:sp>
      <xdr:nvSpPr>
        <xdr:cNvPr id="224" name="Line 2035"/>
        <xdr:cNvSpPr>
          <a:spLocks/>
        </xdr:cNvSpPr>
      </xdr:nvSpPr>
      <xdr:spPr>
        <a:xfrm flipV="1">
          <a:off x="36728400" y="9058275"/>
          <a:ext cx="1485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36</xdr:row>
      <xdr:rowOff>114300</xdr:rowOff>
    </xdr:from>
    <xdr:to>
      <xdr:col>54</xdr:col>
      <xdr:colOff>476250</xdr:colOff>
      <xdr:row>36</xdr:row>
      <xdr:rowOff>152400</xdr:rowOff>
    </xdr:to>
    <xdr:sp>
      <xdr:nvSpPr>
        <xdr:cNvPr id="225" name="Line 2036"/>
        <xdr:cNvSpPr>
          <a:spLocks/>
        </xdr:cNvSpPr>
      </xdr:nvSpPr>
      <xdr:spPr>
        <a:xfrm>
          <a:off x="39700200" y="8943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36</xdr:row>
      <xdr:rowOff>152400</xdr:rowOff>
    </xdr:from>
    <xdr:to>
      <xdr:col>55</xdr:col>
      <xdr:colOff>247650</xdr:colOff>
      <xdr:row>37</xdr:row>
      <xdr:rowOff>0</xdr:rowOff>
    </xdr:to>
    <xdr:sp>
      <xdr:nvSpPr>
        <xdr:cNvPr id="226" name="Line 2037"/>
        <xdr:cNvSpPr>
          <a:spLocks/>
        </xdr:cNvSpPr>
      </xdr:nvSpPr>
      <xdr:spPr>
        <a:xfrm>
          <a:off x="40443150" y="8982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39</xdr:row>
      <xdr:rowOff>114300</xdr:rowOff>
    </xdr:from>
    <xdr:to>
      <xdr:col>49</xdr:col>
      <xdr:colOff>247650</xdr:colOff>
      <xdr:row>40</xdr:row>
      <xdr:rowOff>114300</xdr:rowOff>
    </xdr:to>
    <xdr:sp>
      <xdr:nvSpPr>
        <xdr:cNvPr id="227" name="Line 2052"/>
        <xdr:cNvSpPr>
          <a:spLocks/>
        </xdr:cNvSpPr>
      </xdr:nvSpPr>
      <xdr:spPr>
        <a:xfrm flipV="1">
          <a:off x="35985450" y="96297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</xdr:colOff>
      <xdr:row>42</xdr:row>
      <xdr:rowOff>0</xdr:rowOff>
    </xdr:from>
    <xdr:to>
      <xdr:col>31</xdr:col>
      <xdr:colOff>0</xdr:colOff>
      <xdr:row>43</xdr:row>
      <xdr:rowOff>0</xdr:rowOff>
    </xdr:to>
    <xdr:sp>
      <xdr:nvSpPr>
        <xdr:cNvPr id="228" name="Text Box 2053"/>
        <xdr:cNvSpPr txBox="1">
          <a:spLocks noChangeArrowheads="1"/>
        </xdr:cNvSpPr>
      </xdr:nvSpPr>
      <xdr:spPr>
        <a:xfrm>
          <a:off x="21878925" y="10201275"/>
          <a:ext cx="923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Remisa</a:t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142875</xdr:rowOff>
    </xdr:to>
    <xdr:sp>
      <xdr:nvSpPr>
        <xdr:cNvPr id="229" name="Line 2055"/>
        <xdr:cNvSpPr>
          <a:spLocks/>
        </xdr:cNvSpPr>
      </xdr:nvSpPr>
      <xdr:spPr>
        <a:xfrm>
          <a:off x="41186100" y="9058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37</xdr:row>
      <xdr:rowOff>142875</xdr:rowOff>
    </xdr:from>
    <xdr:to>
      <xdr:col>57</xdr:col>
      <xdr:colOff>247650</xdr:colOff>
      <xdr:row>38</xdr:row>
      <xdr:rowOff>114300</xdr:rowOff>
    </xdr:to>
    <xdr:sp>
      <xdr:nvSpPr>
        <xdr:cNvPr id="230" name="Line 2056"/>
        <xdr:cNvSpPr>
          <a:spLocks/>
        </xdr:cNvSpPr>
      </xdr:nvSpPr>
      <xdr:spPr>
        <a:xfrm>
          <a:off x="419290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38</xdr:row>
      <xdr:rowOff>114300</xdr:rowOff>
    </xdr:from>
    <xdr:to>
      <xdr:col>58</xdr:col>
      <xdr:colOff>476250</xdr:colOff>
      <xdr:row>39</xdr:row>
      <xdr:rowOff>114300</xdr:rowOff>
    </xdr:to>
    <xdr:sp>
      <xdr:nvSpPr>
        <xdr:cNvPr id="231" name="Line 2057"/>
        <xdr:cNvSpPr>
          <a:spLocks/>
        </xdr:cNvSpPr>
      </xdr:nvSpPr>
      <xdr:spPr>
        <a:xfrm>
          <a:off x="42672000" y="94011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20</xdr:row>
      <xdr:rowOff>0</xdr:rowOff>
    </xdr:from>
    <xdr:to>
      <xdr:col>17</xdr:col>
      <xdr:colOff>295275</xdr:colOff>
      <xdr:row>21</xdr:row>
      <xdr:rowOff>0</xdr:rowOff>
    </xdr:to>
    <xdr:grpSp>
      <xdr:nvGrpSpPr>
        <xdr:cNvPr id="232" name="Group 2058"/>
        <xdr:cNvGrpSpPr>
          <a:grpSpLocks/>
        </xdr:cNvGrpSpPr>
      </xdr:nvGrpSpPr>
      <xdr:grpSpPr>
        <a:xfrm>
          <a:off x="12649200" y="5172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3" name="Rectangle 20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0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0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47625</xdr:colOff>
      <xdr:row>26</xdr:row>
      <xdr:rowOff>0</xdr:rowOff>
    </xdr:to>
    <xdr:grpSp>
      <xdr:nvGrpSpPr>
        <xdr:cNvPr id="236" name="Group 2062"/>
        <xdr:cNvGrpSpPr>
          <a:grpSpLocks/>
        </xdr:cNvGrpSpPr>
      </xdr:nvGrpSpPr>
      <xdr:grpSpPr>
        <a:xfrm>
          <a:off x="12915900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7" name="Rectangle 20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0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0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0</xdr:colOff>
      <xdr:row>14</xdr:row>
      <xdr:rowOff>57150</xdr:rowOff>
    </xdr:from>
    <xdr:to>
      <xdr:col>19</xdr:col>
      <xdr:colOff>352425</xdr:colOff>
      <xdr:row>14</xdr:row>
      <xdr:rowOff>180975</xdr:rowOff>
    </xdr:to>
    <xdr:sp>
      <xdr:nvSpPr>
        <xdr:cNvPr id="240" name="kreslení 16"/>
        <xdr:cNvSpPr>
          <a:spLocks/>
        </xdr:cNvSpPr>
      </xdr:nvSpPr>
      <xdr:spPr>
        <a:xfrm>
          <a:off x="13887450" y="3857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0</xdr:colOff>
      <xdr:row>17</xdr:row>
      <xdr:rowOff>57150</xdr:rowOff>
    </xdr:from>
    <xdr:to>
      <xdr:col>19</xdr:col>
      <xdr:colOff>352425</xdr:colOff>
      <xdr:row>17</xdr:row>
      <xdr:rowOff>180975</xdr:rowOff>
    </xdr:to>
    <xdr:sp>
      <xdr:nvSpPr>
        <xdr:cNvPr id="241" name="kreslení 16"/>
        <xdr:cNvSpPr>
          <a:spLocks/>
        </xdr:cNvSpPr>
      </xdr:nvSpPr>
      <xdr:spPr>
        <a:xfrm>
          <a:off x="13887450" y="4543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31</xdr:row>
      <xdr:rowOff>47625</xdr:rowOff>
    </xdr:from>
    <xdr:to>
      <xdr:col>26</xdr:col>
      <xdr:colOff>657225</xdr:colOff>
      <xdr:row>31</xdr:row>
      <xdr:rowOff>171450</xdr:rowOff>
    </xdr:to>
    <xdr:sp>
      <xdr:nvSpPr>
        <xdr:cNvPr id="242" name="kreslení 427"/>
        <xdr:cNvSpPr>
          <a:spLocks/>
        </xdr:cNvSpPr>
      </xdr:nvSpPr>
      <xdr:spPr>
        <a:xfrm>
          <a:off x="19164300" y="7734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>
      <xdr:nvSpPr>
        <xdr:cNvPr id="243" name="text 207"/>
        <xdr:cNvSpPr txBox="1">
          <a:spLocks noChangeArrowheads="1"/>
        </xdr:cNvSpPr>
      </xdr:nvSpPr>
      <xdr:spPr>
        <a:xfrm>
          <a:off x="645795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77</xdr:col>
      <xdr:colOff>0</xdr:colOff>
      <xdr:row>18</xdr:row>
      <xdr:rowOff>0</xdr:rowOff>
    </xdr:from>
    <xdr:to>
      <xdr:col>78</xdr:col>
      <xdr:colOff>0</xdr:colOff>
      <xdr:row>19</xdr:row>
      <xdr:rowOff>0</xdr:rowOff>
    </xdr:to>
    <xdr:sp>
      <xdr:nvSpPr>
        <xdr:cNvPr id="244" name="text 207"/>
        <xdr:cNvSpPr txBox="1">
          <a:spLocks noChangeArrowheads="1"/>
        </xdr:cNvSpPr>
      </xdr:nvSpPr>
      <xdr:spPr>
        <a:xfrm>
          <a:off x="57283350" y="4714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 editAs="absolute">
    <xdr:from>
      <xdr:col>3</xdr:col>
      <xdr:colOff>57150</xdr:colOff>
      <xdr:row>22</xdr:row>
      <xdr:rowOff>19050</xdr:rowOff>
    </xdr:from>
    <xdr:to>
      <xdr:col>3</xdr:col>
      <xdr:colOff>485775</xdr:colOff>
      <xdr:row>22</xdr:row>
      <xdr:rowOff>209550</xdr:rowOff>
    </xdr:to>
    <xdr:grpSp>
      <xdr:nvGrpSpPr>
        <xdr:cNvPr id="245" name="Group 2076"/>
        <xdr:cNvGrpSpPr>
          <a:grpSpLocks noChangeAspect="1"/>
        </xdr:cNvGrpSpPr>
      </xdr:nvGrpSpPr>
      <xdr:grpSpPr>
        <a:xfrm>
          <a:off x="2057400" y="5648325"/>
          <a:ext cx="428625" cy="190500"/>
          <a:chOff x="596" y="67"/>
          <a:chExt cx="39" cy="20"/>
        </a:xfrm>
        <a:solidFill>
          <a:srgbClr val="FFFFFF"/>
        </a:solidFill>
      </xdr:grpSpPr>
      <xdr:sp>
        <xdr:nvSpPr>
          <xdr:cNvPr id="246" name="Line 2077"/>
          <xdr:cNvSpPr>
            <a:spLocks noChangeAspect="1"/>
          </xdr:cNvSpPr>
        </xdr:nvSpPr>
        <xdr:spPr>
          <a:xfrm>
            <a:off x="599" y="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078"/>
          <xdr:cNvSpPr>
            <a:spLocks noChangeAspect="1"/>
          </xdr:cNvSpPr>
        </xdr:nvSpPr>
        <xdr:spPr>
          <a:xfrm>
            <a:off x="630" y="67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079"/>
          <xdr:cNvSpPr>
            <a:spLocks noChangeAspect="1"/>
          </xdr:cNvSpPr>
        </xdr:nvSpPr>
        <xdr:spPr>
          <a:xfrm>
            <a:off x="614" y="71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2080"/>
          <xdr:cNvSpPr>
            <a:spLocks noChangeAspect="1"/>
          </xdr:cNvSpPr>
        </xdr:nvSpPr>
        <xdr:spPr>
          <a:xfrm>
            <a:off x="621" y="7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081"/>
          <xdr:cNvSpPr>
            <a:spLocks noChangeAspect="1"/>
          </xdr:cNvSpPr>
        </xdr:nvSpPr>
        <xdr:spPr>
          <a:xfrm>
            <a:off x="612" y="69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082"/>
          <xdr:cNvSpPr>
            <a:spLocks noChangeAspect="1"/>
          </xdr:cNvSpPr>
        </xdr:nvSpPr>
        <xdr:spPr>
          <a:xfrm>
            <a:off x="596" y="6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19050</xdr:colOff>
      <xdr:row>22</xdr:row>
      <xdr:rowOff>0</xdr:rowOff>
    </xdr:from>
    <xdr:to>
      <xdr:col>74</xdr:col>
      <xdr:colOff>66675</xdr:colOff>
      <xdr:row>23</xdr:row>
      <xdr:rowOff>0</xdr:rowOff>
    </xdr:to>
    <xdr:grpSp>
      <xdr:nvGrpSpPr>
        <xdr:cNvPr id="252" name="Group 2119"/>
        <xdr:cNvGrpSpPr>
          <a:grpSpLocks/>
        </xdr:cNvGrpSpPr>
      </xdr:nvGrpSpPr>
      <xdr:grpSpPr>
        <a:xfrm>
          <a:off x="54844950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3" name="Rectangle 21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1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1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838200</xdr:colOff>
      <xdr:row>25</xdr:row>
      <xdr:rowOff>0</xdr:rowOff>
    </xdr:from>
    <xdr:to>
      <xdr:col>70</xdr:col>
      <xdr:colOff>885825</xdr:colOff>
      <xdr:row>26</xdr:row>
      <xdr:rowOff>0</xdr:rowOff>
    </xdr:to>
    <xdr:grpSp>
      <xdr:nvGrpSpPr>
        <xdr:cNvPr id="256" name="Group 2123"/>
        <xdr:cNvGrpSpPr>
          <a:grpSpLocks/>
        </xdr:cNvGrpSpPr>
      </xdr:nvGrpSpPr>
      <xdr:grpSpPr>
        <a:xfrm>
          <a:off x="52692300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7" name="Rectangle 212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12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12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28</xdr:row>
      <xdr:rowOff>0</xdr:rowOff>
    </xdr:from>
    <xdr:to>
      <xdr:col>70</xdr:col>
      <xdr:colOff>152400</xdr:colOff>
      <xdr:row>29</xdr:row>
      <xdr:rowOff>0</xdr:rowOff>
    </xdr:to>
    <xdr:grpSp>
      <xdr:nvGrpSpPr>
        <xdr:cNvPr id="260" name="Group 2127"/>
        <xdr:cNvGrpSpPr>
          <a:grpSpLocks/>
        </xdr:cNvGrpSpPr>
      </xdr:nvGrpSpPr>
      <xdr:grpSpPr>
        <a:xfrm>
          <a:off x="5195887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1" name="Rectangle 21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1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1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42</xdr:row>
      <xdr:rowOff>0</xdr:rowOff>
    </xdr:from>
    <xdr:ext cx="523875" cy="228600"/>
    <xdr:sp>
      <xdr:nvSpPr>
        <xdr:cNvPr id="264" name="text 7125"/>
        <xdr:cNvSpPr txBox="1">
          <a:spLocks noChangeArrowheads="1"/>
        </xdr:cNvSpPr>
      </xdr:nvSpPr>
      <xdr:spPr>
        <a:xfrm>
          <a:off x="29489400" y="102012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3</a:t>
          </a:r>
        </a:p>
      </xdr:txBody>
    </xdr:sp>
    <xdr:clientData/>
  </xdr:oneCellAnchor>
  <xdr:oneCellAnchor>
    <xdr:from>
      <xdr:col>40</xdr:col>
      <xdr:colOff>228600</xdr:colOff>
      <xdr:row>39</xdr:row>
      <xdr:rowOff>0</xdr:rowOff>
    </xdr:from>
    <xdr:ext cx="523875" cy="228600"/>
    <xdr:sp>
      <xdr:nvSpPr>
        <xdr:cNvPr id="265" name="text 7125"/>
        <xdr:cNvSpPr txBox="1">
          <a:spLocks noChangeArrowheads="1"/>
        </xdr:cNvSpPr>
      </xdr:nvSpPr>
      <xdr:spPr>
        <a:xfrm>
          <a:off x="29489400" y="95154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2</a:t>
          </a:r>
        </a:p>
      </xdr:txBody>
    </xdr:sp>
    <xdr:clientData/>
  </xdr:oneCellAnchor>
  <xdr:oneCellAnchor>
    <xdr:from>
      <xdr:col>40</xdr:col>
      <xdr:colOff>228600</xdr:colOff>
      <xdr:row>36</xdr:row>
      <xdr:rowOff>0</xdr:rowOff>
    </xdr:from>
    <xdr:ext cx="523875" cy="228600"/>
    <xdr:sp>
      <xdr:nvSpPr>
        <xdr:cNvPr id="266" name="text 7125"/>
        <xdr:cNvSpPr txBox="1">
          <a:spLocks noChangeArrowheads="1"/>
        </xdr:cNvSpPr>
      </xdr:nvSpPr>
      <xdr:spPr>
        <a:xfrm>
          <a:off x="29489400" y="88296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1</a:t>
          </a:r>
        </a:p>
      </xdr:txBody>
    </xdr:sp>
    <xdr:clientData/>
  </xdr:oneCellAnchor>
  <xdr:oneCellAnchor>
    <xdr:from>
      <xdr:col>40</xdr:col>
      <xdr:colOff>228600</xdr:colOff>
      <xdr:row>33</xdr:row>
      <xdr:rowOff>0</xdr:rowOff>
    </xdr:from>
    <xdr:ext cx="523875" cy="228600"/>
    <xdr:sp>
      <xdr:nvSpPr>
        <xdr:cNvPr id="267" name="text 7125"/>
        <xdr:cNvSpPr txBox="1">
          <a:spLocks noChangeArrowheads="1"/>
        </xdr:cNvSpPr>
      </xdr:nvSpPr>
      <xdr:spPr>
        <a:xfrm>
          <a:off x="29489400" y="81438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6</a:t>
          </a:r>
        </a:p>
      </xdr:txBody>
    </xdr:sp>
    <xdr:clientData/>
  </xdr:one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268" name="text 7125"/>
        <xdr:cNvSpPr txBox="1">
          <a:spLocks noChangeArrowheads="1"/>
        </xdr:cNvSpPr>
      </xdr:nvSpPr>
      <xdr:spPr>
        <a:xfrm>
          <a:off x="13144500" y="74580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4</a:t>
          </a:r>
        </a:p>
      </xdr:txBody>
    </xdr:sp>
    <xdr:clientData/>
  </xdr:oneCellAnchor>
  <xdr:oneCellAnchor>
    <xdr:from>
      <xdr:col>50</xdr:col>
      <xdr:colOff>228600</xdr:colOff>
      <xdr:row>33</xdr:row>
      <xdr:rowOff>0</xdr:rowOff>
    </xdr:from>
    <xdr:ext cx="523875" cy="228600"/>
    <xdr:sp>
      <xdr:nvSpPr>
        <xdr:cNvPr id="269" name="text 7125"/>
        <xdr:cNvSpPr txBox="1">
          <a:spLocks noChangeArrowheads="1"/>
        </xdr:cNvSpPr>
      </xdr:nvSpPr>
      <xdr:spPr>
        <a:xfrm>
          <a:off x="37223700" y="81438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6a</a:t>
          </a:r>
        </a:p>
      </xdr:txBody>
    </xdr:sp>
    <xdr:clientData/>
  </xdr:oneCellAnchor>
  <xdr:oneCellAnchor>
    <xdr:from>
      <xdr:col>60</xdr:col>
      <xdr:colOff>228600</xdr:colOff>
      <xdr:row>33</xdr:row>
      <xdr:rowOff>0</xdr:rowOff>
    </xdr:from>
    <xdr:ext cx="523875" cy="228600"/>
    <xdr:sp>
      <xdr:nvSpPr>
        <xdr:cNvPr id="270" name="text 7125"/>
        <xdr:cNvSpPr txBox="1">
          <a:spLocks noChangeArrowheads="1"/>
        </xdr:cNvSpPr>
      </xdr:nvSpPr>
      <xdr:spPr>
        <a:xfrm>
          <a:off x="44653200" y="81438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k 2</a:t>
          </a:r>
        </a:p>
      </xdr:txBody>
    </xdr:sp>
    <xdr:clientData/>
  </xdr:oneCellAnchor>
  <xdr:oneCellAnchor>
    <xdr:from>
      <xdr:col>60</xdr:col>
      <xdr:colOff>228600</xdr:colOff>
      <xdr:row>36</xdr:row>
      <xdr:rowOff>0</xdr:rowOff>
    </xdr:from>
    <xdr:ext cx="523875" cy="228600"/>
    <xdr:sp>
      <xdr:nvSpPr>
        <xdr:cNvPr id="271" name="text 7125"/>
        <xdr:cNvSpPr txBox="1">
          <a:spLocks noChangeArrowheads="1"/>
        </xdr:cNvSpPr>
      </xdr:nvSpPr>
      <xdr:spPr>
        <a:xfrm>
          <a:off x="44653200" y="88296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k 1</a:t>
          </a:r>
        </a:p>
      </xdr:txBody>
    </xdr:sp>
    <xdr:clientData/>
  </xdr:oneCellAnchor>
  <xdr:oneCellAnchor>
    <xdr:from>
      <xdr:col>76</xdr:col>
      <xdr:colOff>228600</xdr:colOff>
      <xdr:row>28</xdr:row>
      <xdr:rowOff>0</xdr:rowOff>
    </xdr:from>
    <xdr:ext cx="523875" cy="228600"/>
    <xdr:sp>
      <xdr:nvSpPr>
        <xdr:cNvPr id="272" name="text 7125"/>
        <xdr:cNvSpPr txBox="1">
          <a:spLocks noChangeArrowheads="1"/>
        </xdr:cNvSpPr>
      </xdr:nvSpPr>
      <xdr:spPr>
        <a:xfrm>
          <a:off x="56540400" y="70008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k 2a</a:t>
          </a:r>
        </a:p>
      </xdr:txBody>
    </xdr:sp>
    <xdr:clientData/>
  </xdr:oneCellAnchor>
  <xdr:oneCellAnchor>
    <xdr:from>
      <xdr:col>70</xdr:col>
      <xdr:colOff>228600</xdr:colOff>
      <xdr:row>36</xdr:row>
      <xdr:rowOff>0</xdr:rowOff>
    </xdr:from>
    <xdr:ext cx="523875" cy="228600"/>
    <xdr:sp>
      <xdr:nvSpPr>
        <xdr:cNvPr id="273" name="text 7125"/>
        <xdr:cNvSpPr txBox="1">
          <a:spLocks noChangeArrowheads="1"/>
        </xdr:cNvSpPr>
      </xdr:nvSpPr>
      <xdr:spPr>
        <a:xfrm>
          <a:off x="52082700" y="88296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k 1a</a:t>
          </a:r>
        </a:p>
      </xdr:txBody>
    </xdr:sp>
    <xdr:clientData/>
  </xdr:oneCellAnchor>
  <xdr:twoCellAnchor>
    <xdr:from>
      <xdr:col>70</xdr:col>
      <xdr:colOff>323850</xdr:colOff>
      <xdr:row>29</xdr:row>
      <xdr:rowOff>114300</xdr:rowOff>
    </xdr:from>
    <xdr:to>
      <xdr:col>70</xdr:col>
      <xdr:colOff>628650</xdr:colOff>
      <xdr:row>31</xdr:row>
      <xdr:rowOff>28575</xdr:rowOff>
    </xdr:to>
    <xdr:grpSp>
      <xdr:nvGrpSpPr>
        <xdr:cNvPr id="274" name="Group 2143"/>
        <xdr:cNvGrpSpPr>
          <a:grpSpLocks noChangeAspect="1"/>
        </xdr:cNvGrpSpPr>
      </xdr:nvGrpSpPr>
      <xdr:grpSpPr>
        <a:xfrm>
          <a:off x="521779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5" name="Line 21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1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41</xdr:row>
      <xdr:rowOff>114300</xdr:rowOff>
    </xdr:from>
    <xdr:to>
      <xdr:col>53</xdr:col>
      <xdr:colOff>0</xdr:colOff>
      <xdr:row>41</xdr:row>
      <xdr:rowOff>114300</xdr:rowOff>
    </xdr:to>
    <xdr:sp>
      <xdr:nvSpPr>
        <xdr:cNvPr id="277" name="Line 2154"/>
        <xdr:cNvSpPr>
          <a:spLocks/>
        </xdr:cNvSpPr>
      </xdr:nvSpPr>
      <xdr:spPr>
        <a:xfrm>
          <a:off x="38481000" y="100869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37</xdr:row>
      <xdr:rowOff>0</xdr:rowOff>
    </xdr:from>
    <xdr:to>
      <xdr:col>52</xdr:col>
      <xdr:colOff>476250</xdr:colOff>
      <xdr:row>41</xdr:row>
      <xdr:rowOff>114300</xdr:rowOff>
    </xdr:to>
    <xdr:sp>
      <xdr:nvSpPr>
        <xdr:cNvPr id="278" name="Line 2155"/>
        <xdr:cNvSpPr>
          <a:spLocks noChangeAspect="1"/>
        </xdr:cNvSpPr>
      </xdr:nvSpPr>
      <xdr:spPr>
        <a:xfrm>
          <a:off x="38957250" y="90582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866775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279" name="Group 2158"/>
        <xdr:cNvGrpSpPr>
          <a:grpSpLocks noChangeAspect="1"/>
        </xdr:cNvGrpSpPr>
      </xdr:nvGrpSpPr>
      <xdr:grpSpPr>
        <a:xfrm>
          <a:off x="63122175" y="5229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80" name="Line 215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16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16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16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16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238125</xdr:colOff>
      <xdr:row>22</xdr:row>
      <xdr:rowOff>57150</xdr:rowOff>
    </xdr:from>
    <xdr:to>
      <xdr:col>80</xdr:col>
      <xdr:colOff>428625</xdr:colOff>
      <xdr:row>22</xdr:row>
      <xdr:rowOff>171450</xdr:rowOff>
    </xdr:to>
    <xdr:grpSp>
      <xdr:nvGrpSpPr>
        <xdr:cNvPr id="285" name="Group 2164"/>
        <xdr:cNvGrpSpPr>
          <a:grpSpLocks noChangeAspect="1"/>
        </xdr:cNvGrpSpPr>
      </xdr:nvGrpSpPr>
      <xdr:grpSpPr>
        <a:xfrm>
          <a:off x="59007375" y="5686425"/>
          <a:ext cx="704850" cy="114300"/>
          <a:chOff x="274" y="119"/>
          <a:chExt cx="64" cy="12"/>
        </a:xfrm>
        <a:solidFill>
          <a:srgbClr val="FFFFFF"/>
        </a:solidFill>
      </xdr:grpSpPr>
      <xdr:sp>
        <xdr:nvSpPr>
          <xdr:cNvPr id="286" name="Rectangle 2165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166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2167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168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169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170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171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571500</xdr:colOff>
      <xdr:row>22</xdr:row>
      <xdr:rowOff>114300</xdr:rowOff>
    </xdr:from>
    <xdr:ext cx="523875" cy="228600"/>
    <xdr:sp>
      <xdr:nvSpPr>
        <xdr:cNvPr id="293" name="text 7125"/>
        <xdr:cNvSpPr txBox="1">
          <a:spLocks noChangeArrowheads="1"/>
        </xdr:cNvSpPr>
      </xdr:nvSpPr>
      <xdr:spPr>
        <a:xfrm>
          <a:off x="2983230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196</a:t>
          </a:r>
        </a:p>
      </xdr:txBody>
    </xdr:sp>
    <xdr:clientData/>
  </xdr:oneCellAnchor>
  <xdr:oneCellAnchor>
    <xdr:from>
      <xdr:col>40</xdr:col>
      <xdr:colOff>571500</xdr:colOff>
      <xdr:row>19</xdr:row>
      <xdr:rowOff>114300</xdr:rowOff>
    </xdr:from>
    <xdr:ext cx="523875" cy="228600"/>
    <xdr:sp>
      <xdr:nvSpPr>
        <xdr:cNvPr id="294" name="text 7125"/>
        <xdr:cNvSpPr txBox="1">
          <a:spLocks noChangeArrowheads="1"/>
        </xdr:cNvSpPr>
      </xdr:nvSpPr>
      <xdr:spPr>
        <a:xfrm>
          <a:off x="29832300" y="5057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2.75390625" style="228" customWidth="1"/>
    <col min="3" max="18" width="12.75390625" style="143" customWidth="1"/>
    <col min="19" max="19" width="4.75390625" style="142" customWidth="1"/>
    <col min="20" max="20" width="2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21" customHeight="1">
      <c r="B3" s="146"/>
      <c r="C3" s="146"/>
      <c r="D3" s="146"/>
      <c r="J3" s="147"/>
      <c r="K3" s="146"/>
      <c r="L3" s="146"/>
    </row>
    <row r="4" spans="1:22" s="156" customFormat="1" ht="24.75" customHeight="1">
      <c r="A4" s="148"/>
      <c r="B4" s="149" t="s">
        <v>54</v>
      </c>
      <c r="C4" s="150">
        <v>323</v>
      </c>
      <c r="D4" s="151"/>
      <c r="E4" s="148"/>
      <c r="F4" s="148"/>
      <c r="G4" s="148"/>
      <c r="H4" s="148"/>
      <c r="I4" s="151"/>
      <c r="J4" s="132" t="s">
        <v>52</v>
      </c>
      <c r="K4" s="151"/>
      <c r="L4" s="152"/>
      <c r="M4" s="151"/>
      <c r="N4" s="151"/>
      <c r="O4" s="151"/>
      <c r="P4" s="151"/>
      <c r="Q4" s="153" t="s">
        <v>55</v>
      </c>
      <c r="R4" s="154">
        <v>338251</v>
      </c>
      <c r="S4" s="151"/>
      <c r="T4" s="151"/>
      <c r="U4" s="155"/>
      <c r="V4" s="155"/>
    </row>
    <row r="5" spans="2:22" s="157" customFormat="1" ht="21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4.75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7"/>
      <c r="U6" s="147"/>
      <c r="V6" s="147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6"/>
      <c r="U7" s="144"/>
    </row>
    <row r="8" spans="1:21" ht="25.5" customHeight="1">
      <c r="A8" s="166"/>
      <c r="B8" s="171"/>
      <c r="C8" s="173"/>
      <c r="D8" s="173"/>
      <c r="E8" s="173"/>
      <c r="F8" s="173"/>
      <c r="G8" s="173"/>
      <c r="H8" s="173"/>
      <c r="I8" s="174"/>
      <c r="J8" s="175" t="s">
        <v>57</v>
      </c>
      <c r="K8" s="174"/>
      <c r="L8" s="173"/>
      <c r="M8" s="173"/>
      <c r="N8" s="173"/>
      <c r="O8" s="173"/>
      <c r="P8" s="173"/>
      <c r="Q8" s="173"/>
      <c r="R8" s="176"/>
      <c r="S8" s="170"/>
      <c r="T8" s="146"/>
      <c r="U8" s="144"/>
    </row>
    <row r="9" spans="1:21" ht="25.5" customHeight="1">
      <c r="A9" s="166"/>
      <c r="B9" s="171"/>
      <c r="C9" s="172" t="s">
        <v>56</v>
      </c>
      <c r="D9" s="173"/>
      <c r="E9" s="173"/>
      <c r="F9" s="173"/>
      <c r="G9" s="173"/>
      <c r="J9" s="250" t="s">
        <v>84</v>
      </c>
      <c r="M9" s="173"/>
      <c r="N9" s="173"/>
      <c r="O9" s="173"/>
      <c r="P9" s="173"/>
      <c r="Q9" s="173"/>
      <c r="R9" s="176"/>
      <c r="S9" s="170"/>
      <c r="T9" s="146"/>
      <c r="U9" s="144"/>
    </row>
    <row r="10" spans="1:21" ht="25.5" customHeight="1">
      <c r="A10" s="166"/>
      <c r="B10" s="171"/>
      <c r="C10" s="177" t="s">
        <v>7</v>
      </c>
      <c r="D10" s="173"/>
      <c r="E10" s="173"/>
      <c r="F10" s="173"/>
      <c r="G10" s="173"/>
      <c r="H10" s="173"/>
      <c r="I10" s="173"/>
      <c r="J10" s="250" t="s">
        <v>100</v>
      </c>
      <c r="K10" s="173"/>
      <c r="L10" s="173"/>
      <c r="M10" s="173"/>
      <c r="N10" s="173"/>
      <c r="O10" s="173"/>
      <c r="P10" s="297" t="s">
        <v>83</v>
      </c>
      <c r="Q10" s="297"/>
      <c r="R10" s="178"/>
      <c r="S10" s="170"/>
      <c r="T10" s="146"/>
      <c r="U10" s="144"/>
    </row>
    <row r="11" spans="1:21" ht="25.5" customHeight="1">
      <c r="A11" s="166"/>
      <c r="B11" s="171"/>
      <c r="C11" s="177" t="s">
        <v>8</v>
      </c>
      <c r="D11" s="173"/>
      <c r="E11" s="173"/>
      <c r="F11" s="173"/>
      <c r="G11" s="173"/>
      <c r="H11" s="173"/>
      <c r="I11" s="173"/>
      <c r="J11" s="250" t="s">
        <v>101</v>
      </c>
      <c r="K11" s="173"/>
      <c r="L11" s="173"/>
      <c r="M11" s="173"/>
      <c r="N11" s="173"/>
      <c r="O11" s="173"/>
      <c r="P11" s="173"/>
      <c r="Q11" s="173"/>
      <c r="R11" s="176"/>
      <c r="S11" s="170"/>
      <c r="T11" s="146"/>
      <c r="U11" s="144"/>
    </row>
    <row r="12" spans="1:21" ht="25.5" customHeight="1">
      <c r="A12" s="166"/>
      <c r="B12" s="171"/>
      <c r="C12" s="173"/>
      <c r="D12" s="173"/>
      <c r="E12" s="173"/>
      <c r="F12" s="173"/>
      <c r="G12" s="173"/>
      <c r="H12" s="173"/>
      <c r="I12" s="173"/>
      <c r="J12" s="250" t="s">
        <v>119</v>
      </c>
      <c r="K12" s="173"/>
      <c r="L12" s="173"/>
      <c r="M12" s="173"/>
      <c r="N12" s="173"/>
      <c r="O12" s="173"/>
      <c r="P12" s="173"/>
      <c r="Q12" s="173"/>
      <c r="R12" s="176"/>
      <c r="S12" s="170"/>
      <c r="T12" s="146"/>
      <c r="U12" s="144"/>
    </row>
    <row r="13" spans="1:21" ht="21" customHeight="1">
      <c r="A13" s="166"/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1"/>
      <c r="S13" s="170"/>
      <c r="T13" s="146"/>
      <c r="U13" s="144"/>
    </row>
    <row r="14" spans="1:21" ht="21" customHeight="1">
      <c r="A14" s="166"/>
      <c r="B14" s="171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6"/>
      <c r="S14" s="170"/>
      <c r="T14" s="146"/>
      <c r="U14" s="144"/>
    </row>
    <row r="15" spans="1:21" ht="21" customHeight="1">
      <c r="A15" s="166"/>
      <c r="B15" s="171"/>
      <c r="C15" s="182" t="s">
        <v>58</v>
      </c>
      <c r="D15" s="173"/>
      <c r="E15" s="173"/>
      <c r="F15" s="173"/>
      <c r="G15" s="271" t="s">
        <v>98</v>
      </c>
      <c r="I15" s="173"/>
      <c r="J15" s="183" t="s">
        <v>59</v>
      </c>
      <c r="M15" s="271" t="s">
        <v>99</v>
      </c>
      <c r="N15" s="173"/>
      <c r="P15" s="173"/>
      <c r="Q15" s="173"/>
      <c r="R15" s="176"/>
      <c r="S15" s="170"/>
      <c r="T15" s="146"/>
      <c r="U15" s="144"/>
    </row>
    <row r="16" spans="1:21" ht="21" customHeight="1">
      <c r="A16" s="166"/>
      <c r="B16" s="171"/>
      <c r="C16" s="44" t="s">
        <v>60</v>
      </c>
      <c r="D16" s="173"/>
      <c r="E16" s="173"/>
      <c r="F16" s="173"/>
      <c r="G16" s="185">
        <v>16.387</v>
      </c>
      <c r="I16" s="173"/>
      <c r="J16" s="184">
        <v>16.741</v>
      </c>
      <c r="M16" s="238">
        <v>17.18</v>
      </c>
      <c r="N16" s="173"/>
      <c r="P16" s="173"/>
      <c r="Q16" s="173"/>
      <c r="R16" s="176"/>
      <c r="S16" s="170"/>
      <c r="T16" s="146"/>
      <c r="U16" s="144"/>
    </row>
    <row r="17" spans="1:21" ht="21" customHeight="1">
      <c r="A17" s="166"/>
      <c r="B17" s="171"/>
      <c r="C17" s="44" t="s">
        <v>61</v>
      </c>
      <c r="D17" s="173"/>
      <c r="E17" s="173"/>
      <c r="F17" s="173"/>
      <c r="G17" s="187" t="s">
        <v>77</v>
      </c>
      <c r="I17" s="173"/>
      <c r="J17" s="186" t="s">
        <v>78</v>
      </c>
      <c r="M17" s="187" t="s">
        <v>77</v>
      </c>
      <c r="N17" s="173"/>
      <c r="P17" s="173"/>
      <c r="Q17" s="173"/>
      <c r="R17" s="176"/>
      <c r="S17" s="170"/>
      <c r="T17" s="146"/>
      <c r="U17" s="144"/>
    </row>
    <row r="18" spans="1:20" s="144" customFormat="1" ht="21" customHeight="1">
      <c r="A18" s="166"/>
      <c r="B18" s="171"/>
      <c r="C18" s="173"/>
      <c r="D18" s="173"/>
      <c r="E18" s="173"/>
      <c r="F18" s="173"/>
      <c r="G18" s="173"/>
      <c r="H18" s="173"/>
      <c r="I18" s="173"/>
      <c r="J18" s="269" t="s">
        <v>114</v>
      </c>
      <c r="K18" s="173"/>
      <c r="L18" s="173"/>
      <c r="M18" s="173"/>
      <c r="N18" s="173"/>
      <c r="O18" s="173"/>
      <c r="P18" s="173"/>
      <c r="Q18" s="173"/>
      <c r="R18" s="176"/>
      <c r="S18" s="170"/>
      <c r="T18" s="146"/>
    </row>
    <row r="19" spans="1:20" s="144" customFormat="1" ht="21" customHeight="1">
      <c r="A19" s="166"/>
      <c r="B19" s="179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1"/>
      <c r="S19" s="170"/>
      <c r="T19" s="146"/>
    </row>
    <row r="20" spans="1:21" ht="21" customHeight="1">
      <c r="A20" s="166"/>
      <c r="B20" s="17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6"/>
      <c r="S20" s="170"/>
      <c r="T20" s="146"/>
      <c r="U20" s="144"/>
    </row>
    <row r="21" spans="1:21" ht="21" customHeight="1">
      <c r="A21" s="166"/>
      <c r="B21" s="171"/>
      <c r="C21" s="44" t="s">
        <v>62</v>
      </c>
      <c r="D21" s="173"/>
      <c r="E21" s="173"/>
      <c r="F21" s="173"/>
      <c r="G21" s="173"/>
      <c r="H21" s="173"/>
      <c r="J21" s="248" t="s">
        <v>97</v>
      </c>
      <c r="L21" s="173"/>
      <c r="M21" s="188"/>
      <c r="N21" s="188"/>
      <c r="O21" s="173"/>
      <c r="P21" s="297" t="s">
        <v>87</v>
      </c>
      <c r="Q21" s="297"/>
      <c r="R21" s="176"/>
      <c r="S21" s="170"/>
      <c r="T21" s="146"/>
      <c r="U21" s="144"/>
    </row>
    <row r="22" spans="1:21" ht="21" customHeight="1">
      <c r="A22" s="166"/>
      <c r="B22" s="171"/>
      <c r="C22" s="44" t="s">
        <v>63</v>
      </c>
      <c r="D22" s="173"/>
      <c r="E22" s="173"/>
      <c r="F22" s="173"/>
      <c r="G22" s="173"/>
      <c r="H22" s="173"/>
      <c r="J22" s="249" t="s">
        <v>31</v>
      </c>
      <c r="L22" s="173"/>
      <c r="M22" s="188"/>
      <c r="N22" s="188"/>
      <c r="O22" s="173"/>
      <c r="P22" s="297" t="s">
        <v>82</v>
      </c>
      <c r="Q22" s="297"/>
      <c r="R22" s="176"/>
      <c r="S22" s="170"/>
      <c r="T22" s="146"/>
      <c r="U22" s="144"/>
    </row>
    <row r="23" spans="1:21" ht="21" customHeight="1">
      <c r="A23" s="166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1"/>
      <c r="S23" s="170"/>
      <c r="T23" s="146"/>
      <c r="U23" s="144"/>
    </row>
    <row r="24" spans="1:21" ht="24.75" customHeight="1">
      <c r="A24" s="166"/>
      <c r="B24" s="192"/>
      <c r="C24" s="193"/>
      <c r="D24" s="193"/>
      <c r="E24" s="194"/>
      <c r="F24" s="194"/>
      <c r="G24" s="194"/>
      <c r="H24" s="194"/>
      <c r="I24" s="193"/>
      <c r="J24" s="195"/>
      <c r="K24" s="193"/>
      <c r="L24" s="193"/>
      <c r="M24" s="193"/>
      <c r="N24" s="193"/>
      <c r="O24" s="193"/>
      <c r="P24" s="193"/>
      <c r="Q24" s="193"/>
      <c r="R24" s="193"/>
      <c r="S24" s="170"/>
      <c r="T24" s="146"/>
      <c r="U24" s="144"/>
    </row>
    <row r="25" spans="1:19" ht="30" customHeight="1">
      <c r="A25" s="196"/>
      <c r="B25" s="197"/>
      <c r="C25" s="198"/>
      <c r="D25" s="298" t="s">
        <v>64</v>
      </c>
      <c r="E25" s="299"/>
      <c r="F25" s="299"/>
      <c r="G25" s="299"/>
      <c r="H25" s="198"/>
      <c r="I25" s="199"/>
      <c r="J25" s="200"/>
      <c r="K25" s="197"/>
      <c r="L25" s="198"/>
      <c r="M25" s="298" t="s">
        <v>65</v>
      </c>
      <c r="N25" s="298"/>
      <c r="O25" s="298"/>
      <c r="P25" s="298"/>
      <c r="Q25" s="198"/>
      <c r="R25" s="199"/>
      <c r="S25" s="170"/>
    </row>
    <row r="26" spans="1:20" s="206" customFormat="1" ht="21" customHeight="1" thickBot="1">
      <c r="A26" s="201"/>
      <c r="B26" s="202" t="s">
        <v>2</v>
      </c>
      <c r="C26" s="203" t="s">
        <v>66</v>
      </c>
      <c r="D26" s="203" t="s">
        <v>67</v>
      </c>
      <c r="E26" s="204" t="s">
        <v>68</v>
      </c>
      <c r="F26" s="300" t="s">
        <v>69</v>
      </c>
      <c r="G26" s="301"/>
      <c r="H26" s="301"/>
      <c r="I26" s="302"/>
      <c r="J26" s="200"/>
      <c r="K26" s="202" t="s">
        <v>2</v>
      </c>
      <c r="L26" s="203" t="s">
        <v>66</v>
      </c>
      <c r="M26" s="203" t="s">
        <v>67</v>
      </c>
      <c r="N26" s="204" t="s">
        <v>68</v>
      </c>
      <c r="O26" s="300" t="s">
        <v>69</v>
      </c>
      <c r="P26" s="301"/>
      <c r="Q26" s="301"/>
      <c r="R26" s="302"/>
      <c r="S26" s="205"/>
      <c r="T26" s="142"/>
    </row>
    <row r="27" spans="1:20" s="156" customFormat="1" ht="21" customHeight="1" thickTop="1">
      <c r="A27" s="196"/>
      <c r="B27" s="207"/>
      <c r="C27" s="208"/>
      <c r="D27" s="236"/>
      <c r="E27" s="210"/>
      <c r="F27" s="211"/>
      <c r="G27" s="212"/>
      <c r="H27" s="212"/>
      <c r="I27" s="213"/>
      <c r="J27" s="200"/>
      <c r="K27" s="207"/>
      <c r="L27" s="208"/>
      <c r="M27" s="209"/>
      <c r="N27" s="210"/>
      <c r="O27" s="211"/>
      <c r="P27" s="212"/>
      <c r="Q27" s="212"/>
      <c r="R27" s="213"/>
      <c r="S27" s="170"/>
      <c r="T27" s="142"/>
    </row>
    <row r="28" spans="1:20" s="156" customFormat="1" ht="21" customHeight="1">
      <c r="A28" s="196"/>
      <c r="B28" s="214">
        <v>1</v>
      </c>
      <c r="C28" s="215">
        <v>16.472</v>
      </c>
      <c r="D28" s="215">
        <v>17.141</v>
      </c>
      <c r="E28" s="216">
        <f>(D28-C28)*1000</f>
        <v>668.9999999999969</v>
      </c>
      <c r="F28" s="303" t="s">
        <v>70</v>
      </c>
      <c r="G28" s="304"/>
      <c r="H28" s="304"/>
      <c r="I28" s="305"/>
      <c r="J28" s="200"/>
      <c r="K28" s="207"/>
      <c r="L28" s="208"/>
      <c r="M28" s="209"/>
      <c r="N28" s="210"/>
      <c r="O28" s="211"/>
      <c r="P28" s="212"/>
      <c r="Q28" s="212"/>
      <c r="R28" s="213"/>
      <c r="S28" s="170"/>
      <c r="T28" s="142"/>
    </row>
    <row r="29" spans="1:20" s="156" customFormat="1" ht="21" customHeight="1">
      <c r="A29" s="196"/>
      <c r="B29" s="207"/>
      <c r="C29" s="208"/>
      <c r="D29" s="236"/>
      <c r="E29" s="210"/>
      <c r="F29" s="211"/>
      <c r="G29" s="212"/>
      <c r="H29" s="212"/>
      <c r="I29" s="213"/>
      <c r="J29" s="200"/>
      <c r="K29" s="214">
        <v>1</v>
      </c>
      <c r="L29" s="217">
        <v>16.705</v>
      </c>
      <c r="M29" s="217">
        <v>16.863</v>
      </c>
      <c r="N29" s="216">
        <f>(M29-L29)*1000</f>
        <v>158.00000000000125</v>
      </c>
      <c r="O29" s="306" t="s">
        <v>72</v>
      </c>
      <c r="P29" s="307"/>
      <c r="Q29" s="307"/>
      <c r="R29" s="308"/>
      <c r="S29" s="170"/>
      <c r="T29" s="142"/>
    </row>
    <row r="30" spans="1:20" s="156" customFormat="1" ht="21" customHeight="1">
      <c r="A30" s="196"/>
      <c r="B30" s="214">
        <v>2</v>
      </c>
      <c r="C30" s="215">
        <v>16.476</v>
      </c>
      <c r="D30" s="215">
        <v>17.104999999999997</v>
      </c>
      <c r="E30" s="216">
        <f>(D30-C30)*1000</f>
        <v>628.9999999999977</v>
      </c>
      <c r="F30" s="306" t="s">
        <v>71</v>
      </c>
      <c r="G30" s="307"/>
      <c r="H30" s="307"/>
      <c r="I30" s="308"/>
      <c r="J30" s="200"/>
      <c r="K30" s="207"/>
      <c r="L30" s="208"/>
      <c r="M30" s="209"/>
      <c r="N30" s="210"/>
      <c r="O30" s="211"/>
      <c r="P30" s="212"/>
      <c r="Q30" s="212"/>
      <c r="R30" s="213"/>
      <c r="S30" s="170"/>
      <c r="T30" s="142"/>
    </row>
    <row r="31" spans="1:20" s="156" customFormat="1" ht="21" customHeight="1">
      <c r="A31" s="196"/>
      <c r="B31" s="207"/>
      <c r="C31" s="208"/>
      <c r="D31" s="236"/>
      <c r="E31" s="210"/>
      <c r="F31" s="211"/>
      <c r="G31" s="212"/>
      <c r="H31" s="212"/>
      <c r="I31" s="213"/>
      <c r="J31" s="200"/>
      <c r="K31" s="214">
        <v>2</v>
      </c>
      <c r="L31" s="217">
        <v>16.649</v>
      </c>
      <c r="M31" s="217">
        <v>16.845</v>
      </c>
      <c r="N31" s="216">
        <f>(M31-L31)*1000</f>
        <v>195.99999999999795</v>
      </c>
      <c r="O31" s="306" t="s">
        <v>112</v>
      </c>
      <c r="P31" s="307"/>
      <c r="Q31" s="307"/>
      <c r="R31" s="308"/>
      <c r="S31" s="170"/>
      <c r="T31" s="142"/>
    </row>
    <row r="32" spans="1:20" s="156" customFormat="1" ht="21" customHeight="1">
      <c r="A32" s="196"/>
      <c r="B32" s="214">
        <v>4</v>
      </c>
      <c r="C32" s="215">
        <v>16.564</v>
      </c>
      <c r="D32" s="215">
        <v>17.097</v>
      </c>
      <c r="E32" s="216">
        <f>(D32-C32)*1000</f>
        <v>533.0000000000013</v>
      </c>
      <c r="F32" s="306" t="s">
        <v>71</v>
      </c>
      <c r="G32" s="307"/>
      <c r="H32" s="307"/>
      <c r="I32" s="308"/>
      <c r="J32" s="200"/>
      <c r="K32" s="207"/>
      <c r="L32" s="208"/>
      <c r="M32" s="209"/>
      <c r="N32" s="210"/>
      <c r="O32" s="211"/>
      <c r="P32" s="212"/>
      <c r="Q32" s="212"/>
      <c r="R32" s="213"/>
      <c r="S32" s="170"/>
      <c r="T32" s="142"/>
    </row>
    <row r="33" spans="1:20" s="148" customFormat="1" ht="21" customHeight="1">
      <c r="A33" s="196"/>
      <c r="B33" s="218"/>
      <c r="C33" s="219"/>
      <c r="D33" s="237"/>
      <c r="E33" s="221"/>
      <c r="F33" s="222"/>
      <c r="G33" s="223"/>
      <c r="H33" s="223"/>
      <c r="I33" s="224"/>
      <c r="J33" s="200"/>
      <c r="K33" s="218"/>
      <c r="L33" s="219"/>
      <c r="M33" s="220"/>
      <c r="N33" s="221"/>
      <c r="O33" s="222"/>
      <c r="P33" s="223"/>
      <c r="Q33" s="223"/>
      <c r="R33" s="224"/>
      <c r="S33" s="170"/>
      <c r="T33" s="142"/>
    </row>
    <row r="34" spans="1:19" ht="24.75" customHeight="1" thickBot="1">
      <c r="A34" s="225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7"/>
    </row>
    <row r="36" ht="18">
      <c r="J36" s="263" t="s">
        <v>113</v>
      </c>
    </row>
    <row r="38" ht="18">
      <c r="J38" s="263" t="s">
        <v>106</v>
      </c>
    </row>
    <row r="39" spans="10:21" ht="18">
      <c r="J39" s="263" t="s">
        <v>105</v>
      </c>
      <c r="U39" s="270"/>
    </row>
    <row r="40" ht="12.75">
      <c r="U40" s="270"/>
    </row>
    <row r="41" spans="21:27" ht="12.75">
      <c r="U41" s="270"/>
      <c r="V41" s="270"/>
      <c r="W41" s="270"/>
      <c r="X41" s="270"/>
      <c r="Y41" s="270"/>
      <c r="Z41" s="270"/>
      <c r="AA41" s="270"/>
    </row>
    <row r="42" ht="12.75">
      <c r="U42" s="270"/>
    </row>
  </sheetData>
  <sheetProtection password="E9A7" sheet="1" objects="1" scenarios="1"/>
  <mergeCells count="12">
    <mergeCell ref="F28:I28"/>
    <mergeCell ref="F32:I32"/>
    <mergeCell ref="F30:I30"/>
    <mergeCell ref="O29:R29"/>
    <mergeCell ref="O31:R31"/>
    <mergeCell ref="P10:Q10"/>
    <mergeCell ref="D25:G25"/>
    <mergeCell ref="M25:P25"/>
    <mergeCell ref="F26:I26"/>
    <mergeCell ref="O26:R26"/>
    <mergeCell ref="P21:Q21"/>
    <mergeCell ref="P22:Q22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88"/>
      <c r="AE1" s="89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88"/>
      <c r="BH1" s="89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229"/>
      <c r="C2" s="230"/>
      <c r="D2" s="230"/>
      <c r="E2" s="230"/>
      <c r="F2" s="230"/>
      <c r="G2" s="137" t="s">
        <v>39</v>
      </c>
      <c r="H2" s="230"/>
      <c r="I2" s="230"/>
      <c r="J2" s="230"/>
      <c r="K2" s="230"/>
      <c r="L2" s="231"/>
      <c r="P2" s="85"/>
      <c r="Q2" s="86"/>
      <c r="R2" s="86"/>
      <c r="S2" s="86"/>
      <c r="T2" s="329" t="s">
        <v>16</v>
      </c>
      <c r="U2" s="329"/>
      <c r="V2" s="329"/>
      <c r="W2" s="329"/>
      <c r="X2" s="329"/>
      <c r="Y2" s="329"/>
      <c r="Z2" s="86"/>
      <c r="AA2" s="86"/>
      <c r="AB2" s="86"/>
      <c r="AC2" s="87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H2" s="85"/>
      <c r="BI2" s="86"/>
      <c r="BJ2" s="86"/>
      <c r="BK2" s="86"/>
      <c r="BL2" s="329" t="s">
        <v>16</v>
      </c>
      <c r="BM2" s="329"/>
      <c r="BN2" s="329"/>
      <c r="BO2" s="329"/>
      <c r="BP2" s="329"/>
      <c r="BQ2" s="329"/>
      <c r="BR2" s="86"/>
      <c r="BS2" s="86"/>
      <c r="BT2" s="86"/>
      <c r="BU2" s="87"/>
      <c r="BY2" s="21"/>
      <c r="BZ2" s="229"/>
      <c r="CA2" s="230"/>
      <c r="CB2" s="230"/>
      <c r="CC2" s="230"/>
      <c r="CD2" s="230"/>
      <c r="CE2" s="137" t="s">
        <v>40</v>
      </c>
      <c r="CF2" s="230"/>
      <c r="CG2" s="230"/>
      <c r="CH2" s="230"/>
      <c r="CI2" s="230"/>
      <c r="CJ2" s="231"/>
    </row>
    <row r="3" spans="16:77" ht="21" customHeight="1" thickBot="1" thickTop="1">
      <c r="P3" s="318" t="s">
        <v>0</v>
      </c>
      <c r="Q3" s="319"/>
      <c r="R3" s="75"/>
      <c r="S3" s="74"/>
      <c r="T3" s="322" t="s">
        <v>33</v>
      </c>
      <c r="U3" s="323"/>
      <c r="V3" s="94"/>
      <c r="W3" s="95"/>
      <c r="X3" s="324" t="s">
        <v>1</v>
      </c>
      <c r="Y3" s="313"/>
      <c r="Z3" s="94"/>
      <c r="AA3" s="95"/>
      <c r="AB3" s="314" t="s">
        <v>120</v>
      </c>
      <c r="AC3" s="315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332" t="s">
        <v>120</v>
      </c>
      <c r="BI3" s="333"/>
      <c r="BJ3" s="105"/>
      <c r="BK3" s="289"/>
      <c r="BL3" s="312" t="s">
        <v>1</v>
      </c>
      <c r="BM3" s="313"/>
      <c r="BN3" s="105"/>
      <c r="BO3" s="106"/>
      <c r="BP3" s="316" t="s">
        <v>125</v>
      </c>
      <c r="BQ3" s="319"/>
      <c r="BR3" s="105"/>
      <c r="BS3" s="106"/>
      <c r="BT3" s="316" t="s">
        <v>0</v>
      </c>
      <c r="BU3" s="317"/>
      <c r="BY3" s="21"/>
    </row>
    <row r="4" spans="2:89" ht="23.25" customHeight="1" thickTop="1">
      <c r="B4" s="54"/>
      <c r="C4" s="55"/>
      <c r="D4" s="55"/>
      <c r="E4" s="55"/>
      <c r="F4" s="55"/>
      <c r="G4" s="55"/>
      <c r="H4" s="55"/>
      <c r="I4" s="55"/>
      <c r="J4" s="56"/>
      <c r="K4" s="55"/>
      <c r="L4" s="57"/>
      <c r="P4" s="2"/>
      <c r="Q4" s="3"/>
      <c r="R4" s="328" t="s">
        <v>36</v>
      </c>
      <c r="S4" s="328"/>
      <c r="T4" s="328"/>
      <c r="U4" s="328"/>
      <c r="V4" s="328"/>
      <c r="W4" s="328"/>
      <c r="X4" s="5"/>
      <c r="Y4" s="275"/>
      <c r="Z4" s="279"/>
      <c r="AA4" s="280"/>
      <c r="AB4" s="326" t="s">
        <v>121</v>
      </c>
      <c r="AC4" s="327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132" t="s">
        <v>52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334" t="s">
        <v>121</v>
      </c>
      <c r="BI4" s="335"/>
      <c r="BJ4" s="292"/>
      <c r="BK4" s="294"/>
      <c r="BL4" s="5"/>
      <c r="BM4" s="5"/>
      <c r="BN4" s="328" t="s">
        <v>36</v>
      </c>
      <c r="BO4" s="328"/>
      <c r="BP4" s="328"/>
      <c r="BQ4" s="328"/>
      <c r="BR4" s="328"/>
      <c r="BS4" s="328"/>
      <c r="BT4" s="8"/>
      <c r="BU4" s="6"/>
      <c r="BY4" s="21"/>
      <c r="BZ4" s="54"/>
      <c r="CA4" s="55"/>
      <c r="CB4" s="55"/>
      <c r="CC4" s="55"/>
      <c r="CD4" s="55"/>
      <c r="CE4" s="55"/>
      <c r="CF4" s="55"/>
      <c r="CG4" s="55"/>
      <c r="CH4" s="56"/>
      <c r="CI4" s="55"/>
      <c r="CJ4" s="57"/>
      <c r="CK4" s="10"/>
    </row>
    <row r="5" spans="2:88" ht="21" customHeight="1">
      <c r="B5" s="46"/>
      <c r="C5" s="47" t="s">
        <v>9</v>
      </c>
      <c r="D5" s="61"/>
      <c r="E5" s="49"/>
      <c r="F5" s="49"/>
      <c r="G5" s="49"/>
      <c r="H5" s="49"/>
      <c r="I5" s="49"/>
      <c r="J5" s="45"/>
      <c r="L5" s="52"/>
      <c r="P5" s="16"/>
      <c r="Q5" s="13"/>
      <c r="R5" s="9"/>
      <c r="S5" s="13"/>
      <c r="T5" s="273"/>
      <c r="U5" s="281"/>
      <c r="V5" s="9"/>
      <c r="W5" s="13"/>
      <c r="X5" s="61"/>
      <c r="Y5" s="276"/>
      <c r="Z5" s="267"/>
      <c r="AA5" s="13"/>
      <c r="AB5" s="277"/>
      <c r="AC5" s="278"/>
      <c r="AD5" s="21"/>
      <c r="AE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95"/>
      <c r="BI5" s="288"/>
      <c r="BJ5" s="293"/>
      <c r="BK5" s="288"/>
      <c r="BL5" s="61"/>
      <c r="BM5" s="76"/>
      <c r="BN5" s="287"/>
      <c r="BO5" s="286"/>
      <c r="BP5" s="282"/>
      <c r="BQ5" s="69"/>
      <c r="BR5" s="287"/>
      <c r="BS5" s="286"/>
      <c r="BT5" s="97"/>
      <c r="BU5" s="98"/>
      <c r="BY5" s="21"/>
      <c r="BZ5" s="46"/>
      <c r="CA5" s="47" t="s">
        <v>9</v>
      </c>
      <c r="CB5" s="61"/>
      <c r="CC5" s="49"/>
      <c r="CD5" s="49"/>
      <c r="CE5" s="49"/>
      <c r="CF5" s="49"/>
      <c r="CG5" s="49"/>
      <c r="CH5" s="45"/>
      <c r="CJ5" s="52"/>
    </row>
    <row r="6" spans="2:88" ht="22.5" customHeight="1">
      <c r="B6" s="46"/>
      <c r="C6" s="47" t="s">
        <v>7</v>
      </c>
      <c r="D6" s="61"/>
      <c r="E6" s="49"/>
      <c r="F6" s="49"/>
      <c r="G6" s="50" t="s">
        <v>29</v>
      </c>
      <c r="H6" s="49"/>
      <c r="I6" s="49"/>
      <c r="J6" s="45"/>
      <c r="K6" s="51" t="s">
        <v>30</v>
      </c>
      <c r="L6" s="52"/>
      <c r="P6" s="101" t="s">
        <v>23</v>
      </c>
      <c r="Q6" s="102">
        <v>15.26</v>
      </c>
      <c r="R6" s="9"/>
      <c r="S6" s="13"/>
      <c r="T6" s="320" t="s">
        <v>41</v>
      </c>
      <c r="U6" s="321"/>
      <c r="V6" s="9"/>
      <c r="W6" s="108"/>
      <c r="X6" s="325" t="s">
        <v>24</v>
      </c>
      <c r="Y6" s="311"/>
      <c r="Z6" s="9"/>
      <c r="AA6" s="108"/>
      <c r="AB6" s="277" t="s">
        <v>122</v>
      </c>
      <c r="AC6" s="278">
        <v>16.472</v>
      </c>
      <c r="AD6" s="21"/>
      <c r="AE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33" t="s">
        <v>116</v>
      </c>
      <c r="AS6" s="134" t="s">
        <v>50</v>
      </c>
      <c r="AT6" s="135" t="s">
        <v>51</v>
      </c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90" t="s">
        <v>122</v>
      </c>
      <c r="BI6" s="291">
        <v>17.141</v>
      </c>
      <c r="BJ6" s="287"/>
      <c r="BK6" s="288"/>
      <c r="BL6" s="310" t="s">
        <v>24</v>
      </c>
      <c r="BM6" s="311"/>
      <c r="BN6" s="287"/>
      <c r="BO6" s="288"/>
      <c r="BP6" s="330" t="s">
        <v>79</v>
      </c>
      <c r="BQ6" s="331"/>
      <c r="BR6" s="287"/>
      <c r="BS6" s="288"/>
      <c r="BT6" s="68" t="s">
        <v>22</v>
      </c>
      <c r="BU6" s="92">
        <v>18.157</v>
      </c>
      <c r="BY6" s="21"/>
      <c r="BZ6" s="46"/>
      <c r="CA6" s="47" t="s">
        <v>7</v>
      </c>
      <c r="CB6" s="61"/>
      <c r="CC6" s="49"/>
      <c r="CD6" s="49"/>
      <c r="CE6" s="50" t="s">
        <v>73</v>
      </c>
      <c r="CF6" s="49"/>
      <c r="CG6" s="49"/>
      <c r="CH6" s="45"/>
      <c r="CI6" s="51" t="s">
        <v>76</v>
      </c>
      <c r="CJ6" s="52"/>
    </row>
    <row r="7" spans="2:88" ht="21" customHeight="1">
      <c r="B7" s="46"/>
      <c r="C7" s="47" t="s">
        <v>8</v>
      </c>
      <c r="D7" s="61"/>
      <c r="E7" s="49"/>
      <c r="F7" s="49"/>
      <c r="G7" s="120" t="s">
        <v>115</v>
      </c>
      <c r="H7" s="49"/>
      <c r="I7" s="49"/>
      <c r="J7" s="61"/>
      <c r="K7" s="61"/>
      <c r="L7" s="79"/>
      <c r="P7" s="16"/>
      <c r="Q7" s="13"/>
      <c r="R7" s="9"/>
      <c r="S7" s="13"/>
      <c r="T7" s="320" t="s">
        <v>34</v>
      </c>
      <c r="U7" s="321"/>
      <c r="V7" s="9"/>
      <c r="W7" s="108"/>
      <c r="X7" s="325" t="s">
        <v>25</v>
      </c>
      <c r="Y7" s="311"/>
      <c r="Z7" s="9"/>
      <c r="AA7" s="108"/>
      <c r="AB7" s="277" t="s">
        <v>123</v>
      </c>
      <c r="AC7" s="278">
        <v>16.476</v>
      </c>
      <c r="AD7" s="21"/>
      <c r="AE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90" t="s">
        <v>123</v>
      </c>
      <c r="BI7" s="291">
        <v>17.104999999999997</v>
      </c>
      <c r="BJ7" s="287"/>
      <c r="BK7" s="288"/>
      <c r="BL7" s="310" t="s">
        <v>25</v>
      </c>
      <c r="BM7" s="311"/>
      <c r="BN7" s="287"/>
      <c r="BO7" s="288"/>
      <c r="BP7" s="320">
        <v>17.201</v>
      </c>
      <c r="BQ7" s="321"/>
      <c r="BR7" s="287"/>
      <c r="BS7" s="288"/>
      <c r="BT7" s="9"/>
      <c r="BU7" s="67"/>
      <c r="BY7" s="21"/>
      <c r="BZ7" s="46"/>
      <c r="CA7" s="47" t="s">
        <v>8</v>
      </c>
      <c r="CB7" s="61"/>
      <c r="CC7" s="49"/>
      <c r="CD7" s="49"/>
      <c r="CE7" s="120" t="s">
        <v>81</v>
      </c>
      <c r="CF7" s="49"/>
      <c r="CG7" s="49"/>
      <c r="CH7" s="61"/>
      <c r="CI7" s="61"/>
      <c r="CJ7" s="79"/>
    </row>
    <row r="8" spans="2:88" ht="21" customHeight="1">
      <c r="B8" s="48"/>
      <c r="C8" s="11"/>
      <c r="D8" s="11"/>
      <c r="E8" s="11"/>
      <c r="F8" s="11"/>
      <c r="G8" s="11"/>
      <c r="H8" s="11"/>
      <c r="I8" s="11"/>
      <c r="J8" s="11"/>
      <c r="K8" s="11"/>
      <c r="L8" s="53"/>
      <c r="P8" s="17" t="s">
        <v>10</v>
      </c>
      <c r="Q8" s="58">
        <v>15.967</v>
      </c>
      <c r="R8" s="9"/>
      <c r="S8" s="13"/>
      <c r="T8" s="320" t="s">
        <v>26</v>
      </c>
      <c r="U8" s="321"/>
      <c r="V8" s="9"/>
      <c r="W8" s="108"/>
      <c r="X8" s="325" t="s">
        <v>26</v>
      </c>
      <c r="Y8" s="311"/>
      <c r="Z8" s="9"/>
      <c r="AA8" s="108"/>
      <c r="AB8" s="277" t="s">
        <v>126</v>
      </c>
      <c r="AC8" s="278">
        <v>16.564</v>
      </c>
      <c r="AD8" s="21"/>
      <c r="AE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S8" s="136" t="s">
        <v>124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90" t="s">
        <v>126</v>
      </c>
      <c r="BI8" s="291">
        <v>17.097</v>
      </c>
      <c r="BJ8" s="287"/>
      <c r="BK8" s="288"/>
      <c r="BL8" s="310" t="s">
        <v>26</v>
      </c>
      <c r="BM8" s="311"/>
      <c r="BN8" s="287"/>
      <c r="BO8" s="288"/>
      <c r="BP8" s="283"/>
      <c r="BQ8" s="285"/>
      <c r="BR8" s="287"/>
      <c r="BS8" s="288"/>
      <c r="BT8" s="19" t="s">
        <v>20</v>
      </c>
      <c r="BU8" s="20">
        <v>17.452</v>
      </c>
      <c r="BY8" s="21"/>
      <c r="BZ8" s="48"/>
      <c r="CA8" s="11"/>
      <c r="CB8" s="11"/>
      <c r="CC8" s="11"/>
      <c r="CD8" s="11"/>
      <c r="CE8" s="11"/>
      <c r="CF8" s="11"/>
      <c r="CG8" s="11"/>
      <c r="CH8" s="11"/>
      <c r="CI8" s="11"/>
      <c r="CJ8" s="53"/>
    </row>
    <row r="9" spans="2:88" ht="21" customHeight="1" thickBot="1">
      <c r="B9" s="80"/>
      <c r="C9" s="61"/>
      <c r="D9" s="61"/>
      <c r="E9" s="61"/>
      <c r="F9" s="61"/>
      <c r="G9" s="61"/>
      <c r="H9" s="61"/>
      <c r="I9" s="61"/>
      <c r="J9" s="61"/>
      <c r="K9" s="61"/>
      <c r="L9" s="79"/>
      <c r="P9" s="70"/>
      <c r="Q9" s="71"/>
      <c r="R9" s="72"/>
      <c r="S9" s="71"/>
      <c r="T9" s="274"/>
      <c r="U9" s="71"/>
      <c r="V9" s="72"/>
      <c r="W9" s="71"/>
      <c r="X9" s="62"/>
      <c r="Y9" s="41"/>
      <c r="Z9" s="72"/>
      <c r="AA9" s="71"/>
      <c r="AB9" s="274"/>
      <c r="AC9" s="78"/>
      <c r="AD9" s="21"/>
      <c r="AE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73"/>
      <c r="BI9" s="41"/>
      <c r="BJ9" s="59"/>
      <c r="BK9" s="103"/>
      <c r="BL9" s="62"/>
      <c r="BM9" s="41"/>
      <c r="BN9" s="59"/>
      <c r="BO9" s="103"/>
      <c r="BP9" s="284"/>
      <c r="BQ9" s="42"/>
      <c r="BR9" s="59"/>
      <c r="BS9" s="103"/>
      <c r="BT9" s="77"/>
      <c r="BU9" s="78"/>
      <c r="BY9" s="21"/>
      <c r="BZ9" s="80"/>
      <c r="CA9" s="61"/>
      <c r="CB9" s="61"/>
      <c r="CC9" s="61"/>
      <c r="CD9" s="61"/>
      <c r="CE9" s="61"/>
      <c r="CF9" s="61"/>
      <c r="CG9" s="61"/>
      <c r="CH9" s="61"/>
      <c r="CI9" s="61"/>
      <c r="CJ9" s="79"/>
    </row>
    <row r="10" spans="2:88" ht="21" customHeight="1">
      <c r="B10" s="46"/>
      <c r="C10" s="81" t="s">
        <v>11</v>
      </c>
      <c r="D10" s="61"/>
      <c r="E10" s="61"/>
      <c r="F10" s="45"/>
      <c r="G10" s="118" t="s">
        <v>94</v>
      </c>
      <c r="H10" s="61"/>
      <c r="I10" s="61"/>
      <c r="J10" s="44" t="s">
        <v>12</v>
      </c>
      <c r="K10" s="247" t="s">
        <v>111</v>
      </c>
      <c r="L10" s="52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S10" s="117" t="s">
        <v>18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F10" s="21"/>
      <c r="BG10" s="21"/>
      <c r="BY10" s="21"/>
      <c r="BZ10" s="46"/>
      <c r="CA10" s="81" t="s">
        <v>11</v>
      </c>
      <c r="CB10" s="61"/>
      <c r="CC10" s="61"/>
      <c r="CD10" s="45"/>
      <c r="CE10" s="118" t="s">
        <v>74</v>
      </c>
      <c r="CF10" s="61"/>
      <c r="CG10" s="61"/>
      <c r="CH10" s="44" t="s">
        <v>12</v>
      </c>
      <c r="CI10" s="119">
        <v>90</v>
      </c>
      <c r="CJ10" s="52"/>
    </row>
    <row r="11" spans="2:88" ht="21" customHeight="1">
      <c r="B11" s="46"/>
      <c r="C11" s="81" t="s">
        <v>14</v>
      </c>
      <c r="D11" s="61"/>
      <c r="E11" s="61"/>
      <c r="F11" s="45"/>
      <c r="G11" s="118" t="s">
        <v>31</v>
      </c>
      <c r="H11" s="61"/>
      <c r="I11" s="14"/>
      <c r="J11" s="44" t="s">
        <v>13</v>
      </c>
      <c r="K11" s="119" t="s">
        <v>32</v>
      </c>
      <c r="L11" s="52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S11" s="90" t="s">
        <v>19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Y11" s="21"/>
      <c r="BZ11" s="46"/>
      <c r="CA11" s="81" t="s">
        <v>14</v>
      </c>
      <c r="CB11" s="61"/>
      <c r="CC11" s="61"/>
      <c r="CD11" s="45"/>
      <c r="CE11" s="118" t="s">
        <v>75</v>
      </c>
      <c r="CF11" s="61"/>
      <c r="CG11" s="14"/>
      <c r="CH11" s="44" t="s">
        <v>13</v>
      </c>
      <c r="CI11" s="119">
        <v>30</v>
      </c>
      <c r="CJ11" s="52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90" t="s">
        <v>21</v>
      </c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Y12" s="21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6" ht="18" customHeight="1" thickTop="1">
      <c r="AD13" s="21"/>
      <c r="AE13" s="21"/>
      <c r="AF13" s="21"/>
      <c r="AH13" s="21"/>
      <c r="AI13" s="21"/>
      <c r="AJ13" s="21"/>
      <c r="AK13" s="21"/>
      <c r="AL13" s="21"/>
      <c r="AM13" s="246">
        <v>16.714</v>
      </c>
      <c r="AN13" s="21"/>
      <c r="AO13" s="21"/>
      <c r="AP13" s="21"/>
      <c r="AQ13" s="21"/>
      <c r="AR13" s="21"/>
      <c r="AU13" s="21"/>
      <c r="AV13" s="21"/>
      <c r="AW13" s="21"/>
      <c r="AX13" s="21"/>
      <c r="AY13" s="21"/>
      <c r="AZ13" s="21"/>
      <c r="BA13" s="21"/>
      <c r="BB13" s="21"/>
      <c r="BC13" s="21"/>
      <c r="BE13" s="21"/>
      <c r="BF13" s="21"/>
      <c r="BH13" s="21"/>
      <c r="BJ13" s="21"/>
      <c r="BN13" s="21"/>
      <c r="BP13" s="21"/>
      <c r="BV13" s="1"/>
      <c r="BW13" s="1"/>
      <c r="BX13" s="1"/>
    </row>
    <row r="14" spans="20:73" ht="18" customHeight="1">
      <c r="T14" s="122" t="s">
        <v>37</v>
      </c>
      <c r="V14" s="21"/>
      <c r="W14" s="21"/>
      <c r="X14" s="21"/>
      <c r="AA14" s="21"/>
      <c r="AJ14" s="21"/>
      <c r="AK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R14" s="21"/>
      <c r="BS14" s="21"/>
      <c r="BT14" s="21"/>
      <c r="BU14" s="21"/>
    </row>
    <row r="15" spans="21:73" ht="18" customHeight="1">
      <c r="U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N15" s="21"/>
      <c r="BR15" s="21"/>
      <c r="BS15" s="21"/>
      <c r="BT15" s="21"/>
      <c r="BU15" s="21"/>
    </row>
    <row r="16" spans="20:73" ht="18" customHeight="1">
      <c r="T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R16" s="21"/>
      <c r="BS16" s="21"/>
      <c r="BT16" s="21"/>
      <c r="BU16" s="21"/>
    </row>
    <row r="17" spans="20:81" ht="18" customHeight="1">
      <c r="T17" s="122" t="s">
        <v>38</v>
      </c>
      <c r="AC17" s="21"/>
      <c r="AD17" s="21"/>
      <c r="AE17" s="21"/>
      <c r="AF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P17" s="22"/>
      <c r="BS17" s="21"/>
      <c r="BT17" s="21"/>
      <c r="BV17" s="21"/>
      <c r="CC17" s="242"/>
    </row>
    <row r="18" spans="21:81" ht="18" customHeight="1">
      <c r="U18" s="21"/>
      <c r="AE18" s="21"/>
      <c r="AG18" s="125" t="s">
        <v>44</v>
      </c>
      <c r="AI18" s="21"/>
      <c r="AJ18" s="21"/>
      <c r="AK18" s="21"/>
      <c r="AL18" s="21"/>
      <c r="AZ18" s="21"/>
      <c r="BA18" s="21"/>
      <c r="BB18" s="22"/>
      <c r="BC18" s="21"/>
      <c r="BD18" s="21"/>
      <c r="BE18" s="21"/>
      <c r="BF18" s="21"/>
      <c r="BG18" s="21"/>
      <c r="BS18" s="21"/>
      <c r="CC18" s="21"/>
    </row>
    <row r="19" spans="1:89" ht="18" customHeight="1">
      <c r="A19" s="24"/>
      <c r="C19" s="21"/>
      <c r="Q19" s="21"/>
      <c r="R19" s="21"/>
      <c r="S19" s="21"/>
      <c r="T19" s="21"/>
      <c r="U19" s="21"/>
      <c r="V19" s="21"/>
      <c r="W19" s="21"/>
      <c r="AA19" s="21"/>
      <c r="AD19" s="21"/>
      <c r="AE19" s="21"/>
      <c r="AF19" s="21"/>
      <c r="AG19" s="21"/>
      <c r="AH19" s="21"/>
      <c r="AI19" s="21"/>
      <c r="AJ19" s="21"/>
      <c r="AL19" s="21"/>
      <c r="AM19" s="22"/>
      <c r="AP19" s="21"/>
      <c r="AR19" s="21"/>
      <c r="AS19" s="21"/>
      <c r="AW19" s="21"/>
      <c r="BS19" s="21"/>
      <c r="BT19" s="21"/>
      <c r="BU19" s="21"/>
      <c r="CC19" s="22"/>
      <c r="CK19" s="24"/>
    </row>
    <row r="20" spans="1:86" ht="18" customHeight="1">
      <c r="A20" s="24"/>
      <c r="L20" s="21"/>
      <c r="M20" s="21"/>
      <c r="O20" s="244">
        <v>4</v>
      </c>
      <c r="P20" s="21"/>
      <c r="AD20" s="21"/>
      <c r="AE20" s="21"/>
      <c r="AF20" s="21"/>
      <c r="AG20" s="21"/>
      <c r="AH20" s="21"/>
      <c r="AI20" s="21"/>
      <c r="AJ20" s="21"/>
      <c r="AK20" s="21"/>
      <c r="AL20" s="21"/>
      <c r="AQ20" s="21"/>
      <c r="AZ20" s="21"/>
      <c r="BA20" s="21"/>
      <c r="BB20" s="21"/>
      <c r="BC20" s="21"/>
      <c r="BD20" s="21"/>
      <c r="BE20" s="21"/>
      <c r="BF20" s="21"/>
      <c r="BG20" s="21"/>
      <c r="BO20" s="21"/>
      <c r="BR20" s="21"/>
      <c r="BS20" s="21"/>
      <c r="BV20" s="21"/>
      <c r="BW20" s="21"/>
      <c r="BZ20" s="21"/>
      <c r="CA20" s="21"/>
      <c r="CC20" s="22"/>
      <c r="CG20" s="22"/>
      <c r="CH20" s="96" t="s">
        <v>20</v>
      </c>
    </row>
    <row r="21" spans="1:89" ht="18" customHeight="1">
      <c r="A21" s="24"/>
      <c r="J21" s="239">
        <v>1</v>
      </c>
      <c r="M21" s="239">
        <v>2</v>
      </c>
      <c r="O21" s="21"/>
      <c r="R21" s="21"/>
      <c r="AD21" s="21"/>
      <c r="AE21" s="21"/>
      <c r="AF21" s="21"/>
      <c r="AG21" s="21"/>
      <c r="AI21" s="21"/>
      <c r="AJ21" s="21"/>
      <c r="AK21" s="21"/>
      <c r="AL21" s="239">
        <v>7</v>
      </c>
      <c r="AZ21" s="21"/>
      <c r="BA21" s="21"/>
      <c r="BB21" s="21"/>
      <c r="BC21" s="21"/>
      <c r="BD21" s="21"/>
      <c r="BE21" s="21"/>
      <c r="BF21" s="21"/>
      <c r="CB21" s="239">
        <v>10</v>
      </c>
      <c r="CC21" s="21"/>
      <c r="CG21" s="21"/>
      <c r="CK21" s="24"/>
    </row>
    <row r="22" spans="2:88" ht="18" customHeight="1">
      <c r="B22" s="24"/>
      <c r="J22" s="21"/>
      <c r="K22" s="21"/>
      <c r="L22" s="21"/>
      <c r="M22" s="21"/>
      <c r="N22" s="21"/>
      <c r="O22" s="21"/>
      <c r="Q22" s="21"/>
      <c r="R22" s="21"/>
      <c r="U22" s="21"/>
      <c r="W22" s="21"/>
      <c r="Y22" s="21"/>
      <c r="AA22" s="21"/>
      <c r="AD22" s="21"/>
      <c r="AE22" s="21"/>
      <c r="AF22" s="21"/>
      <c r="AG22" s="21"/>
      <c r="AH22" s="21"/>
      <c r="AI22" s="21"/>
      <c r="AJ22" s="21"/>
      <c r="AK22" s="21"/>
      <c r="AL22" s="21"/>
      <c r="AS22" s="22"/>
      <c r="AZ22" s="21"/>
      <c r="BA22" s="21"/>
      <c r="BB22" s="21"/>
      <c r="BC22" s="21"/>
      <c r="BD22" s="21"/>
      <c r="BE22" s="21"/>
      <c r="BF22" s="21"/>
      <c r="BG22" s="21"/>
      <c r="BN22" s="21"/>
      <c r="BO22" s="21"/>
      <c r="BP22" s="21"/>
      <c r="BR22" s="21"/>
      <c r="BS22" s="104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G22" s="21"/>
      <c r="CJ22" s="24"/>
    </row>
    <row r="23" spans="12:85" ht="18" customHeight="1">
      <c r="L23" s="21"/>
      <c r="Q23" s="21"/>
      <c r="U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P23" s="21"/>
      <c r="AQ23" s="21"/>
      <c r="AZ23" s="21"/>
      <c r="BB23" s="21"/>
      <c r="BC23" s="21"/>
      <c r="BE23" s="21"/>
      <c r="BF23" s="21"/>
      <c r="BR23" s="21"/>
      <c r="BS23" s="21"/>
      <c r="BT23" s="21"/>
      <c r="BX23" s="21"/>
      <c r="CC23" s="21"/>
      <c r="CG23" s="21"/>
    </row>
    <row r="24" spans="4:85" ht="18" customHeight="1">
      <c r="D24" s="25" t="s">
        <v>10</v>
      </c>
      <c r="N24" s="21"/>
      <c r="O24" s="21"/>
      <c r="P24" s="21"/>
      <c r="Q24" s="21"/>
      <c r="T24" s="21"/>
      <c r="W24" s="21"/>
      <c r="AD24" s="21"/>
      <c r="AE24" s="21"/>
      <c r="AF24" s="21"/>
      <c r="AG24" s="21"/>
      <c r="AH24" s="21"/>
      <c r="AI24" s="21"/>
      <c r="AJ24" s="21"/>
      <c r="AK24" s="21"/>
      <c r="AL24" s="21"/>
      <c r="AW24" s="21"/>
      <c r="AX24" s="21"/>
      <c r="AZ24" s="21"/>
      <c r="BE24" s="21"/>
      <c r="BF24" s="21"/>
      <c r="BM24" s="21"/>
      <c r="BU24" s="21"/>
      <c r="BV24" s="21"/>
      <c r="BW24" s="21"/>
      <c r="BX24" s="21"/>
      <c r="BY24" s="21"/>
      <c r="CB24" s="243" t="s">
        <v>79</v>
      </c>
      <c r="CC24" s="21"/>
      <c r="CG24" s="21"/>
    </row>
    <row r="25" spans="3:87" ht="18" customHeight="1">
      <c r="C25" s="25"/>
      <c r="H25" s="21"/>
      <c r="I25" s="21"/>
      <c r="L25" s="21"/>
      <c r="N25" s="239">
        <v>3</v>
      </c>
      <c r="O25" s="21"/>
      <c r="P25" s="21"/>
      <c r="Q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2"/>
      <c r="AT25" s="21"/>
      <c r="AU25" s="21"/>
      <c r="AV25" s="21"/>
      <c r="AW25" s="21"/>
      <c r="AX25" s="21"/>
      <c r="AY25" s="21"/>
      <c r="AZ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U25" s="21"/>
      <c r="BV25" s="21"/>
      <c r="BW25" s="21"/>
      <c r="BY25" s="239">
        <v>9</v>
      </c>
      <c r="CG25" s="21"/>
      <c r="CI25" s="27"/>
    </row>
    <row r="26" spans="3:87" ht="18" customHeight="1">
      <c r="C26" s="25"/>
      <c r="K26" s="21"/>
      <c r="N26" s="21"/>
      <c r="P26" s="21"/>
      <c r="R26" s="21"/>
      <c r="U26" s="21"/>
      <c r="BF26" s="21"/>
      <c r="BG26" s="21"/>
      <c r="BL26" s="21"/>
      <c r="BN26" s="21"/>
      <c r="BT26" s="21"/>
      <c r="BU26" s="23"/>
      <c r="BW26" s="21"/>
      <c r="CG26" s="21"/>
      <c r="CI26" s="27"/>
    </row>
    <row r="27" spans="3:87" ht="18" customHeight="1">
      <c r="C27" s="25"/>
      <c r="I27" s="26"/>
      <c r="J27" s="21"/>
      <c r="P27" s="239">
        <v>5</v>
      </c>
      <c r="Q27" s="21"/>
      <c r="R27" s="21"/>
      <c r="S27" s="21"/>
      <c r="U27" s="21"/>
      <c r="V27" s="21"/>
      <c r="W27" s="21"/>
      <c r="X27" s="21"/>
      <c r="AB27" s="21"/>
      <c r="AD27" s="21"/>
      <c r="AE27" s="21"/>
      <c r="AF27" s="21"/>
      <c r="AG27" s="21"/>
      <c r="AH27" s="21"/>
      <c r="AI27" s="21"/>
      <c r="AJ27" s="21"/>
      <c r="AK27" s="21"/>
      <c r="AL27" s="21"/>
      <c r="AN27" s="21"/>
      <c r="AO27" s="21"/>
      <c r="AU27" s="21"/>
      <c r="BB27" s="21"/>
      <c r="BC27" s="21"/>
      <c r="BD27" s="21"/>
      <c r="BF27" s="21"/>
      <c r="BG27" s="21"/>
      <c r="BS27" s="21"/>
      <c r="BT27" s="21"/>
      <c r="BU27" s="21"/>
      <c r="BV27" s="21"/>
      <c r="BW27" s="239">
        <v>8</v>
      </c>
      <c r="BY27" s="21"/>
      <c r="CB27" s="21"/>
      <c r="CI27" s="27"/>
    </row>
    <row r="28" spans="8:74" ht="18" customHeight="1">
      <c r="H28" s="21"/>
      <c r="I28" s="21"/>
      <c r="T28" s="21"/>
      <c r="U28" s="21"/>
      <c r="Y28" s="21"/>
      <c r="AD28" s="21"/>
      <c r="AE28" s="21"/>
      <c r="AF28" s="21"/>
      <c r="AG28" s="21"/>
      <c r="AH28" s="21"/>
      <c r="AI28" s="21"/>
      <c r="AJ28" s="21"/>
      <c r="AL28" s="21"/>
      <c r="AM28" s="21"/>
      <c r="AP28" s="21"/>
      <c r="AS28" s="22"/>
      <c r="AT28" s="21"/>
      <c r="AU28" s="21"/>
      <c r="AV28" s="21"/>
      <c r="AW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V28" s="21"/>
    </row>
    <row r="29" spans="21:77" ht="18" customHeight="1">
      <c r="U29" s="239">
        <v>6</v>
      </c>
      <c r="V29" s="21"/>
      <c r="X29" s="21"/>
      <c r="AA29" s="21"/>
      <c r="BR29" s="21"/>
      <c r="BT29" s="21"/>
      <c r="BU29" s="21"/>
      <c r="BV29" s="21"/>
      <c r="BY29" s="21"/>
    </row>
    <row r="30" spans="24:72" ht="18" customHeight="1">
      <c r="X30" s="21"/>
      <c r="Y30" s="21"/>
      <c r="Z30" s="21"/>
      <c r="AE30" s="272" t="s">
        <v>117</v>
      </c>
      <c r="BS30" s="21"/>
      <c r="BT30" s="21"/>
    </row>
    <row r="31" spans="19:71" ht="18" customHeight="1">
      <c r="S31" s="21"/>
      <c r="U31" s="21"/>
      <c r="X31" s="21"/>
      <c r="Z31" s="21"/>
      <c r="AA31" s="21"/>
      <c r="AB31" s="21"/>
      <c r="AE31" s="21"/>
      <c r="AF31" s="21"/>
      <c r="AG31" s="21"/>
      <c r="AH31" s="21"/>
      <c r="AL31" s="21"/>
      <c r="BK31" s="21"/>
      <c r="BL31" s="21"/>
      <c r="BR31" s="21"/>
      <c r="BS31" s="241" t="s">
        <v>49</v>
      </c>
    </row>
    <row r="32" spans="22:70" ht="18" customHeight="1">
      <c r="V32" s="21"/>
      <c r="AH32" s="296">
        <v>16.66</v>
      </c>
      <c r="BJ32" s="21"/>
      <c r="BK32" s="21"/>
      <c r="BL32" s="21"/>
      <c r="BP32" s="21"/>
      <c r="BQ32" s="21"/>
      <c r="BR32" s="241" t="s">
        <v>48</v>
      </c>
    </row>
    <row r="33" spans="21:67" ht="18" customHeight="1">
      <c r="U33" s="21"/>
      <c r="V33" s="241" t="s">
        <v>42</v>
      </c>
      <c r="AA33" s="125" t="s">
        <v>43</v>
      </c>
      <c r="AS33" s="121" t="s">
        <v>88</v>
      </c>
      <c r="BF33" s="110" t="s">
        <v>92</v>
      </c>
      <c r="BN33" s="21"/>
      <c r="BO33" s="21"/>
    </row>
    <row r="34" spans="16:66" ht="18" customHeight="1">
      <c r="P34" s="21"/>
      <c r="S34" s="21"/>
      <c r="AH34" s="21"/>
      <c r="AI34" s="21"/>
      <c r="AJ34" s="21"/>
      <c r="AK34" s="21"/>
      <c r="AO34" s="21"/>
      <c r="AS34" s="21"/>
      <c r="AY34" s="21"/>
      <c r="BF34" s="21"/>
      <c r="BI34" s="21"/>
      <c r="BL34" s="21"/>
      <c r="BM34" s="21"/>
      <c r="BN34" s="21"/>
    </row>
    <row r="35" spans="25:33" ht="18" customHeight="1">
      <c r="Y35" s="21"/>
      <c r="AG35" s="21"/>
    </row>
    <row r="36" spans="25:53" ht="18" customHeight="1">
      <c r="Y36" s="121" t="s">
        <v>45</v>
      </c>
      <c r="Z36" s="21"/>
      <c r="AA36" s="21"/>
      <c r="AB36" s="21"/>
      <c r="AC36" s="121" t="s">
        <v>47</v>
      </c>
      <c r="AD36" s="21"/>
      <c r="AE36" s="21"/>
      <c r="AZ36" s="121" t="s">
        <v>89</v>
      </c>
      <c r="BA36" s="241" t="s">
        <v>90</v>
      </c>
    </row>
    <row r="37" spans="26:88" ht="18" customHeight="1">
      <c r="Z37" s="21"/>
      <c r="AB37" s="21"/>
      <c r="AC37" s="21"/>
      <c r="AO37" s="21"/>
      <c r="AZ37" s="21"/>
      <c r="BB37" s="21"/>
      <c r="BC37" s="21"/>
      <c r="BD37" s="21"/>
      <c r="BI37" s="21"/>
      <c r="BL37" s="21"/>
      <c r="BS37" s="21"/>
      <c r="BY37" s="21"/>
      <c r="BZ37" s="21"/>
      <c r="CJ37" s="24"/>
    </row>
    <row r="38" spans="28:64" ht="18" customHeight="1">
      <c r="AB38" s="21"/>
      <c r="AZ38" s="121" t="s">
        <v>93</v>
      </c>
      <c r="BB38" s="110" t="s">
        <v>91</v>
      </c>
      <c r="BE38" s="21"/>
      <c r="BL38" s="110" t="s">
        <v>80</v>
      </c>
    </row>
    <row r="39" spans="7:83" ht="18" customHeight="1">
      <c r="G39" s="245" t="s">
        <v>118</v>
      </c>
      <c r="AB39" s="121" t="s">
        <v>46</v>
      </c>
      <c r="AC39" s="21"/>
      <c r="AD39" s="21"/>
      <c r="AV39" s="21"/>
      <c r="BF39" s="21"/>
      <c r="CE39" s="245" t="s">
        <v>102</v>
      </c>
    </row>
    <row r="40" spans="7:83" ht="18" customHeight="1">
      <c r="G40" s="245" t="s">
        <v>103</v>
      </c>
      <c r="AE40" s="21"/>
      <c r="AF40" s="21"/>
      <c r="AO40" s="21"/>
      <c r="AT40" s="21"/>
      <c r="AU40" s="21"/>
      <c r="AV40" s="21"/>
      <c r="AX40" s="21"/>
      <c r="BG40" s="21"/>
      <c r="CE40" s="245" t="s">
        <v>104</v>
      </c>
    </row>
    <row r="41" spans="7:83" ht="18" customHeight="1">
      <c r="G41" s="245" t="s">
        <v>86</v>
      </c>
      <c r="AE41" s="21"/>
      <c r="AV41" s="21"/>
      <c r="AW41" s="21"/>
      <c r="CE41" s="245" t="s">
        <v>86</v>
      </c>
    </row>
    <row r="42" spans="32:54" ht="18" customHeight="1">
      <c r="AF42" s="21"/>
      <c r="AG42" s="21"/>
      <c r="AT42" s="21"/>
      <c r="AU42" s="21"/>
      <c r="AV42" s="21"/>
      <c r="AZ42" s="265">
        <v>5081</v>
      </c>
      <c r="BA42" s="21"/>
      <c r="BB42" s="266">
        <v>5082</v>
      </c>
    </row>
    <row r="43" spans="27:53" ht="18" customHeight="1">
      <c r="AA43" s="1"/>
      <c r="AB43" s="1"/>
      <c r="AC43" s="1"/>
      <c r="AH43" s="21"/>
      <c r="AI43" s="21"/>
      <c r="AO43" s="21"/>
      <c r="AS43" s="21"/>
      <c r="AT43" s="21"/>
      <c r="BA43" s="259" t="s">
        <v>85</v>
      </c>
    </row>
    <row r="44" ht="18" customHeight="1">
      <c r="AI44" s="121" t="s">
        <v>53</v>
      </c>
    </row>
    <row r="45" spans="2:88" ht="21" customHeight="1" thickBot="1">
      <c r="B45" s="28" t="s">
        <v>2</v>
      </c>
      <c r="C45" s="29" t="s">
        <v>3</v>
      </c>
      <c r="D45" s="29" t="s">
        <v>4</v>
      </c>
      <c r="E45" s="29" t="s">
        <v>5</v>
      </c>
      <c r="F45" s="63" t="s">
        <v>6</v>
      </c>
      <c r="G45" s="99"/>
      <c r="H45" s="29" t="s">
        <v>2</v>
      </c>
      <c r="I45" s="29" t="s">
        <v>3</v>
      </c>
      <c r="J45" s="29" t="s">
        <v>4</v>
      </c>
      <c r="K45" s="29" t="s">
        <v>5</v>
      </c>
      <c r="L45" s="63" t="s">
        <v>6</v>
      </c>
      <c r="M45" s="99"/>
      <c r="N45" s="29" t="s">
        <v>2</v>
      </c>
      <c r="O45" s="29" t="s">
        <v>3</v>
      </c>
      <c r="P45" s="29" t="s">
        <v>4</v>
      </c>
      <c r="Q45" s="29" t="s">
        <v>5</v>
      </c>
      <c r="R45" s="63" t="s">
        <v>6</v>
      </c>
      <c r="S45" s="256"/>
      <c r="T45" s="60"/>
      <c r="U45" s="309" t="s">
        <v>15</v>
      </c>
      <c r="V45" s="309"/>
      <c r="W45" s="60"/>
      <c r="X45" s="257"/>
      <c r="BZ45" s="28" t="s">
        <v>2</v>
      </c>
      <c r="CA45" s="29" t="s">
        <v>3</v>
      </c>
      <c r="CB45" s="29" t="s">
        <v>4</v>
      </c>
      <c r="CC45" s="29" t="s">
        <v>5</v>
      </c>
      <c r="CD45" s="63" t="s">
        <v>6</v>
      </c>
      <c r="CE45" s="99"/>
      <c r="CF45" s="29" t="s">
        <v>2</v>
      </c>
      <c r="CG45" s="29" t="s">
        <v>3</v>
      </c>
      <c r="CH45" s="29" t="s">
        <v>4</v>
      </c>
      <c r="CI45" s="29" t="s">
        <v>5</v>
      </c>
      <c r="CJ45" s="251" t="s">
        <v>6</v>
      </c>
    </row>
    <row r="46" spans="2:88" ht="21" customHeight="1" thickTop="1">
      <c r="B46" s="30"/>
      <c r="C46" s="5"/>
      <c r="D46" s="5"/>
      <c r="E46" s="5"/>
      <c r="F46" s="5"/>
      <c r="G46" s="4" t="s">
        <v>95</v>
      </c>
      <c r="H46" s="5"/>
      <c r="I46" s="5"/>
      <c r="J46" s="5"/>
      <c r="K46" s="5"/>
      <c r="L46" s="5"/>
      <c r="M46" s="268"/>
      <c r="N46" s="5"/>
      <c r="O46" s="5"/>
      <c r="P46" s="5"/>
      <c r="Q46" s="5"/>
      <c r="R46" s="5"/>
      <c r="S46" s="4" t="s">
        <v>107</v>
      </c>
      <c r="T46" s="5"/>
      <c r="U46" s="5"/>
      <c r="V46" s="5"/>
      <c r="W46" s="5"/>
      <c r="X46" s="6"/>
      <c r="BZ46" s="7"/>
      <c r="CA46" s="5"/>
      <c r="CB46" s="5"/>
      <c r="CC46" s="5"/>
      <c r="CD46" s="5"/>
      <c r="CE46" s="4" t="s">
        <v>96</v>
      </c>
      <c r="CF46" s="5"/>
      <c r="CG46" s="5"/>
      <c r="CH46" s="5"/>
      <c r="CI46" s="5"/>
      <c r="CJ46" s="6"/>
    </row>
    <row r="47" spans="2:88" ht="21" customHeight="1">
      <c r="B47" s="31"/>
      <c r="C47" s="32"/>
      <c r="D47" s="32"/>
      <c r="E47" s="32"/>
      <c r="F47" s="64"/>
      <c r="G47" s="130"/>
      <c r="H47" s="32"/>
      <c r="I47" s="32"/>
      <c r="J47" s="32"/>
      <c r="K47" s="32"/>
      <c r="L47" s="64"/>
      <c r="M47" s="100"/>
      <c r="N47" s="32"/>
      <c r="O47" s="32"/>
      <c r="P47" s="32"/>
      <c r="Q47" s="32"/>
      <c r="R47" s="64"/>
      <c r="S47" s="12"/>
      <c r="T47" s="12"/>
      <c r="U47" s="12"/>
      <c r="V47" s="12"/>
      <c r="W47" s="12"/>
      <c r="X47" s="33"/>
      <c r="BZ47" s="260"/>
      <c r="CA47" s="111"/>
      <c r="CB47" s="111"/>
      <c r="CC47" s="111"/>
      <c r="CD47" s="129"/>
      <c r="CE47" s="130"/>
      <c r="CF47" s="128"/>
      <c r="CG47" s="128"/>
      <c r="CH47" s="128"/>
      <c r="CI47" s="128"/>
      <c r="CJ47" s="252"/>
    </row>
    <row r="48" spans="2:88" ht="21" customHeight="1">
      <c r="B48" s="232">
        <v>1</v>
      </c>
      <c r="C48" s="34">
        <v>16.384</v>
      </c>
      <c r="D48" s="35">
        <v>59</v>
      </c>
      <c r="E48" s="36">
        <f>C48+D48*0.001</f>
        <v>16.443</v>
      </c>
      <c r="F48" s="65" t="s">
        <v>35</v>
      </c>
      <c r="G48" s="100"/>
      <c r="H48" s="234">
        <v>4</v>
      </c>
      <c r="I48" s="36">
        <v>16.444</v>
      </c>
      <c r="J48" s="35">
        <v>43</v>
      </c>
      <c r="K48" s="36">
        <f>I48+J48*0.001</f>
        <v>16.487</v>
      </c>
      <c r="L48" s="65" t="s">
        <v>35</v>
      </c>
      <c r="M48" s="100"/>
      <c r="N48" s="233">
        <v>6</v>
      </c>
      <c r="O48" s="18">
        <v>16.501</v>
      </c>
      <c r="P48" s="35">
        <v>63</v>
      </c>
      <c r="Q48" s="36">
        <f>O48+P48*0.001</f>
        <v>16.564</v>
      </c>
      <c r="R48" s="65" t="s">
        <v>35</v>
      </c>
      <c r="S48" s="126" t="s">
        <v>108</v>
      </c>
      <c r="T48" s="12"/>
      <c r="U48" s="12"/>
      <c r="V48" s="12"/>
      <c r="W48" s="12"/>
      <c r="X48" s="33"/>
      <c r="BZ48" s="258">
        <v>8</v>
      </c>
      <c r="CA48" s="112">
        <v>17.146</v>
      </c>
      <c r="CB48" s="113">
        <v>-49</v>
      </c>
      <c r="CC48" s="114">
        <f>CA48+CB48*0.001</f>
        <v>17.097</v>
      </c>
      <c r="CD48" s="65" t="s">
        <v>35</v>
      </c>
      <c r="CE48" s="100"/>
      <c r="CF48" s="32"/>
      <c r="CG48" s="32"/>
      <c r="CH48" s="32"/>
      <c r="CI48" s="32"/>
      <c r="CJ48" s="253"/>
    </row>
    <row r="49" spans="2:88" ht="21" customHeight="1">
      <c r="B49" s="93"/>
      <c r="C49" s="15"/>
      <c r="D49" s="32"/>
      <c r="E49" s="37"/>
      <c r="F49" s="65"/>
      <c r="G49" s="100"/>
      <c r="H49" s="32"/>
      <c r="I49" s="32"/>
      <c r="J49" s="32"/>
      <c r="K49" s="32"/>
      <c r="L49" s="64"/>
      <c r="M49" s="100"/>
      <c r="N49" s="123"/>
      <c r="O49" s="32"/>
      <c r="P49" s="32"/>
      <c r="Q49" s="32"/>
      <c r="R49" s="64"/>
      <c r="S49" s="126" t="s">
        <v>109</v>
      </c>
      <c r="T49" s="12"/>
      <c r="U49" s="12"/>
      <c r="V49" s="12"/>
      <c r="W49" s="12"/>
      <c r="X49" s="33"/>
      <c r="BZ49" s="261"/>
      <c r="CA49" s="116"/>
      <c r="CB49" s="64"/>
      <c r="CC49" s="116"/>
      <c r="CD49" s="64"/>
      <c r="CE49" s="100"/>
      <c r="CF49" s="32"/>
      <c r="CG49" s="32"/>
      <c r="CH49" s="32"/>
      <c r="CI49" s="32"/>
      <c r="CJ49" s="253"/>
    </row>
    <row r="50" spans="2:88" ht="21" customHeight="1">
      <c r="B50" s="258">
        <v>2</v>
      </c>
      <c r="C50" s="127">
        <v>16.417</v>
      </c>
      <c r="D50" s="35">
        <v>55</v>
      </c>
      <c r="E50" s="36">
        <f>C50+D50*0.001</f>
        <v>16.472</v>
      </c>
      <c r="F50" s="65" t="s">
        <v>35</v>
      </c>
      <c r="G50" s="100"/>
      <c r="H50" s="233">
        <v>5</v>
      </c>
      <c r="I50" s="18">
        <v>16.449</v>
      </c>
      <c r="J50" s="35">
        <v>42</v>
      </c>
      <c r="K50" s="36">
        <f>I50+J50*0.001</f>
        <v>16.491000000000003</v>
      </c>
      <c r="L50" s="65" t="s">
        <v>35</v>
      </c>
      <c r="M50" s="100"/>
      <c r="N50" s="123"/>
      <c r="O50" s="32"/>
      <c r="P50" s="32"/>
      <c r="Q50" s="32"/>
      <c r="R50" s="64"/>
      <c r="S50" s="12"/>
      <c r="T50" s="12"/>
      <c r="V50" s="12"/>
      <c r="X50" s="33"/>
      <c r="AS50" s="91" t="s">
        <v>17</v>
      </c>
      <c r="BZ50" s="258">
        <v>9</v>
      </c>
      <c r="CA50" s="112">
        <v>17.173</v>
      </c>
      <c r="CB50" s="113">
        <v>-68</v>
      </c>
      <c r="CC50" s="114">
        <f>CA50+CB50*0.001</f>
        <v>17.104999999999997</v>
      </c>
      <c r="CD50" s="65" t="s">
        <v>35</v>
      </c>
      <c r="CE50" s="100"/>
      <c r="CF50" s="235">
        <v>10</v>
      </c>
      <c r="CG50" s="34">
        <v>17.2</v>
      </c>
      <c r="CH50" s="35">
        <v>-59</v>
      </c>
      <c r="CI50" s="36">
        <f>CG50+CH50*0.001</f>
        <v>17.141</v>
      </c>
      <c r="CJ50" s="254" t="s">
        <v>35</v>
      </c>
    </row>
    <row r="51" spans="2:88" ht="21" customHeight="1">
      <c r="B51" s="93"/>
      <c r="C51" s="15"/>
      <c r="D51" s="32"/>
      <c r="E51" s="37"/>
      <c r="F51" s="65"/>
      <c r="G51" s="100"/>
      <c r="H51" s="32"/>
      <c r="I51" s="32"/>
      <c r="J51" s="32"/>
      <c r="K51" s="32"/>
      <c r="L51" s="64"/>
      <c r="M51" s="100"/>
      <c r="N51" s="233">
        <v>7</v>
      </c>
      <c r="O51" s="18">
        <v>16.706</v>
      </c>
      <c r="P51" s="35">
        <v>-51</v>
      </c>
      <c r="Q51" s="36">
        <f>O51+P51*0.001</f>
        <v>16.655</v>
      </c>
      <c r="R51" s="65" t="s">
        <v>35</v>
      </c>
      <c r="S51" s="126" t="s">
        <v>110</v>
      </c>
      <c r="T51" s="12"/>
      <c r="U51" s="1"/>
      <c r="V51" s="12"/>
      <c r="W51" s="1"/>
      <c r="X51" s="33"/>
      <c r="AS51" s="90" t="s">
        <v>27</v>
      </c>
      <c r="BZ51" s="261"/>
      <c r="CA51" s="116"/>
      <c r="CB51" s="64"/>
      <c r="CC51" s="116"/>
      <c r="CD51" s="64"/>
      <c r="CE51" s="100"/>
      <c r="CF51" s="32"/>
      <c r="CG51" s="32"/>
      <c r="CH51" s="32"/>
      <c r="CI51" s="32"/>
      <c r="CJ51" s="253"/>
    </row>
    <row r="52" spans="2:88" ht="21" customHeight="1">
      <c r="B52" s="258">
        <v>3</v>
      </c>
      <c r="C52" s="18">
        <v>16.424</v>
      </c>
      <c r="D52" s="35">
        <v>52</v>
      </c>
      <c r="E52" s="36">
        <f>C52+D52*0.001</f>
        <v>16.476</v>
      </c>
      <c r="F52" s="65" t="s">
        <v>35</v>
      </c>
      <c r="G52" s="100"/>
      <c r="H52" s="124" t="s">
        <v>42</v>
      </c>
      <c r="I52" s="240">
        <v>16.517</v>
      </c>
      <c r="J52" s="264">
        <v>-42</v>
      </c>
      <c r="K52" s="240">
        <f>I52+J52*0.001</f>
        <v>16.474999999999998</v>
      </c>
      <c r="L52" s="65" t="s">
        <v>35</v>
      </c>
      <c r="M52" s="100"/>
      <c r="N52" s="123"/>
      <c r="O52" s="32"/>
      <c r="P52" s="32"/>
      <c r="Q52" s="32"/>
      <c r="R52" s="64"/>
      <c r="S52" s="126" t="s">
        <v>109</v>
      </c>
      <c r="T52" s="12"/>
      <c r="U52" s="1"/>
      <c r="V52" s="12"/>
      <c r="W52" s="1"/>
      <c r="X52" s="33"/>
      <c r="AA52" s="1"/>
      <c r="AS52" s="90" t="s">
        <v>28</v>
      </c>
      <c r="BZ52" s="109" t="s">
        <v>49</v>
      </c>
      <c r="CA52" s="240">
        <v>17.095</v>
      </c>
      <c r="CB52" s="264">
        <v>42</v>
      </c>
      <c r="CC52" s="240">
        <f>CA52+CB52*0.001</f>
        <v>17.137</v>
      </c>
      <c r="CD52" s="65" t="s">
        <v>35</v>
      </c>
      <c r="CE52" s="100"/>
      <c r="CF52" s="32"/>
      <c r="CG52" s="32"/>
      <c r="CH52" s="32"/>
      <c r="CI52" s="32"/>
      <c r="CJ52" s="253"/>
    </row>
    <row r="53" spans="2:88" ht="21" customHeight="1" thickBot="1">
      <c r="B53" s="38"/>
      <c r="C53" s="39"/>
      <c r="D53" s="40"/>
      <c r="E53" s="40"/>
      <c r="F53" s="66"/>
      <c r="G53" s="131"/>
      <c r="H53" s="43"/>
      <c r="I53" s="39"/>
      <c r="J53" s="40"/>
      <c r="K53" s="40"/>
      <c r="L53" s="66"/>
      <c r="M53" s="131"/>
      <c r="N53" s="43"/>
      <c r="O53" s="39"/>
      <c r="P53" s="40"/>
      <c r="Q53" s="40"/>
      <c r="R53" s="66"/>
      <c r="S53" s="62"/>
      <c r="T53" s="59"/>
      <c r="U53" s="59"/>
      <c r="V53" s="59"/>
      <c r="W53" s="59"/>
      <c r="X53" s="107"/>
      <c r="AD53" s="88"/>
      <c r="AE53" s="89"/>
      <c r="BG53" s="88"/>
      <c r="BH53" s="89"/>
      <c r="BZ53" s="262"/>
      <c r="CA53" s="115"/>
      <c r="CB53" s="115"/>
      <c r="CC53" s="115"/>
      <c r="CD53" s="66"/>
      <c r="CE53" s="131"/>
      <c r="CF53" s="43"/>
      <c r="CG53" s="39"/>
      <c r="CH53" s="40"/>
      <c r="CI53" s="40"/>
      <c r="CJ53" s="255"/>
    </row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9A7" sheet="1" objects="1" scenarios="1"/>
  <mergeCells count="26">
    <mergeCell ref="AB4:AC4"/>
    <mergeCell ref="R4:W4"/>
    <mergeCell ref="T2:Y2"/>
    <mergeCell ref="BP6:BQ6"/>
    <mergeCell ref="BP7:BQ7"/>
    <mergeCell ref="BH3:BI3"/>
    <mergeCell ref="BH4:BI4"/>
    <mergeCell ref="BP3:BQ3"/>
    <mergeCell ref="BN4:BS4"/>
    <mergeCell ref="BL2:BQ2"/>
    <mergeCell ref="T8:U8"/>
    <mergeCell ref="T3:U3"/>
    <mergeCell ref="X3:Y3"/>
    <mergeCell ref="X6:Y6"/>
    <mergeCell ref="X7:Y7"/>
    <mergeCell ref="X8:Y8"/>
    <mergeCell ref="U45:V45"/>
    <mergeCell ref="BL8:BM8"/>
    <mergeCell ref="BL3:BM3"/>
    <mergeCell ref="AB3:AC3"/>
    <mergeCell ref="BT3:BU3"/>
    <mergeCell ref="P3:Q3"/>
    <mergeCell ref="BL6:BM6"/>
    <mergeCell ref="BL7:BM7"/>
    <mergeCell ref="T6:U6"/>
    <mergeCell ref="T7:U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K11" numberStoredAsText="1"/>
  </ignoredErrors>
  <drawing r:id="rId7"/>
  <legacyDrawing r:id="rId6"/>
  <oleObjects>
    <oleObject progId="Paint.Picture" shapeId="371811" r:id="rId1"/>
    <oleObject progId="Paint.Picture" shapeId="563231" r:id="rId2"/>
    <oleObject progId="Paint.Picture" shapeId="563472" r:id="rId3"/>
    <oleObject progId="Paint.Picture" shapeId="563676" r:id="rId4"/>
    <oleObject progId="Paint.Picture" shapeId="56376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2015-08-10T09:01:14Z</cp:lastPrinted>
  <dcterms:created xsi:type="dcterms:W3CDTF">2003-01-10T15:39:03Z</dcterms:created>
  <dcterms:modified xsi:type="dcterms:W3CDTF">2016-06-20T13:08:01Z</dcterms:modified>
  <cp:category/>
  <cp:version/>
  <cp:contentType/>
  <cp:contentStatus/>
</cp:coreProperties>
</file>