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tabRatio="663" activeTab="1"/>
  </bookViews>
  <sheets>
    <sheet name="titul" sheetId="1" r:id="rId1"/>
    <sheet name="Stařeč" sheetId="2" r:id="rId2"/>
  </sheets>
  <definedNames/>
  <calcPr fullCalcOnLoad="1"/>
</workbook>
</file>

<file path=xl/sharedStrings.xml><?xml version="1.0" encoding="utf-8"?>
<sst xmlns="http://schemas.openxmlformats.org/spreadsheetml/2006/main" count="150" uniqueCount="88">
  <si>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</si>
  <si>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</si>
  <si>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</si>
  <si>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</si>
  <si>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</si>
  <si>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</si>
  <si>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</si>
  <si>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</si>
  <si>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</si>
  <si>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</si>
  <si>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</si>
  <si>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</si>
  <si>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</si>
  <si>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</si>
  <si>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</si>
  <si>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</si>
  <si>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</si>
  <si>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</si>
  <si>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</si>
  <si>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</si>
  <si>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</si>
  <si>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</si>
  <si>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</si>
  <si>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</si>
  <si>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</si>
  <si>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</si>
  <si>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</si>
  <si>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</si>
  <si>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</si>
  <si>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</si>
  <si>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</si>
  <si>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</si>
  <si>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</si>
  <si>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</si>
  <si>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</si>
  <si>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</si>
  <si>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</si>
  <si>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</si>
  <si>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</si>
  <si>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</si>
  <si>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</si>
  <si>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</si>
  <si>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provoz podle D - 2</t>
  </si>
  <si>
    <t>Stanice  bez</t>
  </si>
  <si>
    <t>seřaďovacích</t>
  </si>
  <si>
    <t>návěstidel</t>
  </si>
  <si>
    <t>Stanice bez</t>
  </si>
  <si>
    <t>Odjezdová  -  skupinová</t>
  </si>
  <si>
    <t>poznámka</t>
  </si>
  <si>
    <t>Zabezpečovací zařízení neumožňuje současné vlakové cesty</t>
  </si>
  <si>
    <t>vyjma současných odjezdů</t>
  </si>
  <si>
    <t>Mechanické</t>
  </si>
  <si>
    <t>mechanická vjezdová a skupinová odjezdová návěstidla</t>
  </si>
  <si>
    <t>* ) = obsazení v době stanovené rozvrhem služby. V době nepřítomnosti přebírá jeho povinnosti výpravčí.</t>
  </si>
  <si>
    <t>Obvod  posunu</t>
  </si>
  <si>
    <t>p + z</t>
  </si>
  <si>
    <t>Dozorce výhybek  -  1 *)</t>
  </si>
  <si>
    <t>Směr  :  Kojetice na Moravě</t>
  </si>
  <si>
    <t>S 1-5</t>
  </si>
  <si>
    <t>Km  161,153</t>
  </si>
  <si>
    <t>L 1-5</t>
  </si>
  <si>
    <t>Směr  :  Okříšky</t>
  </si>
  <si>
    <t>Trať :</t>
  </si>
  <si>
    <t>Ev. č. :</t>
  </si>
  <si>
    <t>ústřední stavědlo,  zajištění vlakových cest kolejovými závěrníky</t>
  </si>
  <si>
    <t>Kód :  2</t>
  </si>
  <si>
    <t>Ústřední stavědlo ( St.1 )</t>
  </si>
  <si>
    <t>Zjišťování</t>
  </si>
  <si>
    <t>konce  vlaku</t>
  </si>
  <si>
    <t>výpravčí</t>
  </si>
  <si>
    <t>proj. - 00</t>
  </si>
  <si>
    <t>Dopravní  koleje</t>
  </si>
  <si>
    <t>Nástupiště  u  koleje</t>
  </si>
  <si>
    <t>č. II,  úrovňové, jednostranné vnitřní</t>
  </si>
  <si>
    <t>č.II,  úrovňové, jednostranné vnitřní</t>
  </si>
  <si>
    <t>VII. / 2010</t>
  </si>
  <si>
    <t>Obvod  dozorce  výhybek *)</t>
  </si>
  <si>
    <t>společný závorník v.č. 5 / 7 na ÚS ( St.1 )</t>
  </si>
  <si>
    <t>r + z</t>
  </si>
  <si>
    <t>společný závorník v.č. 3 / 4 na ÚS ( St.1 )</t>
  </si>
  <si>
    <t>St. 1</t>
  </si>
  <si>
    <t xml:space="preserve">S 1-5   </t>
  </si>
  <si>
    <t>výpravčí  //  určený zaměstnanec  **)</t>
  </si>
  <si>
    <t>00  //  30 **)</t>
  </si>
  <si>
    <t>** ) = dozorce výhybek pokud je přítomen, člen posunové čety nebo strojvedoucí</t>
  </si>
  <si>
    <t>zast. - 00  //  30 **)</t>
  </si>
  <si>
    <t>km 160,770</t>
  </si>
  <si>
    <t>km  161,398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</si>
</sst>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0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 horizontal="center"/>
    </xf>
    <xf numFmtId="0" fontId="31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10" fillId="6" borderId="9" xfId="20" applyFont="1" applyFill="1" applyBorder="1" applyAlignment="1">
      <alignment horizontal="center" vertical="center"/>
      <protection/>
    </xf>
    <xf numFmtId="0" fontId="0" fillId="2" borderId="46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9" fillId="0" borderId="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7" xfId="20" applyFont="1" applyFill="1" applyBorder="1" applyAlignment="1" quotePrefix="1">
      <alignment vertical="center"/>
      <protection/>
    </xf>
    <xf numFmtId="164" fontId="0" fillId="5" borderId="57" xfId="20" applyNumberFormat="1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4" xfId="20" applyFont="1" applyBorder="1">
      <alignment/>
      <protection/>
    </xf>
    <xf numFmtId="0" fontId="0" fillId="5" borderId="23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/>
      <protection/>
    </xf>
    <xf numFmtId="164" fontId="33" fillId="0" borderId="0" xfId="20" applyNumberFormat="1" applyFont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0" fontId="0" fillId="6" borderId="6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46" xfId="20" applyFont="1" applyFill="1" applyBorder="1" applyAlignment="1">
      <alignment horizontal="center" vertical="center"/>
      <protection/>
    </xf>
    <xf numFmtId="0" fontId="10" fillId="6" borderId="68" xfId="20" applyFont="1" applyFill="1" applyBorder="1" applyAlignment="1">
      <alignment horizontal="center" vertical="center"/>
      <protection/>
    </xf>
    <xf numFmtId="0" fontId="0" fillId="5" borderId="2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1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51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7" xfId="20" applyNumberFormat="1" applyFont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4" xfId="20" applyFont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22" xfId="20" applyFill="1" applyBorder="1" applyAlignment="1">
      <alignment vertical="center"/>
      <protection/>
    </xf>
    <xf numFmtId="0" fontId="0" fillId="5" borderId="1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164" fontId="15" fillId="0" borderId="23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/>
    </xf>
    <xf numFmtId="164" fontId="42" fillId="0" borderId="7" xfId="20" applyNumberFormat="1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15" fillId="0" borderId="32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66" xfId="20" applyFont="1" applyFill="1" applyBorder="1" applyAlignment="1">
      <alignment horizontal="center" vertical="center"/>
      <protection/>
    </xf>
    <xf numFmtId="0" fontId="27" fillId="6" borderId="66" xfId="20" applyFont="1" applyFill="1" applyBorder="1" applyAlignment="1" quotePrefix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6" borderId="73" xfId="20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/>
    </xf>
    <xf numFmtId="0" fontId="7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44" fillId="0" borderId="32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5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Stařeč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34</xdr:row>
      <xdr:rowOff>114300</xdr:rowOff>
    </xdr:from>
    <xdr:to>
      <xdr:col>80</xdr:col>
      <xdr:colOff>219075</xdr:colOff>
      <xdr:row>34</xdr:row>
      <xdr:rowOff>114300</xdr:rowOff>
    </xdr:to>
    <xdr:sp>
      <xdr:nvSpPr>
        <xdr:cNvPr id="1" name="Line 448"/>
        <xdr:cNvSpPr>
          <a:spLocks/>
        </xdr:cNvSpPr>
      </xdr:nvSpPr>
      <xdr:spPr>
        <a:xfrm flipV="1">
          <a:off x="33108900" y="8486775"/>
          <a:ext cx="26393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123"/>
        <xdr:cNvSpPr>
          <a:spLocks/>
        </xdr:cNvSpPr>
      </xdr:nvSpPr>
      <xdr:spPr>
        <a:xfrm flipV="1">
          <a:off x="16383000" y="55149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0487025" y="8486775"/>
          <a:ext cx="22174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27</xdr:col>
      <xdr:colOff>266700</xdr:colOff>
      <xdr:row>34</xdr:row>
      <xdr:rowOff>0</xdr:rowOff>
    </xdr:to>
    <xdr:sp>
      <xdr:nvSpPr>
        <xdr:cNvPr id="8" name="Line 10"/>
        <xdr:cNvSpPr>
          <a:spLocks/>
        </xdr:cNvSpPr>
      </xdr:nvSpPr>
      <xdr:spPr>
        <a:xfrm>
          <a:off x="11182350" y="7000875"/>
          <a:ext cx="89154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Stařeč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266825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45592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1925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21" name="Line 45"/>
        <xdr:cNvSpPr>
          <a:spLocks/>
        </xdr:cNvSpPr>
      </xdr:nvSpPr>
      <xdr:spPr>
        <a:xfrm flipH="1">
          <a:off x="746760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75</xdr:col>
      <xdr:colOff>266700</xdr:colOff>
      <xdr:row>27</xdr:row>
      <xdr:rowOff>152400</xdr:rowOff>
    </xdr:to>
    <xdr:sp>
      <xdr:nvSpPr>
        <xdr:cNvPr id="22" name="Line 53"/>
        <xdr:cNvSpPr>
          <a:spLocks/>
        </xdr:cNvSpPr>
      </xdr:nvSpPr>
      <xdr:spPr>
        <a:xfrm flipH="1">
          <a:off x="55302150" y="68865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23" name="Line 240"/>
        <xdr:cNvSpPr>
          <a:spLocks/>
        </xdr:cNvSpPr>
      </xdr:nvSpPr>
      <xdr:spPr>
        <a:xfrm flipH="1" flipV="1">
          <a:off x="53073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66</xdr:col>
      <xdr:colOff>476250</xdr:colOff>
      <xdr:row>21</xdr:row>
      <xdr:rowOff>114300</xdr:rowOff>
    </xdr:to>
    <xdr:sp>
      <xdr:nvSpPr>
        <xdr:cNvPr id="25" name="Line 362"/>
        <xdr:cNvSpPr>
          <a:spLocks/>
        </xdr:cNvSpPr>
      </xdr:nvSpPr>
      <xdr:spPr>
        <a:xfrm flipV="1">
          <a:off x="33337500" y="55149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26" name="Line 500"/>
        <xdr:cNvSpPr>
          <a:spLocks/>
        </xdr:cNvSpPr>
      </xdr:nvSpPr>
      <xdr:spPr>
        <a:xfrm flipH="1" flipV="1">
          <a:off x="538162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8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152400</xdr:rowOff>
    </xdr:from>
    <xdr:to>
      <xdr:col>74</xdr:col>
      <xdr:colOff>476250</xdr:colOff>
      <xdr:row>28</xdr:row>
      <xdr:rowOff>0</xdr:rowOff>
    </xdr:to>
    <xdr:sp>
      <xdr:nvSpPr>
        <xdr:cNvPr id="29" name="Line 665"/>
        <xdr:cNvSpPr>
          <a:spLocks/>
        </xdr:cNvSpPr>
      </xdr:nvSpPr>
      <xdr:spPr>
        <a:xfrm flipH="1">
          <a:off x="545592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9525</xdr:colOff>
      <xdr:row>36</xdr:row>
      <xdr:rowOff>9525</xdr:rowOff>
    </xdr:from>
    <xdr:to>
      <xdr:col>50</xdr:col>
      <xdr:colOff>752475</xdr:colOff>
      <xdr:row>38</xdr:row>
      <xdr:rowOff>28575</xdr:rowOff>
    </xdr:to>
    <xdr:pic>
      <xdr:nvPicPr>
        <xdr:cNvPr id="3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90275" y="8839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2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14</xdr:col>
      <xdr:colOff>495300</xdr:colOff>
      <xdr:row>23</xdr:row>
      <xdr:rowOff>0</xdr:rowOff>
    </xdr:from>
    <xdr:to>
      <xdr:col>18</xdr:col>
      <xdr:colOff>495300</xdr:colOff>
      <xdr:row>25</xdr:row>
      <xdr:rowOff>114300</xdr:rowOff>
    </xdr:to>
    <xdr:sp>
      <xdr:nvSpPr>
        <xdr:cNvPr id="34" name="Line 126"/>
        <xdr:cNvSpPr>
          <a:spLocks/>
        </xdr:cNvSpPr>
      </xdr:nvSpPr>
      <xdr:spPr>
        <a:xfrm flipV="1">
          <a:off x="10439400" y="5857875"/>
          <a:ext cx="2971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21</xdr:row>
      <xdr:rowOff>152400</xdr:rowOff>
    </xdr:to>
    <xdr:sp>
      <xdr:nvSpPr>
        <xdr:cNvPr id="35" name="Line 132"/>
        <xdr:cNvSpPr>
          <a:spLocks/>
        </xdr:cNvSpPr>
      </xdr:nvSpPr>
      <xdr:spPr>
        <a:xfrm flipV="1">
          <a:off x="156400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36" name="Line 244"/>
        <xdr:cNvSpPr>
          <a:spLocks/>
        </xdr:cNvSpPr>
      </xdr:nvSpPr>
      <xdr:spPr>
        <a:xfrm flipV="1">
          <a:off x="148971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74</xdr:col>
      <xdr:colOff>495300</xdr:colOff>
      <xdr:row>25</xdr:row>
      <xdr:rowOff>114300</xdr:rowOff>
    </xdr:to>
    <xdr:sp>
      <xdr:nvSpPr>
        <xdr:cNvPr id="37" name="Line 261"/>
        <xdr:cNvSpPr>
          <a:spLocks/>
        </xdr:cNvSpPr>
      </xdr:nvSpPr>
      <xdr:spPr>
        <a:xfrm>
          <a:off x="52330350" y="5857875"/>
          <a:ext cx="2990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114300</xdr:rowOff>
    </xdr:from>
    <xdr:to>
      <xdr:col>67</xdr:col>
      <xdr:colOff>247650</xdr:colOff>
      <xdr:row>21</xdr:row>
      <xdr:rowOff>152400</xdr:rowOff>
    </xdr:to>
    <xdr:sp>
      <xdr:nvSpPr>
        <xdr:cNvPr id="38" name="Line 262"/>
        <xdr:cNvSpPr>
          <a:spLocks/>
        </xdr:cNvSpPr>
      </xdr:nvSpPr>
      <xdr:spPr>
        <a:xfrm flipH="1" flipV="1">
          <a:off x="493585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21</xdr:row>
      <xdr:rowOff>152400</xdr:rowOff>
    </xdr:from>
    <xdr:to>
      <xdr:col>68</xdr:col>
      <xdr:colOff>476250</xdr:colOff>
      <xdr:row>22</xdr:row>
      <xdr:rowOff>0</xdr:rowOff>
    </xdr:to>
    <xdr:sp>
      <xdr:nvSpPr>
        <xdr:cNvPr id="39" name="Line 263"/>
        <xdr:cNvSpPr>
          <a:spLocks/>
        </xdr:cNvSpPr>
      </xdr:nvSpPr>
      <xdr:spPr>
        <a:xfrm flipH="1" flipV="1">
          <a:off x="501015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104775</xdr:rowOff>
    </xdr:from>
    <xdr:to>
      <xdr:col>70</xdr:col>
      <xdr:colOff>476250</xdr:colOff>
      <xdr:row>23</xdr:row>
      <xdr:rowOff>0</xdr:rowOff>
    </xdr:to>
    <xdr:sp>
      <xdr:nvSpPr>
        <xdr:cNvPr id="40" name="Line 264"/>
        <xdr:cNvSpPr>
          <a:spLocks/>
        </xdr:cNvSpPr>
      </xdr:nvSpPr>
      <xdr:spPr>
        <a:xfrm flipH="1" flipV="1">
          <a:off x="51587400" y="57340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104775</xdr:rowOff>
    </xdr:from>
    <xdr:to>
      <xdr:col>19</xdr:col>
      <xdr:colOff>266700</xdr:colOff>
      <xdr:row>23</xdr:row>
      <xdr:rowOff>0</xdr:rowOff>
    </xdr:to>
    <xdr:sp>
      <xdr:nvSpPr>
        <xdr:cNvPr id="41" name="Line 281"/>
        <xdr:cNvSpPr>
          <a:spLocks/>
        </xdr:cNvSpPr>
      </xdr:nvSpPr>
      <xdr:spPr>
        <a:xfrm flipV="1">
          <a:off x="13411200" y="57340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30</xdr:row>
      <xdr:rowOff>0</xdr:rowOff>
    </xdr:from>
    <xdr:to>
      <xdr:col>78</xdr:col>
      <xdr:colOff>514350</xdr:colOff>
      <xdr:row>31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5779770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514350</xdr:colOff>
      <xdr:row>25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69723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84</xdr:col>
      <xdr:colOff>495300</xdr:colOff>
      <xdr:row>25</xdr:row>
      <xdr:rowOff>0</xdr:rowOff>
    </xdr:from>
    <xdr:to>
      <xdr:col>84</xdr:col>
      <xdr:colOff>495300</xdr:colOff>
      <xdr:row>30</xdr:row>
      <xdr:rowOff>0</xdr:rowOff>
    </xdr:to>
    <xdr:sp>
      <xdr:nvSpPr>
        <xdr:cNvPr id="44" name="Line 407"/>
        <xdr:cNvSpPr>
          <a:spLocks/>
        </xdr:cNvSpPr>
      </xdr:nvSpPr>
      <xdr:spPr>
        <a:xfrm>
          <a:off x="627507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23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622554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161,719</a:t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27</xdr:col>
      <xdr:colOff>266700</xdr:colOff>
      <xdr:row>34</xdr:row>
      <xdr:rowOff>0</xdr:rowOff>
    </xdr:from>
    <xdr:to>
      <xdr:col>28</xdr:col>
      <xdr:colOff>495300</xdr:colOff>
      <xdr:row>34</xdr:row>
      <xdr:rowOff>76200</xdr:rowOff>
    </xdr:to>
    <xdr:sp>
      <xdr:nvSpPr>
        <xdr:cNvPr id="48" name="Line 430"/>
        <xdr:cNvSpPr>
          <a:spLocks/>
        </xdr:cNvSpPr>
      </xdr:nvSpPr>
      <xdr:spPr>
        <a:xfrm>
          <a:off x="200977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247650</xdr:colOff>
      <xdr:row>34</xdr:row>
      <xdr:rowOff>114300</xdr:rowOff>
    </xdr:to>
    <xdr:sp>
      <xdr:nvSpPr>
        <xdr:cNvPr id="49" name="Line 431"/>
        <xdr:cNvSpPr>
          <a:spLocks/>
        </xdr:cNvSpPr>
      </xdr:nvSpPr>
      <xdr:spPr>
        <a:xfrm>
          <a:off x="20840700" y="8448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76200</xdr:rowOff>
    </xdr:from>
    <xdr:to>
      <xdr:col>63</xdr:col>
      <xdr:colOff>247650</xdr:colOff>
      <xdr:row>34</xdr:row>
      <xdr:rowOff>114300</xdr:rowOff>
    </xdr:to>
    <xdr:sp>
      <xdr:nvSpPr>
        <xdr:cNvPr id="50" name="Line 449"/>
        <xdr:cNvSpPr>
          <a:spLocks/>
        </xdr:cNvSpPr>
      </xdr:nvSpPr>
      <xdr:spPr>
        <a:xfrm flipH="1">
          <a:off x="463867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0</xdr:rowOff>
    </xdr:from>
    <xdr:to>
      <xdr:col>64</xdr:col>
      <xdr:colOff>476250</xdr:colOff>
      <xdr:row>34</xdr:row>
      <xdr:rowOff>76200</xdr:rowOff>
    </xdr:to>
    <xdr:sp>
      <xdr:nvSpPr>
        <xdr:cNvPr id="51" name="Line 450"/>
        <xdr:cNvSpPr>
          <a:spLocks/>
        </xdr:cNvSpPr>
      </xdr:nvSpPr>
      <xdr:spPr>
        <a:xfrm flipH="1">
          <a:off x="471297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123825</xdr:rowOff>
    </xdr:from>
    <xdr:to>
      <xdr:col>72</xdr:col>
      <xdr:colOff>476250</xdr:colOff>
      <xdr:row>33</xdr:row>
      <xdr:rowOff>104775</xdr:rowOff>
    </xdr:to>
    <xdr:sp>
      <xdr:nvSpPr>
        <xdr:cNvPr id="52" name="Line 451"/>
        <xdr:cNvSpPr>
          <a:spLocks/>
        </xdr:cNvSpPr>
      </xdr:nvSpPr>
      <xdr:spPr>
        <a:xfrm flipH="1">
          <a:off x="48615600" y="7124700"/>
          <a:ext cx="5200650" cy="1123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123825</xdr:rowOff>
    </xdr:to>
    <xdr:sp>
      <xdr:nvSpPr>
        <xdr:cNvPr id="53" name="Line 452"/>
        <xdr:cNvSpPr>
          <a:spLocks/>
        </xdr:cNvSpPr>
      </xdr:nvSpPr>
      <xdr:spPr>
        <a:xfrm flipH="1">
          <a:off x="53816250" y="70008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4" name="Oval 46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361950</xdr:colOff>
      <xdr:row>37</xdr:row>
      <xdr:rowOff>114300</xdr:rowOff>
    </xdr:from>
    <xdr:to>
      <xdr:col>48</xdr:col>
      <xdr:colOff>476250</xdr:colOff>
      <xdr:row>37</xdr:row>
      <xdr:rowOff>114300</xdr:rowOff>
    </xdr:to>
    <xdr:sp>
      <xdr:nvSpPr>
        <xdr:cNvPr id="55" name="Line 463"/>
        <xdr:cNvSpPr>
          <a:spLocks/>
        </xdr:cNvSpPr>
      </xdr:nvSpPr>
      <xdr:spPr>
        <a:xfrm flipH="1" flipV="1">
          <a:off x="353568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152400</xdr:rowOff>
    </xdr:from>
    <xdr:to>
      <xdr:col>15</xdr:col>
      <xdr:colOff>266700</xdr:colOff>
      <xdr:row>28</xdr:row>
      <xdr:rowOff>0</xdr:rowOff>
    </xdr:to>
    <xdr:sp>
      <xdr:nvSpPr>
        <xdr:cNvPr id="56" name="Line 464"/>
        <xdr:cNvSpPr>
          <a:spLocks/>
        </xdr:cNvSpPr>
      </xdr:nvSpPr>
      <xdr:spPr>
        <a:xfrm>
          <a:off x="104394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27</xdr:row>
      <xdr:rowOff>152400</xdr:rowOff>
    </xdr:to>
    <xdr:sp>
      <xdr:nvSpPr>
        <xdr:cNvPr id="57" name="Line 465"/>
        <xdr:cNvSpPr>
          <a:spLocks/>
        </xdr:cNvSpPr>
      </xdr:nvSpPr>
      <xdr:spPr>
        <a:xfrm>
          <a:off x="96964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0</xdr:rowOff>
    </xdr:from>
    <xdr:to>
      <xdr:col>20</xdr:col>
      <xdr:colOff>495300</xdr:colOff>
      <xdr:row>22</xdr:row>
      <xdr:rowOff>104775</xdr:rowOff>
    </xdr:to>
    <xdr:sp>
      <xdr:nvSpPr>
        <xdr:cNvPr id="58" name="Line 466"/>
        <xdr:cNvSpPr>
          <a:spLocks/>
        </xdr:cNvSpPr>
      </xdr:nvSpPr>
      <xdr:spPr>
        <a:xfrm flipV="1">
          <a:off x="14154150" y="56292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104775</xdr:rowOff>
    </xdr:from>
    <xdr:to>
      <xdr:col>65</xdr:col>
      <xdr:colOff>247650</xdr:colOff>
      <xdr:row>34</xdr:row>
      <xdr:rowOff>0</xdr:rowOff>
    </xdr:to>
    <xdr:sp>
      <xdr:nvSpPr>
        <xdr:cNvPr id="59" name="Line 467"/>
        <xdr:cNvSpPr>
          <a:spLocks/>
        </xdr:cNvSpPr>
      </xdr:nvSpPr>
      <xdr:spPr>
        <a:xfrm flipH="1">
          <a:off x="47872650" y="82486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60" name="Group 484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4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63" name="Group 487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66" name="Group 490"/>
        <xdr:cNvGrpSpPr>
          <a:grpSpLocks noChangeAspect="1"/>
        </xdr:cNvGrpSpPr>
      </xdr:nvGrpSpPr>
      <xdr:grpSpPr>
        <a:xfrm>
          <a:off x="953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4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34</xdr:row>
      <xdr:rowOff>114300</xdr:rowOff>
    </xdr:from>
    <xdr:to>
      <xdr:col>29</xdr:col>
      <xdr:colOff>409575</xdr:colOff>
      <xdr:row>36</xdr:row>
      <xdr:rowOff>28575</xdr:rowOff>
    </xdr:to>
    <xdr:grpSp>
      <xdr:nvGrpSpPr>
        <xdr:cNvPr id="69" name="Group 493"/>
        <xdr:cNvGrpSpPr>
          <a:grpSpLocks/>
        </xdr:cNvGrpSpPr>
      </xdr:nvGrpSpPr>
      <xdr:grpSpPr>
        <a:xfrm>
          <a:off x="214122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4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34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146304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47</xdr:col>
      <xdr:colOff>0</xdr:colOff>
      <xdr:row>36</xdr:row>
      <xdr:rowOff>0</xdr:rowOff>
    </xdr:from>
    <xdr:to>
      <xdr:col>48</xdr:col>
      <xdr:colOff>0</xdr:colOff>
      <xdr:row>37</xdr:row>
      <xdr:rowOff>0</xdr:rowOff>
    </xdr:to>
    <xdr:grpSp>
      <xdr:nvGrpSpPr>
        <xdr:cNvPr id="73" name="Group 509"/>
        <xdr:cNvGrpSpPr>
          <a:grpSpLocks/>
        </xdr:cNvGrpSpPr>
      </xdr:nvGrpSpPr>
      <xdr:grpSpPr>
        <a:xfrm>
          <a:off x="349948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4" name="Polygon 51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1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1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25</xdr:row>
      <xdr:rowOff>76200</xdr:rowOff>
    </xdr:from>
    <xdr:to>
      <xdr:col>58</xdr:col>
      <xdr:colOff>942975</xdr:colOff>
      <xdr:row>26</xdr:row>
      <xdr:rowOff>152400</xdr:rowOff>
    </xdr:to>
    <xdr:grpSp>
      <xdr:nvGrpSpPr>
        <xdr:cNvPr id="77" name="Group 513"/>
        <xdr:cNvGrpSpPr>
          <a:grpSpLocks/>
        </xdr:cNvGrpSpPr>
      </xdr:nvGrpSpPr>
      <xdr:grpSpPr>
        <a:xfrm>
          <a:off x="28270200" y="6391275"/>
          <a:ext cx="15611475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51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28</xdr:row>
      <xdr:rowOff>76200</xdr:rowOff>
    </xdr:from>
    <xdr:to>
      <xdr:col>56</xdr:col>
      <xdr:colOff>161925</xdr:colOff>
      <xdr:row>29</xdr:row>
      <xdr:rowOff>152400</xdr:rowOff>
    </xdr:to>
    <xdr:grpSp>
      <xdr:nvGrpSpPr>
        <xdr:cNvPr id="87" name="Group 523"/>
        <xdr:cNvGrpSpPr>
          <a:grpSpLocks/>
        </xdr:cNvGrpSpPr>
      </xdr:nvGrpSpPr>
      <xdr:grpSpPr>
        <a:xfrm>
          <a:off x="26784300" y="7077075"/>
          <a:ext cx="14830425" cy="304800"/>
          <a:chOff x="115" y="388"/>
          <a:chExt cx="1117" cy="40"/>
        </a:xfrm>
        <a:solidFill>
          <a:srgbClr val="FFFFFF"/>
        </a:solidFill>
      </xdr:grpSpPr>
      <xdr:sp>
        <xdr:nvSpPr>
          <xdr:cNvPr id="88" name="Rectangle 52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34</xdr:row>
      <xdr:rowOff>114300</xdr:rowOff>
    </xdr:from>
    <xdr:to>
      <xdr:col>62</xdr:col>
      <xdr:colOff>628650</xdr:colOff>
      <xdr:row>36</xdr:row>
      <xdr:rowOff>28575</xdr:rowOff>
    </xdr:to>
    <xdr:grpSp>
      <xdr:nvGrpSpPr>
        <xdr:cNvPr id="97" name="Group 533"/>
        <xdr:cNvGrpSpPr>
          <a:grpSpLocks noChangeAspect="1"/>
        </xdr:cNvGrpSpPr>
      </xdr:nvGrpSpPr>
      <xdr:grpSpPr>
        <a:xfrm>
          <a:off x="462343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23</xdr:row>
      <xdr:rowOff>219075</xdr:rowOff>
    </xdr:from>
    <xdr:to>
      <xdr:col>74</xdr:col>
      <xdr:colOff>647700</xdr:colOff>
      <xdr:row>25</xdr:row>
      <xdr:rowOff>114300</xdr:rowOff>
    </xdr:to>
    <xdr:grpSp>
      <xdr:nvGrpSpPr>
        <xdr:cNvPr id="100" name="Group 552"/>
        <xdr:cNvGrpSpPr>
          <a:grpSpLocks noChangeAspect="1"/>
        </xdr:cNvGrpSpPr>
      </xdr:nvGrpSpPr>
      <xdr:grpSpPr>
        <a:xfrm>
          <a:off x="55168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03" name="Group 555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5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06" name="Group 558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5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34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550545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68</xdr:col>
      <xdr:colOff>476250</xdr:colOff>
      <xdr:row>22</xdr:row>
      <xdr:rowOff>0</xdr:rowOff>
    </xdr:from>
    <xdr:to>
      <xdr:col>69</xdr:col>
      <xdr:colOff>247650</xdr:colOff>
      <xdr:row>22</xdr:row>
      <xdr:rowOff>104775</xdr:rowOff>
    </xdr:to>
    <xdr:sp>
      <xdr:nvSpPr>
        <xdr:cNvPr id="110" name="Line 567"/>
        <xdr:cNvSpPr>
          <a:spLocks/>
        </xdr:cNvSpPr>
      </xdr:nvSpPr>
      <xdr:spPr>
        <a:xfrm flipH="1" flipV="1">
          <a:off x="50844450" y="56292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19050</xdr:rowOff>
    </xdr:from>
    <xdr:to>
      <xdr:col>3</xdr:col>
      <xdr:colOff>485775</xdr:colOff>
      <xdr:row>28</xdr:row>
      <xdr:rowOff>209550</xdr:rowOff>
    </xdr:to>
    <xdr:grpSp>
      <xdr:nvGrpSpPr>
        <xdr:cNvPr id="111" name="Group 568"/>
        <xdr:cNvGrpSpPr>
          <a:grpSpLocks noChangeAspect="1"/>
        </xdr:cNvGrpSpPr>
      </xdr:nvGrpSpPr>
      <xdr:grpSpPr>
        <a:xfrm>
          <a:off x="2057400" y="70199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12" name="Line 569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70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71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572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73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74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75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20</xdr:row>
      <xdr:rowOff>19050</xdr:rowOff>
    </xdr:from>
    <xdr:to>
      <xdr:col>19</xdr:col>
      <xdr:colOff>323850</xdr:colOff>
      <xdr:row>20</xdr:row>
      <xdr:rowOff>209550</xdr:rowOff>
    </xdr:to>
    <xdr:grpSp>
      <xdr:nvGrpSpPr>
        <xdr:cNvPr id="119" name="Group 576"/>
        <xdr:cNvGrpSpPr>
          <a:grpSpLocks noChangeAspect="1"/>
        </xdr:cNvGrpSpPr>
      </xdr:nvGrpSpPr>
      <xdr:grpSpPr>
        <a:xfrm>
          <a:off x="13792200" y="5191125"/>
          <a:ext cx="419100" cy="190500"/>
          <a:chOff x="669" y="235"/>
          <a:chExt cx="39" cy="20"/>
        </a:xfrm>
        <a:solidFill>
          <a:srgbClr val="FFFFFF"/>
        </a:solidFill>
      </xdr:grpSpPr>
      <xdr:sp>
        <xdr:nvSpPr>
          <xdr:cNvPr id="120" name="Line 577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78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579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580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8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582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32</xdr:row>
      <xdr:rowOff>19050</xdr:rowOff>
    </xdr:from>
    <xdr:to>
      <xdr:col>69</xdr:col>
      <xdr:colOff>485775</xdr:colOff>
      <xdr:row>32</xdr:row>
      <xdr:rowOff>209550</xdr:rowOff>
    </xdr:to>
    <xdr:grpSp>
      <xdr:nvGrpSpPr>
        <xdr:cNvPr id="126" name="Group 583"/>
        <xdr:cNvGrpSpPr>
          <a:grpSpLocks noChangeAspect="1"/>
        </xdr:cNvGrpSpPr>
      </xdr:nvGrpSpPr>
      <xdr:grpSpPr>
        <a:xfrm>
          <a:off x="51396900" y="79343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127" name="Line 584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85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586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87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8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589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133" name="Group 590"/>
        <xdr:cNvGrpSpPr>
          <a:grpSpLocks noChangeAspect="1"/>
        </xdr:cNvGrpSpPr>
      </xdr:nvGrpSpPr>
      <xdr:grpSpPr>
        <a:xfrm>
          <a:off x="63255525" y="65627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34" name="Line 591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92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93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594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95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96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97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4" customWidth="1"/>
    <col min="2" max="2" width="10.75390625" style="246" customWidth="1"/>
    <col min="3" max="8" width="11.75390625" style="165" customWidth="1"/>
    <col min="9" max="11" width="9.75390625" style="165" customWidth="1"/>
    <col min="12" max="17" width="11.75390625" style="165" customWidth="1"/>
    <col min="18" max="18" width="10.75390625" style="165" customWidth="1"/>
    <col min="19" max="19" width="4.75390625" style="164" customWidth="1"/>
    <col min="20" max="20" width="1.75390625" style="164" customWidth="1"/>
    <col min="21" max="16384" width="9.125" style="165" customWidth="1"/>
  </cols>
  <sheetData>
    <row r="1" spans="1:20" s="163" customFormat="1" ht="9.75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S1" s="160"/>
      <c r="T1" s="160"/>
    </row>
    <row r="2" spans="2:18" ht="36" customHeight="1">
      <c r="B2" s="165"/>
      <c r="D2" s="166"/>
      <c r="E2" s="166"/>
      <c r="F2" s="166"/>
      <c r="G2" s="166"/>
      <c r="H2" s="166"/>
      <c r="I2" s="166"/>
      <c r="J2" s="166"/>
      <c r="K2" s="166"/>
      <c r="L2" s="166"/>
      <c r="R2" s="167"/>
    </row>
    <row r="3" spans="2:12" s="164" customFormat="1" ht="18" customHeight="1">
      <c r="B3" s="168"/>
      <c r="C3" s="168"/>
      <c r="D3" s="168"/>
      <c r="J3" s="169"/>
      <c r="K3" s="168"/>
      <c r="L3" s="168"/>
    </row>
    <row r="4" spans="1:22" s="178" customFormat="1" ht="22.5" customHeight="1">
      <c r="A4" s="170"/>
      <c r="B4" s="98" t="s">
        <v>62</v>
      </c>
      <c r="C4" s="171">
        <v>322</v>
      </c>
      <c r="D4" s="172"/>
      <c r="E4" s="170"/>
      <c r="F4" s="170"/>
      <c r="G4" s="170"/>
      <c r="H4" s="170"/>
      <c r="I4" s="172"/>
      <c r="J4" s="173" t="s">
        <v>59</v>
      </c>
      <c r="K4" s="172"/>
      <c r="L4" s="174"/>
      <c r="M4" s="172"/>
      <c r="N4" s="172"/>
      <c r="O4" s="172"/>
      <c r="P4" s="172"/>
      <c r="Q4" s="175" t="s">
        <v>63</v>
      </c>
      <c r="R4" s="176">
        <v>361659</v>
      </c>
      <c r="S4" s="172"/>
      <c r="T4" s="172"/>
      <c r="U4" s="177"/>
      <c r="V4" s="177"/>
    </row>
    <row r="5" spans="2:22" s="179" customFormat="1" ht="18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69"/>
      <c r="U6" s="169"/>
      <c r="V6" s="169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68"/>
      <c r="U7" s="166"/>
    </row>
    <row r="8" spans="1:21" ht="24.75" customHeight="1">
      <c r="A8" s="188"/>
      <c r="B8" s="193"/>
      <c r="C8" s="194" t="s">
        <v>10</v>
      </c>
      <c r="D8" s="195"/>
      <c r="E8" s="195"/>
      <c r="F8" s="195"/>
      <c r="G8" s="195"/>
      <c r="H8" s="256"/>
      <c r="I8" s="196"/>
      <c r="J8" s="78" t="s">
        <v>51</v>
      </c>
      <c r="K8" s="196"/>
      <c r="L8" s="256"/>
      <c r="M8" s="195"/>
      <c r="N8" s="195"/>
      <c r="O8" s="195"/>
      <c r="P8" s="195"/>
      <c r="Q8" s="195"/>
      <c r="R8" s="197"/>
      <c r="S8" s="192"/>
      <c r="T8" s="168"/>
      <c r="U8" s="166"/>
    </row>
    <row r="9" spans="1:21" ht="24.75" customHeight="1">
      <c r="A9" s="188"/>
      <c r="B9" s="193"/>
      <c r="C9" s="45" t="s">
        <v>11</v>
      </c>
      <c r="D9" s="195"/>
      <c r="E9" s="195"/>
      <c r="F9" s="195"/>
      <c r="G9" s="195"/>
      <c r="H9" s="195"/>
      <c r="I9" s="195"/>
      <c r="J9" s="198" t="s">
        <v>64</v>
      </c>
      <c r="K9" s="195"/>
      <c r="L9" s="195"/>
      <c r="M9" s="195"/>
      <c r="N9" s="195"/>
      <c r="O9" s="195"/>
      <c r="P9" s="266" t="s">
        <v>65</v>
      </c>
      <c r="Q9" s="266"/>
      <c r="R9" s="199"/>
      <c r="S9" s="192"/>
      <c r="T9" s="168"/>
      <c r="U9" s="166"/>
    </row>
    <row r="10" spans="1:21" ht="24.75" customHeight="1">
      <c r="A10" s="188"/>
      <c r="B10" s="193"/>
      <c r="C10" s="45" t="s">
        <v>12</v>
      </c>
      <c r="D10" s="195"/>
      <c r="E10" s="195"/>
      <c r="F10" s="195"/>
      <c r="G10" s="195"/>
      <c r="H10" s="195"/>
      <c r="I10" s="195"/>
      <c r="J10" s="198" t="s">
        <v>52</v>
      </c>
      <c r="K10" s="195"/>
      <c r="L10" s="195"/>
      <c r="M10" s="195"/>
      <c r="N10" s="195"/>
      <c r="O10" s="195"/>
      <c r="P10" s="195"/>
      <c r="Q10" s="195"/>
      <c r="R10" s="197"/>
      <c r="S10" s="192"/>
      <c r="T10" s="168"/>
      <c r="U10" s="166"/>
    </row>
    <row r="11" spans="1:21" ht="21" customHeight="1">
      <c r="A11" s="188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2"/>
      <c r="T11" s="168"/>
      <c r="U11" s="166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7"/>
      <c r="S12" s="192"/>
      <c r="T12" s="168"/>
      <c r="U12" s="166"/>
    </row>
    <row r="13" spans="1:21" ht="21" customHeight="1">
      <c r="A13" s="188"/>
      <c r="B13" s="193"/>
      <c r="C13" s="90" t="s">
        <v>27</v>
      </c>
      <c r="D13" s="195"/>
      <c r="E13" s="195"/>
      <c r="G13" s="195"/>
      <c r="H13" s="204" t="s">
        <v>66</v>
      </c>
      <c r="K13" s="195"/>
      <c r="L13" s="203" t="s">
        <v>13</v>
      </c>
      <c r="O13" s="195"/>
      <c r="P13" s="195"/>
      <c r="Q13" s="195"/>
      <c r="R13" s="197"/>
      <c r="S13" s="192"/>
      <c r="T13" s="168"/>
      <c r="U13" s="166"/>
    </row>
    <row r="14" spans="1:21" ht="21" customHeight="1">
      <c r="A14" s="188"/>
      <c r="B14" s="193"/>
      <c r="C14" s="46" t="s">
        <v>29</v>
      </c>
      <c r="D14" s="195"/>
      <c r="E14" s="195"/>
      <c r="G14" s="195"/>
      <c r="H14" s="206">
        <v>161.125</v>
      </c>
      <c r="K14" s="195"/>
      <c r="L14" s="205">
        <v>161.153</v>
      </c>
      <c r="O14" s="195"/>
      <c r="P14" s="195"/>
      <c r="Q14" s="195"/>
      <c r="R14" s="197"/>
      <c r="S14" s="192"/>
      <c r="T14" s="168"/>
      <c r="U14" s="166"/>
    </row>
    <row r="15" spans="1:21" ht="21" customHeight="1">
      <c r="A15" s="188"/>
      <c r="B15" s="193"/>
      <c r="C15" s="46" t="s">
        <v>28</v>
      </c>
      <c r="D15" s="195"/>
      <c r="E15" s="195"/>
      <c r="G15" s="195"/>
      <c r="H15" s="259" t="s">
        <v>56</v>
      </c>
      <c r="K15" s="195"/>
      <c r="L15" s="63" t="s">
        <v>14</v>
      </c>
      <c r="N15" s="195"/>
      <c r="O15" s="195"/>
      <c r="P15" s="195"/>
      <c r="Q15" s="195"/>
      <c r="R15" s="197"/>
      <c r="S15" s="192"/>
      <c r="T15" s="168"/>
      <c r="U15" s="166"/>
    </row>
    <row r="16" spans="1:21" ht="21" customHeight="1">
      <c r="A16" s="188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S16" s="192"/>
      <c r="T16" s="168"/>
      <c r="U16" s="166"/>
    </row>
    <row r="17" spans="1:21" ht="21" customHeight="1">
      <c r="A17" s="188"/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7"/>
      <c r="S17" s="192"/>
      <c r="T17" s="168"/>
      <c r="U17" s="166"/>
    </row>
    <row r="18" spans="1:21" ht="21" customHeight="1">
      <c r="A18" s="188"/>
      <c r="B18" s="193"/>
      <c r="C18" s="46" t="s">
        <v>67</v>
      </c>
      <c r="D18" s="195"/>
      <c r="E18" s="195"/>
      <c r="F18" s="195"/>
      <c r="G18" s="195"/>
      <c r="H18" s="195"/>
      <c r="J18" s="257" t="s">
        <v>82</v>
      </c>
      <c r="L18" s="195"/>
      <c r="M18" s="207"/>
      <c r="N18" s="207"/>
      <c r="O18" s="195"/>
      <c r="P18" s="266" t="s">
        <v>85</v>
      </c>
      <c r="Q18" s="266"/>
      <c r="R18" s="197"/>
      <c r="S18" s="192"/>
      <c r="T18" s="168"/>
      <c r="U18" s="166"/>
    </row>
    <row r="19" spans="1:21" ht="21" customHeight="1">
      <c r="A19" s="188"/>
      <c r="B19" s="193"/>
      <c r="C19" s="46" t="s">
        <v>68</v>
      </c>
      <c r="D19" s="195"/>
      <c r="E19" s="195"/>
      <c r="F19" s="195"/>
      <c r="G19" s="195"/>
      <c r="H19" s="195"/>
      <c r="J19" s="208" t="s">
        <v>69</v>
      </c>
      <c r="L19" s="195"/>
      <c r="M19" s="207"/>
      <c r="N19" s="207"/>
      <c r="O19" s="195"/>
      <c r="P19" s="266" t="s">
        <v>70</v>
      </c>
      <c r="Q19" s="266"/>
      <c r="R19" s="197"/>
      <c r="S19" s="192"/>
      <c r="T19" s="168"/>
      <c r="U19" s="166"/>
    </row>
    <row r="20" spans="1:21" ht="21" customHeight="1">
      <c r="A20" s="188"/>
      <c r="B20" s="209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1"/>
      <c r="S20" s="192"/>
      <c r="T20" s="168"/>
      <c r="U20" s="166"/>
    </row>
    <row r="21" spans="1:21" ht="24" customHeight="1">
      <c r="A21" s="188"/>
      <c r="B21" s="212"/>
      <c r="C21" s="213"/>
      <c r="D21" s="213"/>
      <c r="E21" s="214"/>
      <c r="F21" s="214"/>
      <c r="G21" s="214"/>
      <c r="H21" s="214"/>
      <c r="I21" s="213"/>
      <c r="J21" s="215"/>
      <c r="K21" s="213"/>
      <c r="L21" s="213"/>
      <c r="M21" s="213"/>
      <c r="N21" s="213"/>
      <c r="O21" s="213"/>
      <c r="P21" s="213"/>
      <c r="Q21" s="213"/>
      <c r="R21" s="213"/>
      <c r="S21" s="192"/>
      <c r="T21" s="168"/>
      <c r="U21" s="166"/>
    </row>
    <row r="22" spans="1:19" ht="30" customHeight="1">
      <c r="A22" s="216"/>
      <c r="B22" s="217"/>
      <c r="C22" s="218"/>
      <c r="D22" s="267" t="s">
        <v>71</v>
      </c>
      <c r="E22" s="268"/>
      <c r="F22" s="268"/>
      <c r="G22" s="268"/>
      <c r="H22" s="218"/>
      <c r="I22" s="219"/>
      <c r="J22" s="220"/>
      <c r="K22" s="217"/>
      <c r="L22" s="218"/>
      <c r="M22" s="267" t="s">
        <v>72</v>
      </c>
      <c r="N22" s="267"/>
      <c r="O22" s="267"/>
      <c r="P22" s="267"/>
      <c r="Q22" s="218"/>
      <c r="R22" s="219"/>
      <c r="S22" s="192"/>
    </row>
    <row r="23" spans="1:20" s="225" customFormat="1" ht="21" customHeight="1" thickBot="1">
      <c r="A23" s="221"/>
      <c r="B23" s="222" t="s">
        <v>5</v>
      </c>
      <c r="C23" s="135" t="s">
        <v>16</v>
      </c>
      <c r="D23" s="135" t="s">
        <v>17</v>
      </c>
      <c r="E23" s="223" t="s">
        <v>18</v>
      </c>
      <c r="F23" s="269" t="s">
        <v>19</v>
      </c>
      <c r="G23" s="270"/>
      <c r="H23" s="270"/>
      <c r="I23" s="271"/>
      <c r="J23" s="220"/>
      <c r="K23" s="222" t="s">
        <v>5</v>
      </c>
      <c r="L23" s="135" t="s">
        <v>16</v>
      </c>
      <c r="M23" s="135" t="s">
        <v>17</v>
      </c>
      <c r="N23" s="223" t="s">
        <v>18</v>
      </c>
      <c r="O23" s="269" t="s">
        <v>19</v>
      </c>
      <c r="P23" s="270"/>
      <c r="Q23" s="270"/>
      <c r="R23" s="271"/>
      <c r="S23" s="224"/>
      <c r="T23" s="164"/>
    </row>
    <row r="24" spans="1:20" s="178" customFormat="1" ht="21" customHeight="1" thickTop="1">
      <c r="A24" s="216"/>
      <c r="B24" s="226"/>
      <c r="C24" s="227"/>
      <c r="D24" s="228"/>
      <c r="E24" s="229"/>
      <c r="F24" s="230"/>
      <c r="G24" s="231"/>
      <c r="H24" s="231"/>
      <c r="I24" s="232"/>
      <c r="J24" s="220"/>
      <c r="K24" s="226"/>
      <c r="L24" s="227"/>
      <c r="M24" s="228"/>
      <c r="N24" s="229"/>
      <c r="O24" s="230"/>
      <c r="P24" s="231"/>
      <c r="Q24" s="231"/>
      <c r="R24" s="232"/>
      <c r="S24" s="192"/>
      <c r="T24" s="164"/>
    </row>
    <row r="25" spans="1:20" s="178" customFormat="1" ht="21" customHeight="1">
      <c r="A25" s="216"/>
      <c r="B25" s="233">
        <v>1</v>
      </c>
      <c r="C25" s="255">
        <v>160.855</v>
      </c>
      <c r="D25" s="255">
        <v>161.329</v>
      </c>
      <c r="E25" s="234">
        <f>(D25-C25)*1000</f>
        <v>474.00000000001796</v>
      </c>
      <c r="F25" s="260" t="s">
        <v>35</v>
      </c>
      <c r="G25" s="261"/>
      <c r="H25" s="261"/>
      <c r="I25" s="262"/>
      <c r="J25" s="220"/>
      <c r="K25" s="226"/>
      <c r="L25" s="227"/>
      <c r="M25" s="228"/>
      <c r="N25" s="229"/>
      <c r="O25" s="230"/>
      <c r="P25" s="231"/>
      <c r="Q25" s="231"/>
      <c r="R25" s="232"/>
      <c r="S25" s="192"/>
      <c r="T25" s="164"/>
    </row>
    <row r="26" spans="1:20" s="178" customFormat="1" ht="21" customHeight="1">
      <c r="A26" s="216"/>
      <c r="B26" s="226"/>
      <c r="C26" s="227"/>
      <c r="D26" s="228"/>
      <c r="E26" s="229"/>
      <c r="F26" s="230"/>
      <c r="G26" s="231"/>
      <c r="H26" s="231"/>
      <c r="I26" s="232"/>
      <c r="J26" s="220"/>
      <c r="K26" s="233">
        <v>1</v>
      </c>
      <c r="L26" s="235">
        <v>161.018</v>
      </c>
      <c r="M26" s="235">
        <v>161.207</v>
      </c>
      <c r="N26" s="234">
        <f>(M26-L26)*1000</f>
        <v>188.99999999999295</v>
      </c>
      <c r="O26" s="263" t="s">
        <v>74</v>
      </c>
      <c r="P26" s="264"/>
      <c r="Q26" s="264"/>
      <c r="R26" s="265"/>
      <c r="S26" s="192"/>
      <c r="T26" s="164"/>
    </row>
    <row r="27" spans="1:20" s="178" customFormat="1" ht="21" customHeight="1">
      <c r="A27" s="216"/>
      <c r="B27" s="233">
        <v>3</v>
      </c>
      <c r="C27" s="255">
        <v>160.855</v>
      </c>
      <c r="D27" s="255">
        <v>161.329</v>
      </c>
      <c r="E27" s="234">
        <f>(D27-C27)*1000</f>
        <v>474.00000000001796</v>
      </c>
      <c r="F27" s="263" t="s">
        <v>36</v>
      </c>
      <c r="G27" s="264"/>
      <c r="H27" s="264"/>
      <c r="I27" s="265"/>
      <c r="J27" s="220"/>
      <c r="K27" s="226"/>
      <c r="L27" s="227"/>
      <c r="M27" s="228"/>
      <c r="N27" s="229"/>
      <c r="O27" s="230"/>
      <c r="P27" s="231"/>
      <c r="Q27" s="231"/>
      <c r="R27" s="232"/>
      <c r="S27" s="192"/>
      <c r="T27" s="164"/>
    </row>
    <row r="28" spans="1:20" s="178" customFormat="1" ht="21" customHeight="1">
      <c r="A28" s="216"/>
      <c r="B28" s="226"/>
      <c r="C28" s="227"/>
      <c r="D28" s="228"/>
      <c r="E28" s="229"/>
      <c r="F28" s="230"/>
      <c r="G28" s="231"/>
      <c r="H28" s="231"/>
      <c r="I28" s="232"/>
      <c r="J28" s="220"/>
      <c r="K28" s="233">
        <v>3</v>
      </c>
      <c r="L28" s="235">
        <v>161.036</v>
      </c>
      <c r="M28" s="235">
        <v>161.235</v>
      </c>
      <c r="N28" s="234">
        <f>(M28-L28)*1000</f>
        <v>199.00000000001228</v>
      </c>
      <c r="O28" s="263" t="s">
        <v>73</v>
      </c>
      <c r="P28" s="264"/>
      <c r="Q28" s="264"/>
      <c r="R28" s="265"/>
      <c r="S28" s="192"/>
      <c r="T28" s="164"/>
    </row>
    <row r="29" spans="1:20" s="178" customFormat="1" ht="21" customHeight="1">
      <c r="A29" s="216"/>
      <c r="B29" s="233">
        <v>5</v>
      </c>
      <c r="C29" s="255">
        <v>160.855</v>
      </c>
      <c r="D29" s="255">
        <v>161.329</v>
      </c>
      <c r="E29" s="234">
        <f>(D29-C29)*1000</f>
        <v>474.00000000001796</v>
      </c>
      <c r="F29" s="263" t="s">
        <v>36</v>
      </c>
      <c r="G29" s="264"/>
      <c r="H29" s="264"/>
      <c r="I29" s="265"/>
      <c r="J29" s="220"/>
      <c r="K29" s="226"/>
      <c r="L29" s="227"/>
      <c r="M29" s="228"/>
      <c r="N29" s="229"/>
      <c r="R29" s="232"/>
      <c r="S29" s="192"/>
      <c r="T29" s="164"/>
    </row>
    <row r="30" spans="1:20" s="170" customFormat="1" ht="21" customHeight="1">
      <c r="A30" s="216"/>
      <c r="B30" s="236"/>
      <c r="C30" s="237"/>
      <c r="D30" s="238"/>
      <c r="E30" s="239"/>
      <c r="F30" s="240"/>
      <c r="G30" s="241"/>
      <c r="H30" s="241"/>
      <c r="I30" s="242"/>
      <c r="J30" s="220"/>
      <c r="K30" s="236"/>
      <c r="L30" s="237"/>
      <c r="M30" s="238"/>
      <c r="N30" s="239"/>
      <c r="O30" s="240"/>
      <c r="P30" s="241"/>
      <c r="Q30" s="241"/>
      <c r="R30" s="242"/>
      <c r="S30" s="192"/>
      <c r="T30" s="164"/>
    </row>
    <row r="31" spans="1:19" ht="24" customHeight="1" thickBo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5"/>
    </row>
    <row r="33" ht="18">
      <c r="J33" s="258" t="s">
        <v>53</v>
      </c>
    </row>
    <row r="34" ht="18">
      <c r="J34" s="258" t="s">
        <v>84</v>
      </c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8"/>
      <c r="AE1" s="89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8"/>
      <c r="BH1" s="89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123"/>
      <c r="C2" s="124"/>
      <c r="D2" s="124"/>
      <c r="E2" s="124"/>
      <c r="F2" s="124"/>
      <c r="G2" s="120" t="s">
        <v>57</v>
      </c>
      <c r="H2" s="124"/>
      <c r="I2" s="124"/>
      <c r="J2" s="124"/>
      <c r="K2" s="124"/>
      <c r="L2" s="125"/>
      <c r="R2" s="85"/>
      <c r="S2" s="86"/>
      <c r="T2" s="86"/>
      <c r="U2" s="86"/>
      <c r="V2" s="291" t="s">
        <v>30</v>
      </c>
      <c r="W2" s="291"/>
      <c r="X2" s="291"/>
      <c r="Y2" s="291"/>
      <c r="Z2" s="86"/>
      <c r="AA2" s="86"/>
      <c r="AB2" s="86"/>
      <c r="AC2" s="87"/>
      <c r="AE2" s="21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J2" s="85"/>
      <c r="BK2" s="86"/>
      <c r="BL2" s="86"/>
      <c r="BM2" s="86"/>
      <c r="BN2" s="291" t="s">
        <v>30</v>
      </c>
      <c r="BO2" s="291"/>
      <c r="BP2" s="291"/>
      <c r="BQ2" s="291"/>
      <c r="BR2" s="86"/>
      <c r="BS2" s="86"/>
      <c r="BT2" s="86"/>
      <c r="BU2" s="87"/>
      <c r="BY2" s="21"/>
      <c r="BZ2" s="123"/>
      <c r="CA2" s="124"/>
      <c r="CB2" s="124"/>
      <c r="CC2" s="124"/>
      <c r="CD2" s="124"/>
      <c r="CE2" s="120" t="s">
        <v>61</v>
      </c>
      <c r="CF2" s="124"/>
      <c r="CG2" s="124"/>
      <c r="CH2" s="124"/>
      <c r="CI2" s="124"/>
      <c r="CJ2" s="125"/>
    </row>
    <row r="3" spans="18:77" ht="21" customHeight="1" thickBot="1" thickTop="1">
      <c r="R3" s="287" t="s">
        <v>0</v>
      </c>
      <c r="S3" s="288"/>
      <c r="T3" s="92"/>
      <c r="U3" s="93"/>
      <c r="V3" s="274" t="s">
        <v>47</v>
      </c>
      <c r="W3" s="292"/>
      <c r="X3" s="292"/>
      <c r="Y3" s="288"/>
      <c r="Z3" s="92"/>
      <c r="AA3" s="93"/>
      <c r="AB3" s="289" t="s">
        <v>1</v>
      </c>
      <c r="AC3" s="290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J3" s="276" t="s">
        <v>1</v>
      </c>
      <c r="BK3" s="277"/>
      <c r="BL3" s="92"/>
      <c r="BM3" s="93"/>
      <c r="BN3" s="274" t="s">
        <v>47</v>
      </c>
      <c r="BO3" s="292"/>
      <c r="BP3" s="292"/>
      <c r="BQ3" s="288"/>
      <c r="BR3" s="92"/>
      <c r="BS3" s="93"/>
      <c r="BT3" s="274" t="s">
        <v>0</v>
      </c>
      <c r="BU3" s="275"/>
      <c r="BY3" s="21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3"/>
      <c r="U4" s="3"/>
      <c r="V4" s="280" t="s">
        <v>21</v>
      </c>
      <c r="W4" s="280"/>
      <c r="X4" s="280"/>
      <c r="Y4" s="280"/>
      <c r="Z4" s="3"/>
      <c r="AA4" s="3"/>
      <c r="AB4" s="4"/>
      <c r="AC4" s="5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173" t="s">
        <v>59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J4" s="6"/>
      <c r="BK4" s="4"/>
      <c r="BL4" s="3"/>
      <c r="BM4" s="3"/>
      <c r="BN4" s="280" t="s">
        <v>21</v>
      </c>
      <c r="BO4" s="280"/>
      <c r="BP4" s="280"/>
      <c r="BQ4" s="280"/>
      <c r="BR4" s="3"/>
      <c r="BS4" s="3"/>
      <c r="BT4" s="7"/>
      <c r="BU4" s="5"/>
      <c r="BY4" s="21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9"/>
    </row>
    <row r="5" spans="2:88" ht="21" customHeight="1">
      <c r="B5" s="48"/>
      <c r="C5" s="49" t="s">
        <v>15</v>
      </c>
      <c r="D5" s="65"/>
      <c r="E5" s="51"/>
      <c r="F5" s="51"/>
      <c r="G5" s="51"/>
      <c r="H5" s="51"/>
      <c r="I5" s="51"/>
      <c r="J5" s="47"/>
      <c r="L5" s="55"/>
      <c r="R5" s="16"/>
      <c r="S5" s="69"/>
      <c r="T5" s="103"/>
      <c r="U5" s="94"/>
      <c r="V5" s="11"/>
      <c r="W5" s="109"/>
      <c r="X5" s="107"/>
      <c r="Y5" s="12"/>
      <c r="Z5" s="103"/>
      <c r="AA5" s="94"/>
      <c r="AB5" s="65"/>
      <c r="AC5" s="9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J5" s="75"/>
      <c r="BK5" s="106"/>
      <c r="BL5" s="103"/>
      <c r="BM5" s="94"/>
      <c r="BN5" s="11"/>
      <c r="BO5" s="109"/>
      <c r="BP5" s="107"/>
      <c r="BQ5" s="12"/>
      <c r="BR5" s="103"/>
      <c r="BS5" s="94"/>
      <c r="BT5" s="8"/>
      <c r="BU5" s="67"/>
      <c r="BY5" s="21"/>
      <c r="BZ5" s="48"/>
      <c r="CA5" s="49" t="s">
        <v>15</v>
      </c>
      <c r="CB5" s="65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5"/>
      <c r="E6" s="51"/>
      <c r="F6" s="51"/>
      <c r="G6" s="52" t="s">
        <v>38</v>
      </c>
      <c r="H6" s="51"/>
      <c r="I6" s="51"/>
      <c r="J6" s="47"/>
      <c r="K6" s="54" t="s">
        <v>41</v>
      </c>
      <c r="L6" s="55"/>
      <c r="R6" s="61" t="s">
        <v>26</v>
      </c>
      <c r="S6" s="152">
        <v>159.78</v>
      </c>
      <c r="U6" s="95"/>
      <c r="V6" s="281" t="s">
        <v>58</v>
      </c>
      <c r="W6" s="282"/>
      <c r="X6" s="282"/>
      <c r="Y6" s="283"/>
      <c r="AA6" s="95"/>
      <c r="AB6" s="294" t="s">
        <v>43</v>
      </c>
      <c r="AC6" s="295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47" t="s">
        <v>2</v>
      </c>
      <c r="AS6" s="15" t="s">
        <v>3</v>
      </c>
      <c r="AT6" s="248" t="s">
        <v>4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J6" s="278" t="s">
        <v>46</v>
      </c>
      <c r="BK6" s="279"/>
      <c r="BM6" s="95"/>
      <c r="BN6" s="281" t="s">
        <v>60</v>
      </c>
      <c r="BO6" s="282"/>
      <c r="BP6" s="282"/>
      <c r="BQ6" s="283"/>
      <c r="BS6" s="95"/>
      <c r="BT6" s="68" t="s">
        <v>37</v>
      </c>
      <c r="BU6" s="157">
        <v>162.401</v>
      </c>
      <c r="BY6" s="21"/>
      <c r="BZ6" s="48"/>
      <c r="CA6" s="49" t="s">
        <v>11</v>
      </c>
      <c r="CB6" s="65"/>
      <c r="CC6" s="51"/>
      <c r="CD6" s="51"/>
      <c r="CE6" s="52" t="s">
        <v>38</v>
      </c>
      <c r="CF6" s="51"/>
      <c r="CG6" s="51"/>
      <c r="CH6" s="47"/>
      <c r="CI6" s="54" t="s">
        <v>41</v>
      </c>
      <c r="CJ6" s="55"/>
    </row>
    <row r="7" spans="2:88" ht="21" customHeight="1">
      <c r="B7" s="48"/>
      <c r="C7" s="49" t="s">
        <v>12</v>
      </c>
      <c r="D7" s="65"/>
      <c r="E7" s="51"/>
      <c r="F7" s="51"/>
      <c r="G7" s="53" t="s">
        <v>42</v>
      </c>
      <c r="H7" s="51"/>
      <c r="I7" s="51"/>
      <c r="J7" s="65"/>
      <c r="K7" s="14"/>
      <c r="L7" s="79"/>
      <c r="R7" s="16"/>
      <c r="S7" s="12"/>
      <c r="U7" s="95"/>
      <c r="V7" s="284">
        <v>160.855</v>
      </c>
      <c r="W7" s="285"/>
      <c r="X7" s="285"/>
      <c r="Y7" s="286"/>
      <c r="AA7" s="95"/>
      <c r="AB7" s="294" t="s">
        <v>44</v>
      </c>
      <c r="AC7" s="295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J7" s="278" t="s">
        <v>44</v>
      </c>
      <c r="BK7" s="279"/>
      <c r="BM7" s="95"/>
      <c r="BN7" s="284">
        <v>161.329</v>
      </c>
      <c r="BO7" s="285"/>
      <c r="BP7" s="285"/>
      <c r="BQ7" s="286"/>
      <c r="BS7" s="95"/>
      <c r="BT7" s="8"/>
      <c r="BU7" s="67"/>
      <c r="BY7" s="21"/>
      <c r="BZ7" s="48"/>
      <c r="CA7" s="49" t="s">
        <v>12</v>
      </c>
      <c r="CB7" s="65"/>
      <c r="CC7" s="51"/>
      <c r="CD7" s="51"/>
      <c r="CE7" s="53" t="s">
        <v>42</v>
      </c>
      <c r="CF7" s="51"/>
      <c r="CG7" s="51"/>
      <c r="CH7" s="65"/>
      <c r="CI7" s="14"/>
      <c r="CJ7" s="79"/>
    </row>
    <row r="8" spans="2:88" ht="21" customHeight="1">
      <c r="B8" s="50"/>
      <c r="C8" s="10"/>
      <c r="D8" s="10"/>
      <c r="E8" s="10"/>
      <c r="F8" s="10"/>
      <c r="G8" s="10"/>
      <c r="H8" s="10"/>
      <c r="I8" s="10"/>
      <c r="J8" s="10"/>
      <c r="K8" s="10"/>
      <c r="L8" s="56"/>
      <c r="R8" s="17" t="s">
        <v>20</v>
      </c>
      <c r="S8" s="62">
        <v>160.539</v>
      </c>
      <c r="U8" s="95"/>
      <c r="V8" s="11"/>
      <c r="W8" s="108"/>
      <c r="X8" s="108"/>
      <c r="Y8" s="12"/>
      <c r="AA8" s="95"/>
      <c r="AB8" s="294" t="s">
        <v>45</v>
      </c>
      <c r="AC8" s="295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18" t="s">
        <v>75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J8" s="278" t="s">
        <v>45</v>
      </c>
      <c r="BK8" s="279"/>
      <c r="BM8" s="95"/>
      <c r="BN8" s="11"/>
      <c r="BO8" s="108"/>
      <c r="BP8" s="108"/>
      <c r="BQ8" s="12"/>
      <c r="BS8" s="95"/>
      <c r="BT8" s="20" t="s">
        <v>34</v>
      </c>
      <c r="BU8" s="249">
        <v>161.737</v>
      </c>
      <c r="BY8" s="21"/>
      <c r="BZ8" s="50"/>
      <c r="CA8" s="10"/>
      <c r="CB8" s="10"/>
      <c r="CC8" s="10"/>
      <c r="CD8" s="10"/>
      <c r="CE8" s="10"/>
      <c r="CF8" s="10"/>
      <c r="CG8" s="10"/>
      <c r="CH8" s="10"/>
      <c r="CI8" s="10"/>
      <c r="CJ8" s="56"/>
    </row>
    <row r="9" spans="2:88" ht="21" customHeight="1" thickBot="1">
      <c r="B9" s="80"/>
      <c r="C9" s="65"/>
      <c r="D9" s="65"/>
      <c r="E9" s="65"/>
      <c r="F9" s="65"/>
      <c r="G9" s="65"/>
      <c r="H9" s="65"/>
      <c r="I9" s="65"/>
      <c r="J9" s="65"/>
      <c r="K9" s="65"/>
      <c r="L9" s="79"/>
      <c r="R9" s="70"/>
      <c r="S9" s="71"/>
      <c r="T9" s="64"/>
      <c r="U9" s="96"/>
      <c r="V9" s="72"/>
      <c r="W9" s="110"/>
      <c r="X9" s="72"/>
      <c r="Y9" s="71"/>
      <c r="Z9" s="64"/>
      <c r="AA9" s="96"/>
      <c r="AB9" s="66"/>
      <c r="AC9" s="44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J9" s="73"/>
      <c r="BK9" s="42"/>
      <c r="BL9" s="64"/>
      <c r="BM9" s="96"/>
      <c r="BN9" s="72"/>
      <c r="BO9" s="110"/>
      <c r="BP9" s="72"/>
      <c r="BQ9" s="71"/>
      <c r="BR9" s="64"/>
      <c r="BS9" s="96"/>
      <c r="BT9" s="76"/>
      <c r="BU9" s="77"/>
      <c r="BY9" s="21"/>
      <c r="BZ9" s="80"/>
      <c r="CA9" s="65"/>
      <c r="CB9" s="65"/>
      <c r="CC9" s="65"/>
      <c r="CD9" s="65"/>
      <c r="CE9" s="65"/>
      <c r="CF9" s="65"/>
      <c r="CG9" s="65"/>
      <c r="CH9" s="65"/>
      <c r="CI9" s="65"/>
      <c r="CJ9" s="79"/>
    </row>
    <row r="10" spans="2:88" ht="21" customHeight="1">
      <c r="B10" s="48"/>
      <c r="C10" s="81" t="s">
        <v>22</v>
      </c>
      <c r="D10" s="65"/>
      <c r="E10" s="65"/>
      <c r="F10" s="47"/>
      <c r="G10" s="134" t="s">
        <v>82</v>
      </c>
      <c r="H10" s="65"/>
      <c r="I10" s="65"/>
      <c r="J10" s="46" t="s">
        <v>23</v>
      </c>
      <c r="K10" s="133" t="s">
        <v>83</v>
      </c>
      <c r="L10" s="55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S10" s="99" t="s">
        <v>32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Y10" s="21"/>
      <c r="BZ10" s="48"/>
      <c r="CA10" s="81" t="s">
        <v>22</v>
      </c>
      <c r="CB10" s="65"/>
      <c r="CC10" s="65"/>
      <c r="CD10" s="47"/>
      <c r="CE10" s="134" t="s">
        <v>82</v>
      </c>
      <c r="CF10" s="65"/>
      <c r="CG10" s="65"/>
      <c r="CH10" s="46" t="s">
        <v>23</v>
      </c>
      <c r="CI10" s="133" t="s">
        <v>83</v>
      </c>
      <c r="CJ10" s="55"/>
    </row>
    <row r="11" spans="2:88" ht="21" customHeight="1">
      <c r="B11" s="48"/>
      <c r="C11" s="81" t="s">
        <v>25</v>
      </c>
      <c r="D11" s="65"/>
      <c r="E11" s="65"/>
      <c r="F11" s="47"/>
      <c r="G11" s="134" t="s">
        <v>69</v>
      </c>
      <c r="H11" s="65"/>
      <c r="I11" s="13"/>
      <c r="J11" s="46" t="s">
        <v>24</v>
      </c>
      <c r="K11" s="133" t="s">
        <v>39</v>
      </c>
      <c r="L11" s="55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S11" s="74" t="s">
        <v>33</v>
      </c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Y11" s="21"/>
      <c r="BZ11" s="48"/>
      <c r="CA11" s="81" t="s">
        <v>25</v>
      </c>
      <c r="CB11" s="65"/>
      <c r="CC11" s="65"/>
      <c r="CD11" s="47"/>
      <c r="CE11" s="134" t="s">
        <v>69</v>
      </c>
      <c r="CF11" s="65"/>
      <c r="CG11" s="13"/>
      <c r="CH11" s="46" t="s">
        <v>24</v>
      </c>
      <c r="CI11" s="133" t="s">
        <v>39</v>
      </c>
      <c r="CJ11" s="55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R12" s="1"/>
      <c r="S12" s="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74" t="s">
        <v>40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W14" s="1"/>
      <c r="BX14" s="1"/>
      <c r="BY14" s="1"/>
      <c r="BZ14" s="1"/>
      <c r="CH14" s="1"/>
      <c r="CI14" s="1"/>
      <c r="CJ14" s="1"/>
      <c r="CK14" s="1"/>
    </row>
    <row r="15" spans="2:89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O15" s="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W15" s="1"/>
      <c r="BX15" s="1"/>
      <c r="BY15" s="1"/>
      <c r="BZ15" s="1"/>
      <c r="CH15" s="1"/>
      <c r="CI15" s="1"/>
      <c r="CJ15" s="1"/>
      <c r="CK15" s="1"/>
    </row>
    <row r="16" spans="32:58" ht="18" customHeight="1"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</row>
    <row r="17" spans="32:58" ht="18" customHeight="1"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</row>
    <row r="18" spans="32:58" ht="18" customHeight="1"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2:78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M19" s="21"/>
      <c r="BN19" s="21"/>
      <c r="BO19" s="21"/>
      <c r="BU19" s="21"/>
      <c r="BX19" s="1"/>
      <c r="BY19" s="1"/>
      <c r="BZ19" s="1"/>
    </row>
    <row r="20" spans="2:64" ht="18" customHeight="1">
      <c r="B20" s="1"/>
      <c r="C20" s="1"/>
      <c r="D20" s="1"/>
      <c r="E20" s="1"/>
      <c r="F20" s="1"/>
      <c r="G20" s="1"/>
      <c r="H20" s="1"/>
      <c r="I20" s="1"/>
      <c r="J20" s="1"/>
      <c r="T20" s="252" t="s">
        <v>81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L20" s="21"/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M21" s="1"/>
      <c r="O21" s="104"/>
      <c r="R21" s="1"/>
      <c r="AZ21" s="21"/>
      <c r="BA21" s="21"/>
      <c r="BB21" s="21"/>
      <c r="BC21" s="21"/>
      <c r="BD21" s="21"/>
      <c r="BF21" s="21"/>
      <c r="BG21" s="21"/>
      <c r="BL21" s="21"/>
      <c r="BN21" s="21"/>
      <c r="BO21" s="21"/>
      <c r="BQ21" s="21"/>
      <c r="BT21" s="2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O22" s="21"/>
      <c r="P22" s="21"/>
      <c r="Q22" s="21"/>
      <c r="T22" s="21"/>
      <c r="U22" s="21"/>
      <c r="V22" s="21"/>
      <c r="W22" s="21"/>
      <c r="Y22" s="21"/>
      <c r="AM22" s="21"/>
      <c r="AN22" s="21"/>
      <c r="AQ22" s="1"/>
      <c r="AS22" s="22"/>
      <c r="AU22" s="21"/>
      <c r="AV22" s="21"/>
      <c r="AZ22" s="21"/>
      <c r="BA22" s="21"/>
      <c r="BB22" s="21"/>
      <c r="BC22" s="21"/>
      <c r="BD22" s="21"/>
      <c r="BE22" s="21"/>
      <c r="BF22" s="21"/>
      <c r="BG22" s="21"/>
      <c r="BI22" s="21"/>
      <c r="BM22" s="21"/>
      <c r="BO22" s="21"/>
      <c r="BP22" s="21"/>
      <c r="BQ22" s="21"/>
      <c r="BR22" s="2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H23" s="1"/>
      <c r="I23" s="1"/>
      <c r="J23" s="1"/>
      <c r="S23" s="21"/>
      <c r="T23" s="21"/>
      <c r="U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P23" s="24"/>
      <c r="AZ23" s="21"/>
      <c r="BA23" s="21"/>
      <c r="BB23" s="21"/>
      <c r="BC23" s="21"/>
      <c r="BD23" s="21"/>
      <c r="BE23" s="21"/>
      <c r="BF23" s="21"/>
      <c r="BG23" s="21"/>
      <c r="BM23" s="21"/>
      <c r="BP23" s="21"/>
      <c r="BQ23" s="21"/>
      <c r="BS23" s="21"/>
      <c r="CG23" s="104"/>
      <c r="CH23" s="1"/>
      <c r="CI23" s="1"/>
      <c r="CJ23" s="1"/>
      <c r="CK23" s="1"/>
    </row>
    <row r="24" spans="2:89" ht="18" customHeight="1">
      <c r="B24" s="1"/>
      <c r="C24" s="1"/>
      <c r="D24" s="1"/>
      <c r="E24" s="1"/>
      <c r="F24" s="1"/>
      <c r="H24" s="1"/>
      <c r="I24" s="1"/>
      <c r="J24" s="272" t="s">
        <v>86</v>
      </c>
      <c r="K24" s="272"/>
      <c r="O24" s="22"/>
      <c r="Q24" s="21"/>
      <c r="S24" s="21"/>
      <c r="T24" s="21"/>
      <c r="Z24" s="21"/>
      <c r="AD24" s="21"/>
      <c r="AE24" s="21"/>
      <c r="AF24" s="21"/>
      <c r="AG24" s="21"/>
      <c r="AH24" s="21"/>
      <c r="AI24" s="21"/>
      <c r="AJ24" s="21"/>
      <c r="AK24" s="21"/>
      <c r="AL24" s="21"/>
      <c r="AP24" s="24"/>
      <c r="BA24" s="21"/>
      <c r="BB24" s="21"/>
      <c r="BC24" s="21"/>
      <c r="BD24" s="21"/>
      <c r="BE24" s="21"/>
      <c r="BF24" s="21"/>
      <c r="BG24" s="21"/>
      <c r="BM24" s="21"/>
      <c r="BP24" s="21"/>
      <c r="BQ24" s="21"/>
      <c r="BR24" s="21"/>
      <c r="BS24" s="21"/>
      <c r="BW24" s="21"/>
      <c r="CA24" s="1"/>
      <c r="CG24" s="21"/>
      <c r="CH24" s="1"/>
      <c r="CI24" s="1"/>
      <c r="CJ24" s="1"/>
      <c r="CK24" s="1"/>
    </row>
    <row r="25" spans="2:85" ht="18" customHeight="1">
      <c r="B25" s="1"/>
      <c r="C25" s="1"/>
      <c r="D25" s="1"/>
      <c r="E25" s="1"/>
      <c r="F25" s="1"/>
      <c r="H25" s="1"/>
      <c r="I25" s="1"/>
      <c r="J25" s="1"/>
      <c r="O25" s="100">
        <v>2</v>
      </c>
      <c r="P25" s="21"/>
      <c r="Q25" s="21"/>
      <c r="R25" s="21"/>
      <c r="S25" s="21"/>
      <c r="U25" s="21"/>
      <c r="Z25" s="21"/>
      <c r="AA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P25" s="24"/>
      <c r="AS25" s="22"/>
      <c r="AT25" s="21"/>
      <c r="AV25" s="21"/>
      <c r="AW25" s="21"/>
      <c r="AZ25" s="21"/>
      <c r="BA25" s="21"/>
      <c r="BB25" s="21"/>
      <c r="BC25" s="21"/>
      <c r="BD25" s="21"/>
      <c r="BE25" s="21"/>
      <c r="BF25" s="21"/>
      <c r="BG25" s="21"/>
      <c r="BI25" s="21"/>
      <c r="BJ25" s="21"/>
      <c r="BL25" s="21"/>
      <c r="BM25" s="21"/>
      <c r="BP25" s="21"/>
      <c r="BQ25" s="21"/>
      <c r="BS25" s="21"/>
      <c r="BT25" s="21"/>
      <c r="BU25" s="21"/>
      <c r="BV25" s="21"/>
      <c r="BW25" s="100">
        <v>6</v>
      </c>
      <c r="BX25" s="21"/>
      <c r="CG25" s="22"/>
    </row>
    <row r="26" spans="13:86" ht="18" customHeight="1">
      <c r="M26" s="21"/>
      <c r="O26" s="21"/>
      <c r="P26" s="21"/>
      <c r="Q26" s="21"/>
      <c r="AA26" s="22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P26" s="24"/>
      <c r="AZ26" s="21"/>
      <c r="BA26" s="21"/>
      <c r="BB26" s="21"/>
      <c r="BC26" s="21"/>
      <c r="BD26" s="21"/>
      <c r="BF26" s="21"/>
      <c r="BG26" s="21"/>
      <c r="BH26" s="24"/>
      <c r="BR26" s="21"/>
      <c r="BT26" s="21"/>
      <c r="BU26" s="21"/>
      <c r="BV26" s="21"/>
      <c r="BW26" s="21"/>
      <c r="BX26" s="21"/>
      <c r="BY26" s="22"/>
      <c r="CG26" s="22"/>
      <c r="CH26" s="26" t="s">
        <v>34</v>
      </c>
    </row>
    <row r="27" spans="11:85" ht="18" customHeight="1">
      <c r="K27" s="100">
        <v>1</v>
      </c>
      <c r="O27" s="21"/>
      <c r="AA27" s="24"/>
      <c r="AD27" s="21"/>
      <c r="AE27" s="21"/>
      <c r="AF27" s="21"/>
      <c r="AG27" s="21"/>
      <c r="AH27" s="21"/>
      <c r="AI27" s="21"/>
      <c r="AJ27" s="21"/>
      <c r="AK27" s="21"/>
      <c r="AL27" s="21"/>
      <c r="AZ27" s="21"/>
      <c r="BA27" s="21"/>
      <c r="BB27" s="21"/>
      <c r="BC27" s="21"/>
      <c r="BD27" s="21"/>
      <c r="BE27" s="21"/>
      <c r="BF27" s="21"/>
      <c r="BG27" s="21"/>
      <c r="CA27" s="100">
        <v>8</v>
      </c>
      <c r="CG27" s="21"/>
    </row>
    <row r="28" spans="1:89" ht="18" customHeight="1">
      <c r="A28" s="27"/>
      <c r="B28" s="27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5"/>
      <c r="U28" s="21"/>
      <c r="Y28" s="21"/>
      <c r="AA28" s="24"/>
      <c r="AD28" s="21"/>
      <c r="AE28" s="21"/>
      <c r="AF28" s="21"/>
      <c r="AG28" s="21"/>
      <c r="AH28" s="21"/>
      <c r="AI28" s="21"/>
      <c r="AJ28" s="21"/>
      <c r="AK28" s="21"/>
      <c r="AL28" s="21"/>
      <c r="AS28" s="22"/>
      <c r="AZ28" s="21"/>
      <c r="BA28" s="21"/>
      <c r="BB28" s="21"/>
      <c r="BC28" s="21"/>
      <c r="BD28" s="21"/>
      <c r="BE28" s="21"/>
      <c r="BF28" s="21"/>
      <c r="BG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G28" s="21"/>
      <c r="CJ28" s="27"/>
      <c r="CK28" s="27"/>
    </row>
    <row r="29" spans="1:85" ht="18" customHeight="1">
      <c r="A29" s="27"/>
      <c r="N29" s="100">
        <v>3</v>
      </c>
      <c r="R29" s="21"/>
      <c r="T29" s="21"/>
      <c r="AA29" s="24"/>
      <c r="AD29" s="21"/>
      <c r="AE29" s="21"/>
      <c r="AF29" s="21"/>
      <c r="AG29" s="21"/>
      <c r="AH29" s="21"/>
      <c r="AI29" s="21"/>
      <c r="AJ29" s="21"/>
      <c r="AK29" s="21"/>
      <c r="AL29" s="21"/>
      <c r="AN29" s="24"/>
      <c r="AW29" s="21"/>
      <c r="AZ29" s="21"/>
      <c r="BA29" s="21"/>
      <c r="BB29" s="21"/>
      <c r="BC29" s="21"/>
      <c r="BD29" s="21"/>
      <c r="BF29" s="21"/>
      <c r="BG29" s="21"/>
      <c r="BM29" s="21"/>
      <c r="BR29" s="21"/>
      <c r="BS29" s="21"/>
      <c r="BU29" s="21"/>
      <c r="BX29" s="100">
        <v>7</v>
      </c>
      <c r="CG29" s="21"/>
    </row>
    <row r="30" spans="1:85" ht="18" customHeight="1">
      <c r="A30" s="27"/>
      <c r="D30" s="28" t="s">
        <v>20</v>
      </c>
      <c r="O30" s="21"/>
      <c r="Q30" s="21"/>
      <c r="R30" s="21"/>
      <c r="T30" s="21"/>
      <c r="U30" s="21"/>
      <c r="V30" s="21"/>
      <c r="AA30" s="24"/>
      <c r="AD30" s="21"/>
      <c r="AE30" s="21"/>
      <c r="AF30" s="21"/>
      <c r="AG30" s="21"/>
      <c r="AH30" s="21"/>
      <c r="AI30" s="21"/>
      <c r="AJ30" s="21"/>
      <c r="AK30" s="21"/>
      <c r="AL30" s="21"/>
      <c r="AW30" s="21"/>
      <c r="AZ30" s="21"/>
      <c r="BA30" s="21"/>
      <c r="BB30" s="21"/>
      <c r="BC30" s="21"/>
      <c r="BD30" s="21"/>
      <c r="BE30" s="21"/>
      <c r="BF30" s="21"/>
      <c r="BG30" s="21"/>
      <c r="BR30" s="21"/>
      <c r="BS30" s="21"/>
      <c r="BT30" s="21"/>
      <c r="BW30" s="21"/>
      <c r="BX30" s="21"/>
      <c r="BY30" s="21"/>
      <c r="BZ30" s="21"/>
      <c r="CG30" s="21"/>
    </row>
    <row r="31" spans="37:57" ht="18" customHeight="1">
      <c r="AK31" s="24"/>
      <c r="BE31" s="22"/>
    </row>
    <row r="32" spans="78:79" ht="18" customHeight="1">
      <c r="BZ32" s="273" t="s">
        <v>87</v>
      </c>
      <c r="CA32" s="273"/>
    </row>
    <row r="33" spans="27:66" ht="18" customHeight="1">
      <c r="AA33" s="24"/>
      <c r="AD33" s="21"/>
      <c r="AZ33" s="21"/>
      <c r="BA33" s="21"/>
      <c r="BB33" s="22"/>
      <c r="BC33" s="21"/>
      <c r="BD33" s="21"/>
      <c r="BE33" s="21"/>
      <c r="BF33" s="21"/>
      <c r="BG33" s="21"/>
      <c r="BN33" s="21"/>
    </row>
    <row r="34" spans="19:73" ht="18" customHeight="1">
      <c r="S34" s="21"/>
      <c r="T34" s="21"/>
      <c r="AA34" s="22"/>
      <c r="AB34" s="21"/>
      <c r="AC34" s="21"/>
      <c r="AD34" s="21"/>
      <c r="AF34" s="21"/>
      <c r="AG34" s="21"/>
      <c r="AH34" s="21"/>
      <c r="AI34" s="21"/>
      <c r="AJ34" s="21"/>
      <c r="AK34" s="21"/>
      <c r="AL34" s="21"/>
      <c r="AZ34" s="21"/>
      <c r="BA34" s="21"/>
      <c r="BB34" s="22"/>
      <c r="BC34" s="21"/>
      <c r="BD34" s="21"/>
      <c r="BE34" s="21"/>
      <c r="BG34" s="21"/>
      <c r="BH34" s="21"/>
      <c r="BI34" s="21"/>
      <c r="BL34" s="21"/>
      <c r="BM34" s="21"/>
      <c r="BN34" s="21"/>
      <c r="BR34" s="158" t="s">
        <v>60</v>
      </c>
      <c r="BU34" s="21"/>
    </row>
    <row r="35" spans="11:87" ht="18" customHeight="1">
      <c r="K35" s="1"/>
      <c r="U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S35" s="21"/>
      <c r="BJ35" s="21"/>
      <c r="BK35" s="21"/>
      <c r="BW35" s="21"/>
      <c r="CI35" s="29"/>
    </row>
    <row r="36" spans="15:81" ht="18" customHeight="1">
      <c r="O36" s="253">
        <v>160.81</v>
      </c>
      <c r="S36" s="21"/>
      <c r="AD36" s="159">
        <v>4</v>
      </c>
      <c r="AF36" s="21"/>
      <c r="AG36" s="21"/>
      <c r="AH36" s="21"/>
      <c r="AI36" s="21"/>
      <c r="AJ36" s="21"/>
      <c r="AK36" s="21"/>
      <c r="AL36" s="21"/>
      <c r="BK36" s="159">
        <v>5</v>
      </c>
      <c r="CC36" s="254">
        <v>161.434</v>
      </c>
    </row>
    <row r="37" spans="20:89" ht="18" customHeight="1">
      <c r="T37" s="21"/>
      <c r="AE37" s="21"/>
      <c r="AF37" s="21"/>
      <c r="AG37" s="21"/>
      <c r="AH37" s="21"/>
      <c r="AI37" s="21"/>
      <c r="AL37" s="21"/>
      <c r="AZ37" s="21"/>
      <c r="BC37" s="21"/>
      <c r="BD37" s="21"/>
      <c r="BE37" s="21"/>
      <c r="BF37" s="21"/>
      <c r="BG37" s="21"/>
      <c r="BQ37" s="21"/>
      <c r="CK37" s="22"/>
    </row>
    <row r="38" spans="31:48" ht="18" customHeight="1">
      <c r="AE38" s="21"/>
      <c r="AV38" s="251" t="s">
        <v>80</v>
      </c>
    </row>
    <row r="39" spans="20:36" ht="18" customHeight="1">
      <c r="T39" s="23"/>
      <c r="U39" s="23"/>
      <c r="AE39" s="21"/>
      <c r="AF39" s="21"/>
      <c r="AG39" s="21"/>
      <c r="AH39" s="21"/>
      <c r="AJ39" s="21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0" t="s">
        <v>5</v>
      </c>
      <c r="C47" s="31" t="s">
        <v>6</v>
      </c>
      <c r="D47" s="31" t="s">
        <v>7</v>
      </c>
      <c r="E47" s="31" t="s">
        <v>8</v>
      </c>
      <c r="F47" s="122" t="s">
        <v>9</v>
      </c>
      <c r="G47" s="136"/>
      <c r="H47" s="31" t="s">
        <v>5</v>
      </c>
      <c r="I47" s="31" t="s">
        <v>6</v>
      </c>
      <c r="J47" s="31" t="s">
        <v>7</v>
      </c>
      <c r="K47" s="31" t="s">
        <v>8</v>
      </c>
      <c r="L47" s="111" t="s">
        <v>9</v>
      </c>
      <c r="M47" s="137"/>
      <c r="N47" s="138"/>
      <c r="O47" s="293" t="s">
        <v>48</v>
      </c>
      <c r="P47" s="293"/>
      <c r="Q47" s="138"/>
      <c r="R47" s="139"/>
      <c r="BT47" s="30" t="s">
        <v>5</v>
      </c>
      <c r="BU47" s="31" t="s">
        <v>6</v>
      </c>
      <c r="BV47" s="31" t="s">
        <v>7</v>
      </c>
      <c r="BW47" s="31" t="s">
        <v>8</v>
      </c>
      <c r="BX47" s="111" t="s">
        <v>9</v>
      </c>
      <c r="BY47" s="137"/>
      <c r="BZ47" s="138"/>
      <c r="CA47" s="293" t="s">
        <v>48</v>
      </c>
      <c r="CB47" s="293"/>
      <c r="CC47" s="138"/>
      <c r="CD47" s="138"/>
      <c r="CE47" s="136"/>
      <c r="CF47" s="31" t="s">
        <v>5</v>
      </c>
      <c r="CG47" s="31" t="s">
        <v>6</v>
      </c>
      <c r="CH47" s="31" t="s">
        <v>7</v>
      </c>
      <c r="CI47" s="31" t="s">
        <v>8</v>
      </c>
      <c r="CJ47" s="147" t="s">
        <v>9</v>
      </c>
    </row>
    <row r="48" spans="2:88" ht="21" customHeight="1" thickTop="1">
      <c r="B48" s="32"/>
      <c r="C48" s="4"/>
      <c r="D48" s="121" t="s">
        <v>76</v>
      </c>
      <c r="E48" s="4"/>
      <c r="F48" s="4"/>
      <c r="G48" s="140"/>
      <c r="H48" s="4"/>
      <c r="I48" s="4"/>
      <c r="J48" s="4"/>
      <c r="K48" s="4"/>
      <c r="L48" s="4"/>
      <c r="M48" s="121" t="s">
        <v>54</v>
      </c>
      <c r="N48" s="4"/>
      <c r="O48" s="4"/>
      <c r="P48" s="4"/>
      <c r="Q48" s="4"/>
      <c r="R48" s="5"/>
      <c r="BT48" s="6"/>
      <c r="BU48" s="33"/>
      <c r="BV48" s="33"/>
      <c r="BW48" s="33"/>
      <c r="BX48" s="33"/>
      <c r="BY48" s="121" t="s">
        <v>54</v>
      </c>
      <c r="BZ48" s="4"/>
      <c r="CA48" s="4"/>
      <c r="CB48" s="4"/>
      <c r="CC48" s="4"/>
      <c r="CD48" s="4"/>
      <c r="CE48" s="140"/>
      <c r="CF48" s="33"/>
      <c r="CG48" s="33"/>
      <c r="CH48" s="121" t="s">
        <v>76</v>
      </c>
      <c r="CI48" s="33"/>
      <c r="CJ48" s="5"/>
    </row>
    <row r="49" spans="2:88" ht="21" customHeight="1">
      <c r="B49" s="34"/>
      <c r="C49" s="35"/>
      <c r="D49" s="35"/>
      <c r="E49" s="35"/>
      <c r="F49" s="141"/>
      <c r="G49" s="142"/>
      <c r="H49" s="35"/>
      <c r="I49" s="35"/>
      <c r="J49" s="35"/>
      <c r="K49" s="35"/>
      <c r="L49" s="112"/>
      <c r="R49" s="117"/>
      <c r="BT49" s="34"/>
      <c r="BU49" s="35"/>
      <c r="BV49" s="35"/>
      <c r="BW49" s="35"/>
      <c r="BX49" s="112"/>
      <c r="CE49" s="142"/>
      <c r="CF49" s="35"/>
      <c r="CG49" s="35"/>
      <c r="CH49" s="35"/>
      <c r="CI49" s="35"/>
      <c r="CJ49" s="148"/>
    </row>
    <row r="50" spans="2:88" ht="21" customHeight="1">
      <c r="B50" s="126">
        <v>1</v>
      </c>
      <c r="C50" s="153">
        <v>160.775</v>
      </c>
      <c r="D50" s="37">
        <v>51</v>
      </c>
      <c r="E50" s="154">
        <f>C50+D50*0.001</f>
        <v>160.826</v>
      </c>
      <c r="F50" s="143" t="s">
        <v>55</v>
      </c>
      <c r="G50" s="144"/>
      <c r="H50" s="127">
        <v>3</v>
      </c>
      <c r="I50" s="19">
        <v>160.808</v>
      </c>
      <c r="J50" s="37">
        <v>42</v>
      </c>
      <c r="K50" s="38">
        <f>I50+J50*0.001</f>
        <v>160.85</v>
      </c>
      <c r="L50" s="113" t="s">
        <v>78</v>
      </c>
      <c r="M50" s="115" t="s">
        <v>79</v>
      </c>
      <c r="R50" s="117"/>
      <c r="AS50" s="97" t="s">
        <v>31</v>
      </c>
      <c r="BT50" s="128">
        <v>5</v>
      </c>
      <c r="BU50" s="250">
        <v>161.268</v>
      </c>
      <c r="BV50" s="37">
        <v>46</v>
      </c>
      <c r="BW50" s="38">
        <f>BU50+BV50*0.001</f>
        <v>161.314</v>
      </c>
      <c r="BX50" s="113" t="s">
        <v>78</v>
      </c>
      <c r="BY50" s="115" t="s">
        <v>77</v>
      </c>
      <c r="CE50" s="144"/>
      <c r="CF50" s="130">
        <v>6</v>
      </c>
      <c r="CG50" s="119">
        <v>161.378</v>
      </c>
      <c r="CH50" s="37">
        <v>-42</v>
      </c>
      <c r="CI50" s="38">
        <f>CG50+CH50*0.001</f>
        <v>161.33599999999998</v>
      </c>
      <c r="CJ50" s="149" t="s">
        <v>55</v>
      </c>
    </row>
    <row r="51" spans="2:88" ht="21" customHeight="1">
      <c r="B51" s="101"/>
      <c r="C51" s="155"/>
      <c r="D51" s="35"/>
      <c r="E51" s="35"/>
      <c r="F51" s="143"/>
      <c r="G51" s="144"/>
      <c r="H51" s="35"/>
      <c r="I51" s="35"/>
      <c r="J51" s="35"/>
      <c r="K51" s="35"/>
      <c r="L51" s="113"/>
      <c r="M51" s="151"/>
      <c r="R51" s="117"/>
      <c r="AS51" s="74" t="s">
        <v>49</v>
      </c>
      <c r="BT51" s="34"/>
      <c r="BU51" s="35"/>
      <c r="BV51" s="35"/>
      <c r="BW51" s="35"/>
      <c r="BX51" s="113"/>
      <c r="CE51" s="144"/>
      <c r="CF51" s="35"/>
      <c r="CG51" s="35"/>
      <c r="CH51" s="35"/>
      <c r="CI51" s="35"/>
      <c r="CJ51" s="149"/>
    </row>
    <row r="52" spans="2:88" ht="21" customHeight="1">
      <c r="B52" s="129">
        <v>2</v>
      </c>
      <c r="C52" s="156">
        <v>160.812</v>
      </c>
      <c r="D52" s="37">
        <v>42</v>
      </c>
      <c r="E52" s="154">
        <f>C52+D52*0.001</f>
        <v>160.854</v>
      </c>
      <c r="F52" s="143" t="s">
        <v>55</v>
      </c>
      <c r="G52" s="144"/>
      <c r="H52" s="146">
        <v>4</v>
      </c>
      <c r="I52" s="105">
        <v>160.954</v>
      </c>
      <c r="J52" s="37">
        <v>-46</v>
      </c>
      <c r="K52" s="38">
        <f>I52+J52*0.001</f>
        <v>160.90800000000002</v>
      </c>
      <c r="L52" s="113" t="s">
        <v>78</v>
      </c>
      <c r="M52" s="115" t="s">
        <v>79</v>
      </c>
      <c r="R52" s="117"/>
      <c r="AS52" s="74" t="s">
        <v>50</v>
      </c>
      <c r="BT52" s="129">
        <v>7</v>
      </c>
      <c r="BU52" s="156">
        <v>161.382</v>
      </c>
      <c r="BV52" s="37">
        <v>-51</v>
      </c>
      <c r="BW52" s="154">
        <f>BU52+BV52*0.001</f>
        <v>161.33100000000002</v>
      </c>
      <c r="BX52" s="113" t="s">
        <v>78</v>
      </c>
      <c r="BY52" s="115" t="s">
        <v>77</v>
      </c>
      <c r="CE52" s="144"/>
      <c r="CF52" s="131">
        <v>8</v>
      </c>
      <c r="CG52" s="36">
        <v>161.415</v>
      </c>
      <c r="CH52" s="37">
        <v>-51</v>
      </c>
      <c r="CI52" s="38">
        <f>CG52+CH52*0.001</f>
        <v>161.364</v>
      </c>
      <c r="CJ52" s="149" t="s">
        <v>55</v>
      </c>
    </row>
    <row r="53" spans="2:88" ht="21" customHeight="1" thickBot="1">
      <c r="B53" s="102"/>
      <c r="C53" s="40"/>
      <c r="D53" s="41"/>
      <c r="E53" s="41"/>
      <c r="F53" s="132"/>
      <c r="G53" s="145"/>
      <c r="H53" s="43"/>
      <c r="I53" s="40"/>
      <c r="J53" s="41"/>
      <c r="K53" s="41"/>
      <c r="L53" s="114"/>
      <c r="M53" s="116"/>
      <c r="N53" s="64"/>
      <c r="O53" s="64"/>
      <c r="P53" s="64"/>
      <c r="Q53" s="64"/>
      <c r="R53" s="118"/>
      <c r="AD53" s="88"/>
      <c r="AE53" s="89"/>
      <c r="BG53" s="88"/>
      <c r="BH53" s="89"/>
      <c r="BT53" s="39"/>
      <c r="BU53" s="40"/>
      <c r="BV53" s="41"/>
      <c r="BW53" s="41"/>
      <c r="BX53" s="114"/>
      <c r="BY53" s="116"/>
      <c r="BZ53" s="64"/>
      <c r="CA53" s="64"/>
      <c r="CB53" s="64"/>
      <c r="CC53" s="64"/>
      <c r="CD53" s="64"/>
      <c r="CE53" s="145"/>
      <c r="CF53" s="43"/>
      <c r="CG53" s="40"/>
      <c r="CH53" s="41"/>
      <c r="CI53" s="41"/>
      <c r="CJ53" s="150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4">
    <mergeCell ref="V4:Y4"/>
    <mergeCell ref="O47:P47"/>
    <mergeCell ref="CA47:CB47"/>
    <mergeCell ref="BJ8:BK8"/>
    <mergeCell ref="AB6:AC6"/>
    <mergeCell ref="AB7:AC7"/>
    <mergeCell ref="AB8:AC8"/>
    <mergeCell ref="V6:Y6"/>
    <mergeCell ref="V7:Y7"/>
    <mergeCell ref="AB3:AC3"/>
    <mergeCell ref="V2:Y2"/>
    <mergeCell ref="BN2:BQ2"/>
    <mergeCell ref="BN3:BQ3"/>
    <mergeCell ref="V3:Y3"/>
    <mergeCell ref="J24:K24"/>
    <mergeCell ref="BZ32:CA32"/>
    <mergeCell ref="BT3:BU3"/>
    <mergeCell ref="BJ3:BK3"/>
    <mergeCell ref="BJ6:BK6"/>
    <mergeCell ref="BJ7:BK7"/>
    <mergeCell ref="BN4:BQ4"/>
    <mergeCell ref="BN6:BQ6"/>
    <mergeCell ref="BN7:BQ7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1 K11" numberStoredAsText="1"/>
  </ignoredErrors>
  <drawing r:id="rId4"/>
  <legacyDrawing r:id="rId3"/>
  <oleObjects>
    <oleObject progId="Paint.Picture" shapeId="1522480" r:id="rId1"/>
    <oleObject progId="Paint.Picture" shapeId="15233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2010-08-17T11:32:14Z</cp:lastPrinted>
  <dcterms:created xsi:type="dcterms:W3CDTF">2003-01-10T15:39:03Z</dcterms:created>
  <dcterms:modified xsi:type="dcterms:W3CDTF">2010-08-17T12:12:28Z</dcterms:modified>
  <cp:category/>
  <cp:version/>
  <cp:contentType/>
  <cp:contentStatus/>
</cp:coreProperties>
</file>