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45" yWindow="65521" windowWidth="13980" windowHeight="7785" tabRatio="523" activeTab="1"/>
  </bookViews>
  <sheets>
    <sheet name="titul" sheetId="1" r:id="rId1"/>
    <sheet name="Rapotice" sheetId="2" r:id="rId2"/>
  </sheets>
  <definedNames/>
  <calcPr fullCalcOnLoad="1"/>
</workbook>
</file>

<file path=xl/sharedStrings.xml><?xml version="1.0" encoding="utf-8"?>
<sst xmlns="http://schemas.openxmlformats.org/spreadsheetml/2006/main" count="153" uniqueCount="94">
  <si>
    <t>Vjezdová</t>
  </si>
  <si>
    <t>Odjezdová</t>
  </si>
  <si>
    <t>Seřaďovací</t>
  </si>
  <si>
    <t>C</t>
  </si>
  <si>
    <t>JPg</t>
  </si>
  <si>
    <t>S 1</t>
  </si>
  <si>
    <t>L 1</t>
  </si>
  <si>
    <t>č.</t>
  </si>
  <si>
    <t>staničení</t>
  </si>
  <si>
    <t>N</t>
  </si>
  <si>
    <t>námezník</t>
  </si>
  <si>
    <t>přest.</t>
  </si>
  <si>
    <t>elm.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</si>
  <si>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</si>
  <si>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</si>
  <si>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</si>
  <si>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</si>
  <si>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</si>
  <si>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</si>
  <si>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</si>
  <si>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</si>
  <si>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</si>
  <si>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</si>
  <si>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S</t>
  </si>
  <si>
    <t>Obvod  výpravčího</t>
  </si>
  <si>
    <t>Zjišťování  konce</t>
  </si>
  <si>
    <t>zast.</t>
  </si>
  <si>
    <t>proj.</t>
  </si>
  <si>
    <t>vlaku :</t>
  </si>
  <si>
    <t>Př L</t>
  </si>
  <si>
    <t>Dopravní stanoviště :</t>
  </si>
  <si>
    <t>Př S</t>
  </si>
  <si>
    <t>Počet  pracovníků :</t>
  </si>
  <si>
    <t>( km )</t>
  </si>
  <si>
    <t>Návěstidla  -  ŽST</t>
  </si>
  <si>
    <t>Hlavní  staniční  kolej</t>
  </si>
  <si>
    <t>Vjezd - odjezd - průjezd</t>
  </si>
  <si>
    <t>Vjezdové / odjezdové rychlosti :</t>
  </si>
  <si>
    <t>v pokračování traťové koleje - rychlost traťová s místním omezením</t>
  </si>
  <si>
    <t>Současné  vlakové  cesty</t>
  </si>
  <si>
    <t>rychlostní návěstní soustava</t>
  </si>
  <si>
    <t>Výpravčí  -  1</t>
  </si>
  <si>
    <t>S 3</t>
  </si>
  <si>
    <t>L 3</t>
  </si>
  <si>
    <t>Směr  :  Zastávka u Brna</t>
  </si>
  <si>
    <t>Se 1</t>
  </si>
  <si>
    <t>Se 4</t>
  </si>
  <si>
    <t>Se 2</t>
  </si>
  <si>
    <t>Se 3</t>
  </si>
  <si>
    <t>Km  18,882</t>
  </si>
  <si>
    <t>Směr  :  Kralice nad Oslavou</t>
  </si>
  <si>
    <t>individuální stavění výhybek</t>
  </si>
  <si>
    <t>S 2</t>
  </si>
  <si>
    <t>L 2</t>
  </si>
  <si>
    <t>Trať :</t>
  </si>
  <si>
    <t>Ev. č. :</t>
  </si>
  <si>
    <t>Kód :  13</t>
  </si>
  <si>
    <t>Zjišťování</t>
  </si>
  <si>
    <t>samočinně  činností</t>
  </si>
  <si>
    <t>zast. - 90</t>
  </si>
  <si>
    <t>konce  vlaku</t>
  </si>
  <si>
    <t>zabezpečovacího  zařízení</t>
  </si>
  <si>
    <t>proj. - 30</t>
  </si>
  <si>
    <t>Dopravní  koleje</t>
  </si>
  <si>
    <t>Nástupiště  u  koleje</t>
  </si>
  <si>
    <t>č. III,  úrovňové, jednostranné</t>
  </si>
  <si>
    <t>č. II,  úrovňové, jednostranné</t>
  </si>
  <si>
    <t>č. I,  úrovňové, vnější</t>
  </si>
  <si>
    <t>KANGO</t>
  </si>
  <si>
    <t>Vzájemně vyloučeny jsou pouze protisměrné jízdní cesty na tutéž kolej</t>
  </si>
  <si>
    <t>R Z Z  -  AŽD 71</t>
  </si>
  <si>
    <t>při jízdě do odbočky - rychlost 50 km/h</t>
  </si>
  <si>
    <t>Automatické  hradlo</t>
  </si>
  <si>
    <t>kontrola volnosti tratě počítači náprav</t>
  </si>
  <si>
    <t>Kód : 14</t>
  </si>
  <si>
    <t>samočinně činností</t>
  </si>
  <si>
    <t>zabezpečovacího zařízení</t>
  </si>
  <si>
    <t>90</t>
  </si>
  <si>
    <t>30</t>
  </si>
  <si>
    <t>Př Lo</t>
  </si>
  <si>
    <t>Př So</t>
  </si>
  <si>
    <t>Lo</t>
  </si>
  <si>
    <t>So</t>
  </si>
  <si>
    <t>od  Zastávky u B.</t>
  </si>
  <si>
    <t>do  Zastávky u B.</t>
  </si>
  <si>
    <t>AH 88A ( s návěstním bodem )</t>
  </si>
  <si>
    <t>Oddílová  -  AH  Vysoké Popovice</t>
  </si>
  <si>
    <t>km 14,944</t>
  </si>
  <si>
    <t>Tabulka  MIB-1</t>
  </si>
  <si>
    <t>u náv.</t>
  </si>
  <si>
    <t>km</t>
  </si>
  <si>
    <t>MIB-1</t>
  </si>
  <si>
    <t>VII. / 2017</t>
  </si>
  <si>
    <t>AHP - 03D ( bez návěstního bodu )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</si>
</sst>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84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1"/>
      <color indexed="12"/>
      <name val="Arial CE"/>
      <family val="2"/>
    </font>
    <font>
      <b/>
      <sz val="11"/>
      <color indexed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b/>
      <sz val="16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0000FF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thin"/>
    </border>
    <border>
      <left style="medium"/>
      <right style="hair"/>
      <top style="medium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7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6" fillId="0" borderId="7" applyNumberFormat="0" applyFill="0" applyAlignment="0" applyProtection="0"/>
    <xf numFmtId="0" fontId="77" fillId="24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5" borderId="8" applyNumberFormat="0" applyAlignment="0" applyProtection="0"/>
    <xf numFmtId="0" fontId="80" fillId="26" borderId="8" applyNumberFormat="0" applyAlignment="0" applyProtection="0"/>
    <xf numFmtId="0" fontId="81" fillId="26" borderId="9" applyNumberFormat="0" applyAlignment="0" applyProtection="0"/>
    <xf numFmtId="0" fontId="82" fillId="0" borderId="0" applyNumberFormat="0" applyFill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164" fontId="6" fillId="0" borderId="1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3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 horizontal="right"/>
    </xf>
    <xf numFmtId="0" fontId="14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 horizontal="right" vertical="top"/>
    </xf>
    <xf numFmtId="0" fontId="16" fillId="0" borderId="0" xfId="0" applyFont="1" applyAlignment="1">
      <alignment horizontal="right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1" fillId="0" borderId="0" xfId="47" applyFont="1" applyFill="1" applyBorder="1" applyAlignment="1">
      <alignment horizontal="center" vertical="center"/>
      <protection/>
    </xf>
    <xf numFmtId="0" fontId="7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13" fillId="0" borderId="0" xfId="47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4" borderId="36" xfId="0" applyFont="1" applyFill="1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22" fillId="33" borderId="0" xfId="47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49" fontId="7" fillId="0" borderId="0" xfId="47" applyNumberFormat="1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35" borderId="41" xfId="0" applyFill="1" applyBorder="1" applyAlignment="1">
      <alignment/>
    </xf>
    <xf numFmtId="0" fontId="0" fillId="35" borderId="42" xfId="0" applyFill="1" applyBorder="1" applyAlignment="1">
      <alignment/>
    </xf>
    <xf numFmtId="0" fontId="0" fillId="35" borderId="43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44" xfId="0" applyFont="1" applyBorder="1" applyAlignment="1">
      <alignment/>
    </xf>
    <xf numFmtId="0" fontId="28" fillId="0" borderId="0" xfId="47" applyFont="1" applyFill="1" applyBorder="1" applyAlignment="1">
      <alignment horizontal="center" vertical="center"/>
      <protection/>
    </xf>
    <xf numFmtId="0" fontId="24" fillId="0" borderId="0" xfId="47" applyFont="1" applyFill="1" applyBorder="1" applyAlignment="1">
      <alignment horizontal="center" vertical="center"/>
      <protection/>
    </xf>
    <xf numFmtId="0" fontId="29" fillId="0" borderId="0" xfId="47" applyFont="1" applyAlignment="1">
      <alignment horizontal="right" vertical="center"/>
      <protection/>
    </xf>
    <xf numFmtId="0" fontId="7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64" fontId="6" fillId="0" borderId="15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top"/>
    </xf>
    <xf numFmtId="164" fontId="7" fillId="0" borderId="17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27" fillId="0" borderId="0" xfId="0" applyFont="1" applyAlignment="1">
      <alignment horizontal="right"/>
    </xf>
    <xf numFmtId="0" fontId="27" fillId="0" borderId="0" xfId="0" applyFont="1" applyAlignment="1">
      <alignment vertical="top"/>
    </xf>
    <xf numFmtId="0" fontId="0" fillId="0" borderId="23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7" fillId="33" borderId="45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164" fontId="0" fillId="0" borderId="15" xfId="0" applyNumberFormat="1" applyFont="1" applyBorder="1" applyAlignment="1">
      <alignment horizontal="center" vertical="center"/>
    </xf>
    <xf numFmtId="164" fontId="23" fillId="0" borderId="17" xfId="0" applyNumberFormat="1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23" fillId="0" borderId="0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19" fillId="0" borderId="21" xfId="0" applyNumberFormat="1" applyFont="1" applyBorder="1" applyAlignment="1">
      <alignment horizontal="center" vertical="center"/>
    </xf>
    <xf numFmtId="0" fontId="18" fillId="0" borderId="2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4" fontId="6" fillId="0" borderId="15" xfId="0" applyNumberFormat="1" applyFont="1" applyFill="1" applyBorder="1" applyAlignment="1">
      <alignment horizontal="center" vertical="center"/>
    </xf>
    <xf numFmtId="164" fontId="6" fillId="0" borderId="17" xfId="0" applyNumberFormat="1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24" fillId="0" borderId="0" xfId="47" applyFont="1" applyFill="1" applyBorder="1" applyAlignment="1">
      <alignment horizontal="center"/>
      <protection/>
    </xf>
    <xf numFmtId="0" fontId="7" fillId="36" borderId="19" xfId="47" applyFont="1" applyFill="1" applyBorder="1" applyAlignment="1">
      <alignment horizontal="center" vertical="center"/>
      <protection/>
    </xf>
    <xf numFmtId="49" fontId="8" fillId="0" borderId="0" xfId="47" applyNumberFormat="1" applyFont="1" applyBorder="1" applyAlignment="1">
      <alignment horizontal="center" vertical="center"/>
      <protection/>
    </xf>
    <xf numFmtId="0" fontId="37" fillId="0" borderId="0" xfId="47" applyFont="1">
      <alignment/>
      <protection/>
    </xf>
    <xf numFmtId="0" fontId="37" fillId="0" borderId="0" xfId="47" applyFont="1" applyAlignment="1">
      <alignment/>
      <protection/>
    </xf>
    <xf numFmtId="0" fontId="37" fillId="0" borderId="0" xfId="47" applyFont="1" applyBorder="1" applyAlignment="1">
      <alignment/>
      <protection/>
    </xf>
    <xf numFmtId="0" fontId="37" fillId="0" borderId="0" xfId="47" applyFont="1" applyBorder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7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29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29" fillId="0" borderId="0" xfId="47" applyFont="1" applyAlignment="1">
      <alignment vertical="center"/>
      <protection/>
    </xf>
    <xf numFmtId="0" fontId="29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37" fillId="0" borderId="0" xfId="47" applyFont="1" applyAlignment="1">
      <alignment vertical="center"/>
      <protection/>
    </xf>
    <xf numFmtId="0" fontId="37" fillId="0" borderId="0" xfId="47" applyFont="1" applyAlignment="1" quotePrefix="1">
      <alignment vertical="center"/>
      <protection/>
    </xf>
    <xf numFmtId="0" fontId="37" fillId="0" borderId="0" xfId="47" applyFont="1" applyBorder="1" applyAlignment="1">
      <alignment vertical="center"/>
      <protection/>
    </xf>
    <xf numFmtId="0" fontId="0" fillId="37" borderId="52" xfId="47" applyFont="1" applyFill="1" applyBorder="1" applyAlignment="1">
      <alignment vertical="center"/>
      <protection/>
    </xf>
    <xf numFmtId="0" fontId="0" fillId="37" borderId="53" xfId="47" applyFont="1" applyFill="1" applyBorder="1" applyAlignment="1">
      <alignment vertical="center"/>
      <protection/>
    </xf>
    <xf numFmtId="0" fontId="0" fillId="37" borderId="53" xfId="47" applyFont="1" applyFill="1" applyBorder="1" applyAlignment="1" quotePrefix="1">
      <alignment vertical="center"/>
      <protection/>
    </xf>
    <xf numFmtId="164" fontId="0" fillId="37" borderId="53" xfId="47" applyNumberFormat="1" applyFont="1" applyFill="1" applyBorder="1" applyAlignment="1">
      <alignment vertical="center"/>
      <protection/>
    </xf>
    <xf numFmtId="0" fontId="0" fillId="37" borderId="54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7" borderId="16" xfId="47" applyFont="1" applyFill="1" applyBorder="1" applyAlignment="1">
      <alignment vertical="center"/>
      <protection/>
    </xf>
    <xf numFmtId="0" fontId="0" fillId="0" borderId="49" xfId="47" applyFont="1" applyBorder="1">
      <alignment/>
      <protection/>
    </xf>
    <xf numFmtId="0" fontId="0" fillId="0" borderId="48" xfId="47" applyFont="1" applyBorder="1">
      <alignment/>
      <protection/>
    </xf>
    <xf numFmtId="0" fontId="0" fillId="0" borderId="34" xfId="47" applyFont="1" applyBorder="1">
      <alignment/>
      <protection/>
    </xf>
    <xf numFmtId="0" fontId="0" fillId="37" borderId="17" xfId="47" applyFill="1" applyBorder="1" applyAlignment="1">
      <alignment vertical="center"/>
      <protection/>
    </xf>
    <xf numFmtId="0" fontId="0" fillId="0" borderId="44" xfId="47" applyFont="1" applyBorder="1">
      <alignment/>
      <protection/>
    </xf>
    <xf numFmtId="0" fontId="21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5" xfId="47" applyFont="1" applyBorder="1">
      <alignment/>
      <protection/>
    </xf>
    <xf numFmtId="0" fontId="0" fillId="0" borderId="15" xfId="47" applyBorder="1" applyAlignment="1">
      <alignment vertical="center"/>
      <protection/>
    </xf>
    <xf numFmtId="0" fontId="0" fillId="0" borderId="55" xfId="47" applyFont="1" applyBorder="1">
      <alignment/>
      <protection/>
    </xf>
    <xf numFmtId="0" fontId="0" fillId="0" borderId="56" xfId="47" applyFont="1" applyBorder="1">
      <alignment/>
      <protection/>
    </xf>
    <xf numFmtId="0" fontId="0" fillId="0" borderId="57" xfId="47" applyFont="1" applyBorder="1">
      <alignment/>
      <protection/>
    </xf>
    <xf numFmtId="0" fontId="28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164" fontId="33" fillId="0" borderId="0" xfId="47" applyNumberFormat="1" applyFont="1" applyBorder="1" applyAlignment="1">
      <alignment horizontal="center" vertical="center"/>
      <protection/>
    </xf>
    <xf numFmtId="0" fontId="24" fillId="0" borderId="0" xfId="47" applyFont="1" applyBorder="1" applyAlignment="1">
      <alignment horizontal="center" vertical="center"/>
      <protection/>
    </xf>
    <xf numFmtId="49" fontId="24" fillId="0" borderId="0" xfId="47" applyNumberFormat="1" applyFont="1" applyBorder="1" applyAlignment="1">
      <alignment horizontal="center" vertical="center"/>
      <protection/>
    </xf>
    <xf numFmtId="0" fontId="0" fillId="0" borderId="58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59" xfId="47" applyFont="1" applyBorder="1">
      <alignment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0" xfId="47" applyFill="1" applyBorder="1" applyAlignment="1">
      <alignment vertical="center"/>
      <protection/>
    </xf>
    <xf numFmtId="0" fontId="7" fillId="37" borderId="0" xfId="47" applyFont="1" applyFill="1" applyBorder="1" applyAlignment="1">
      <alignment horizontal="left" vertical="center"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16" xfId="47" applyFill="1" applyBorder="1" applyAlignment="1">
      <alignment vertical="center"/>
      <protection/>
    </xf>
    <xf numFmtId="0" fontId="0" fillId="36" borderId="60" xfId="47" applyFont="1" applyFill="1" applyBorder="1" applyAlignment="1">
      <alignment vertical="center"/>
      <protection/>
    </xf>
    <xf numFmtId="0" fontId="0" fillId="36" borderId="61" xfId="47" applyFont="1" applyFill="1" applyBorder="1" applyAlignment="1">
      <alignment vertical="center"/>
      <protection/>
    </xf>
    <xf numFmtId="0" fontId="0" fillId="36" borderId="62" xfId="47" applyFont="1" applyFill="1" applyBorder="1" applyAlignment="1">
      <alignment vertical="center"/>
      <protection/>
    </xf>
    <xf numFmtId="1" fontId="0" fillId="37" borderId="0" xfId="47" applyNumberFormat="1" applyFont="1" applyFill="1" applyBorder="1" applyAlignment="1">
      <alignment vertical="center"/>
      <protection/>
    </xf>
    <xf numFmtId="0" fontId="0" fillId="37" borderId="16" xfId="47" applyFont="1" applyFill="1" applyBorder="1" applyAlignment="1">
      <alignment vertical="center"/>
      <protection/>
    </xf>
    <xf numFmtId="0" fontId="7" fillId="36" borderId="63" xfId="47" applyFont="1" applyFill="1" applyBorder="1" applyAlignment="1">
      <alignment horizontal="center" vertical="center"/>
      <protection/>
    </xf>
    <xf numFmtId="0" fontId="7" fillId="36" borderId="36" xfId="47" applyFont="1" applyFill="1" applyBorder="1" applyAlignment="1">
      <alignment horizontal="center" vertical="center"/>
      <protection/>
    </xf>
    <xf numFmtId="0" fontId="0" fillId="37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64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" fontId="0" fillId="0" borderId="15" xfId="47" applyNumberFormat="1" applyFont="1" applyBorder="1" applyAlignment="1">
      <alignment vertical="center"/>
      <protection/>
    </xf>
    <xf numFmtId="1" fontId="0" fillId="0" borderId="44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5" xfId="47" applyFont="1" applyBorder="1" applyAlignment="1">
      <alignment vertical="center"/>
      <protection/>
    </xf>
    <xf numFmtId="0" fontId="38" fillId="0" borderId="64" xfId="47" applyNumberFormat="1" applyFont="1" applyBorder="1" applyAlignment="1">
      <alignment horizontal="center" vertical="center"/>
      <protection/>
    </xf>
    <xf numFmtId="164" fontId="39" fillId="0" borderId="14" xfId="47" applyNumberFormat="1" applyFont="1" applyFill="1" applyBorder="1" applyAlignment="1">
      <alignment horizontal="center" vertical="center"/>
      <protection/>
    </xf>
    <xf numFmtId="1" fontId="39" fillId="0" borderId="15" xfId="47" applyNumberFormat="1" applyFont="1" applyBorder="1" applyAlignment="1">
      <alignment horizontal="center" vertical="center"/>
      <protection/>
    </xf>
    <xf numFmtId="164" fontId="0" fillId="0" borderId="14" xfId="47" applyNumberFormat="1" applyFont="1" applyFill="1" applyBorder="1" applyAlignment="1">
      <alignment vertical="center"/>
      <protection/>
    </xf>
    <xf numFmtId="164" fontId="39" fillId="0" borderId="14" xfId="47" applyNumberFormat="1" applyFont="1" applyFill="1" applyBorder="1" applyAlignment="1">
      <alignment horizontal="center" vertical="center"/>
      <protection/>
    </xf>
    <xf numFmtId="49" fontId="0" fillId="0" borderId="65" xfId="47" applyNumberFormat="1" applyFont="1" applyBorder="1" applyAlignment="1">
      <alignment vertical="center"/>
      <protection/>
    </xf>
    <xf numFmtId="164" fontId="0" fillId="0" borderId="66" xfId="47" applyNumberFormat="1" applyFont="1" applyBorder="1" applyAlignment="1">
      <alignment vertical="center"/>
      <protection/>
    </xf>
    <xf numFmtId="1" fontId="0" fillId="0" borderId="59" xfId="47" applyNumberFormat="1" applyFont="1" applyBorder="1" applyAlignment="1">
      <alignment vertical="center"/>
      <protection/>
    </xf>
    <xf numFmtId="1" fontId="0" fillId="0" borderId="58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59" xfId="47" applyFont="1" applyBorder="1" applyAlignment="1">
      <alignment vertical="center"/>
      <protection/>
    </xf>
    <xf numFmtId="0" fontId="0" fillId="37" borderId="35" xfId="47" applyFill="1" applyBorder="1" applyAlignment="1">
      <alignment vertical="center"/>
      <protection/>
    </xf>
    <xf numFmtId="0" fontId="0" fillId="37" borderId="33" xfId="47" applyFill="1" applyBorder="1" applyAlignment="1">
      <alignment vertical="center"/>
      <protection/>
    </xf>
    <xf numFmtId="0" fontId="0" fillId="37" borderId="25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164" fontId="0" fillId="0" borderId="14" xfId="47" applyNumberFormat="1" applyFont="1" applyFill="1" applyBorder="1" applyAlignment="1">
      <alignment vertical="center"/>
      <protection/>
    </xf>
    <xf numFmtId="0" fontId="40" fillId="0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 quotePrefix="1">
      <alignment horizontal="left" vertical="center"/>
    </xf>
    <xf numFmtId="164" fontId="0" fillId="0" borderId="14" xfId="47" applyNumberFormat="1" applyFont="1" applyBorder="1" applyAlignment="1">
      <alignment vertical="center"/>
      <protection/>
    </xf>
    <xf numFmtId="164" fontId="0" fillId="0" borderId="66" xfId="47" applyNumberFormat="1" applyFont="1" applyBorder="1" applyAlignment="1">
      <alignment vertical="center"/>
      <protection/>
    </xf>
    <xf numFmtId="0" fontId="0" fillId="37" borderId="67" xfId="0" applyFont="1" applyFill="1" applyBorder="1" applyAlignment="1">
      <alignment horizontal="center" vertical="center"/>
    </xf>
    <xf numFmtId="0" fontId="0" fillId="37" borderId="68" xfId="0" applyFont="1" applyFill="1" applyBorder="1" applyAlignment="1">
      <alignment horizontal="center" vertical="center"/>
    </xf>
    <xf numFmtId="0" fontId="1" fillId="37" borderId="68" xfId="0" applyFont="1" applyFill="1" applyBorder="1" applyAlignment="1">
      <alignment horizontal="center" vertical="center"/>
    </xf>
    <xf numFmtId="0" fontId="0" fillId="37" borderId="69" xfId="0" applyFont="1" applyFill="1" applyBorder="1" applyAlignment="1">
      <alignment horizontal="center" vertical="center"/>
    </xf>
    <xf numFmtId="0" fontId="7" fillId="0" borderId="0" xfId="47" applyNumberFormat="1" applyFont="1" applyFill="1" applyBorder="1" applyAlignment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164" fontId="6" fillId="0" borderId="15" xfId="0" applyNumberFormat="1" applyFont="1" applyFill="1" applyBorder="1" applyAlignment="1" quotePrefix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164" fontId="6" fillId="0" borderId="17" xfId="0" applyNumberFormat="1" applyFont="1" applyFill="1" applyBorder="1" applyAlignment="1" quotePrefix="1">
      <alignment horizontal="center" vertical="center"/>
    </xf>
    <xf numFmtId="164" fontId="13" fillId="0" borderId="15" xfId="0" applyNumberFormat="1" applyFont="1" applyFill="1" applyBorder="1" applyAlignment="1" quotePrefix="1">
      <alignment horizontal="center" vertical="center"/>
    </xf>
    <xf numFmtId="164" fontId="13" fillId="0" borderId="17" xfId="0" applyNumberFormat="1" applyFont="1" applyFill="1" applyBorder="1" applyAlignment="1" quotePrefix="1">
      <alignment horizontal="center" vertical="center"/>
    </xf>
    <xf numFmtId="0" fontId="0" fillId="0" borderId="35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 vertical="top"/>
    </xf>
    <xf numFmtId="164" fontId="0" fillId="0" borderId="17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70" xfId="0" applyNumberFormat="1" applyFont="1" applyFill="1" applyBorder="1" applyAlignment="1">
      <alignment horizontal="center" vertical="center"/>
    </xf>
    <xf numFmtId="164" fontId="0" fillId="0" borderId="71" xfId="0" applyNumberFormat="1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64" fontId="7" fillId="0" borderId="15" xfId="0" applyNumberFormat="1" applyFont="1" applyFill="1" applyBorder="1" applyAlignment="1" quotePrefix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64" fontId="7" fillId="0" borderId="17" xfId="0" applyNumberFormat="1" applyFont="1" applyFill="1" applyBorder="1" applyAlignment="1" quotePrefix="1">
      <alignment horizontal="center" vertical="center"/>
    </xf>
    <xf numFmtId="0" fontId="0" fillId="33" borderId="0" xfId="47" applyFont="1" applyFill="1" applyBorder="1">
      <alignment/>
      <protection/>
    </xf>
    <xf numFmtId="164" fontId="83" fillId="0" borderId="17" xfId="0" applyNumberFormat="1" applyFont="1" applyFill="1" applyBorder="1" applyAlignment="1" quotePrefix="1">
      <alignment horizontal="center" vertical="center"/>
    </xf>
    <xf numFmtId="0" fontId="6" fillId="0" borderId="44" xfId="47" applyFont="1" applyBorder="1" applyAlignment="1">
      <alignment horizontal="center" vertical="center"/>
      <protection/>
    </xf>
    <xf numFmtId="0" fontId="6" fillId="0" borderId="0" xfId="47" applyFont="1" applyBorder="1" applyAlignment="1">
      <alignment horizontal="center" vertical="center"/>
      <protection/>
    </xf>
    <xf numFmtId="0" fontId="6" fillId="0" borderId="15" xfId="47" applyFont="1" applyBorder="1" applyAlignment="1">
      <alignment horizontal="center" vertical="center"/>
      <protection/>
    </xf>
    <xf numFmtId="0" fontId="13" fillId="0" borderId="44" xfId="47" applyFont="1" applyBorder="1" applyAlignment="1">
      <alignment horizontal="center" vertical="center"/>
      <protection/>
    </xf>
    <xf numFmtId="0" fontId="7" fillId="0" borderId="0" xfId="47" applyFont="1" applyFill="1" applyBorder="1" applyAlignment="1">
      <alignment horizontal="center" vertical="center"/>
      <protection/>
    </xf>
    <xf numFmtId="0" fontId="25" fillId="36" borderId="61" xfId="47" applyFont="1" applyFill="1" applyBorder="1" applyAlignment="1">
      <alignment horizontal="center" vertical="center"/>
      <protection/>
    </xf>
    <xf numFmtId="0" fontId="25" fillId="36" borderId="61" xfId="47" applyFont="1" applyFill="1" applyBorder="1" applyAlignment="1" quotePrefix="1">
      <alignment horizontal="center" vertical="center"/>
      <protection/>
    </xf>
    <xf numFmtId="0" fontId="7" fillId="36" borderId="72" xfId="47" applyFont="1" applyFill="1" applyBorder="1" applyAlignment="1">
      <alignment horizontal="center" vertical="center"/>
      <protection/>
    </xf>
    <xf numFmtId="0" fontId="7" fillId="36" borderId="73" xfId="47" applyFont="1" applyFill="1" applyBorder="1" applyAlignment="1">
      <alignment horizontal="center" vertical="center"/>
      <protection/>
    </xf>
    <xf numFmtId="0" fontId="7" fillId="36" borderId="74" xfId="47" applyFont="1" applyFill="1" applyBorder="1" applyAlignment="1">
      <alignment horizontal="center" vertical="center"/>
      <protection/>
    </xf>
    <xf numFmtId="0" fontId="4" fillId="34" borderId="75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23" fillId="0" borderId="77" xfId="0" applyFont="1" applyFill="1" applyBorder="1" applyAlignment="1">
      <alignment horizontal="center" vertical="center"/>
    </xf>
    <xf numFmtId="0" fontId="23" fillId="0" borderId="76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35" borderId="42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5" fillId="34" borderId="51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4" fillId="34" borderId="51" xfId="0" applyFont="1" applyFill="1" applyBorder="1" applyAlignment="1">
      <alignment horizontal="center" vertical="center"/>
    </xf>
    <xf numFmtId="0" fontId="5" fillId="34" borderId="75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38100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38100"/>
          <a:ext cx="6000750" cy="5429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Rapotice</a:t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13</xdr:col>
      <xdr:colOff>495300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87915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14</xdr:col>
      <xdr:colOff>9525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87915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14</xdr:col>
      <xdr:colOff>495300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87915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15</xdr:col>
      <xdr:colOff>9525</xdr:colOff>
      <xdr:row>31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87915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15</xdr:col>
      <xdr:colOff>495300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87915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16</xdr:col>
      <xdr:colOff>9525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87915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1" name="Line 7"/>
        <xdr:cNvSpPr>
          <a:spLocks/>
        </xdr:cNvSpPr>
      </xdr:nvSpPr>
      <xdr:spPr>
        <a:xfrm flipV="1">
          <a:off x="981075" y="73437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923925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3" name="Line 12"/>
        <xdr:cNvSpPr>
          <a:spLocks/>
        </xdr:cNvSpPr>
      </xdr:nvSpPr>
      <xdr:spPr>
        <a:xfrm flipV="1">
          <a:off x="33308925" y="73437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28575</xdr:rowOff>
    </xdr:from>
    <xdr:to>
      <xdr:col>48</xdr:col>
      <xdr:colOff>0</xdr:colOff>
      <xdr:row>2</xdr:row>
      <xdr:rowOff>0</xdr:rowOff>
    </xdr:to>
    <xdr:sp>
      <xdr:nvSpPr>
        <xdr:cNvPr id="4" name="text 54"/>
        <xdr:cNvSpPr>
          <a:spLocks/>
        </xdr:cNvSpPr>
      </xdr:nvSpPr>
      <xdr:spPr>
        <a:xfrm>
          <a:off x="30232350" y="28575"/>
          <a:ext cx="52768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Rapotice</a:t>
          </a:r>
        </a:p>
      </xdr:txBody>
    </xdr:sp>
    <xdr:clientData/>
  </xdr:twoCellAnchor>
  <xdr:twoCellAnchor>
    <xdr:from>
      <xdr:col>16</xdr:col>
      <xdr:colOff>495300</xdr:colOff>
      <xdr:row>32</xdr:row>
      <xdr:rowOff>114300</xdr:rowOff>
    </xdr:from>
    <xdr:to>
      <xdr:col>44</xdr:col>
      <xdr:colOff>19050</xdr:colOff>
      <xdr:row>32</xdr:row>
      <xdr:rowOff>114300</xdr:rowOff>
    </xdr:to>
    <xdr:sp>
      <xdr:nvSpPr>
        <xdr:cNvPr id="5" name="Line 19"/>
        <xdr:cNvSpPr>
          <a:spLocks/>
        </xdr:cNvSpPr>
      </xdr:nvSpPr>
      <xdr:spPr>
        <a:xfrm flipV="1">
          <a:off x="11925300" y="8029575"/>
          <a:ext cx="2047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32</xdr:row>
      <xdr:rowOff>114300</xdr:rowOff>
    </xdr:from>
    <xdr:to>
      <xdr:col>70</xdr:col>
      <xdr:colOff>495300</xdr:colOff>
      <xdr:row>32</xdr:row>
      <xdr:rowOff>114300</xdr:rowOff>
    </xdr:to>
    <xdr:sp>
      <xdr:nvSpPr>
        <xdr:cNvPr id="7" name="Line 28"/>
        <xdr:cNvSpPr>
          <a:spLocks/>
        </xdr:cNvSpPr>
      </xdr:nvSpPr>
      <xdr:spPr>
        <a:xfrm flipV="1">
          <a:off x="33337500" y="8029575"/>
          <a:ext cx="19011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46</xdr:row>
      <xdr:rowOff>19050</xdr:rowOff>
    </xdr:from>
    <xdr:to>
      <xdr:col>53</xdr:col>
      <xdr:colOff>504825</xdr:colOff>
      <xdr:row>46</xdr:row>
      <xdr:rowOff>19050</xdr:rowOff>
    </xdr:to>
    <xdr:sp>
      <xdr:nvSpPr>
        <xdr:cNvPr id="8" name="Line 32"/>
        <xdr:cNvSpPr>
          <a:spLocks/>
        </xdr:cNvSpPr>
      </xdr:nvSpPr>
      <xdr:spPr>
        <a:xfrm flipH="1">
          <a:off x="394430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46</xdr:row>
      <xdr:rowOff>9525</xdr:rowOff>
    </xdr:from>
    <xdr:to>
      <xdr:col>54</xdr:col>
      <xdr:colOff>9525</xdr:colOff>
      <xdr:row>46</xdr:row>
      <xdr:rowOff>9525</xdr:rowOff>
    </xdr:to>
    <xdr:sp>
      <xdr:nvSpPr>
        <xdr:cNvPr id="9" name="Line 33"/>
        <xdr:cNvSpPr>
          <a:spLocks/>
        </xdr:cNvSpPr>
      </xdr:nvSpPr>
      <xdr:spPr>
        <a:xfrm flipH="1">
          <a:off x="39443025" y="1112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0" name="Line 34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11" name="Line 35"/>
        <xdr:cNvSpPr>
          <a:spLocks/>
        </xdr:cNvSpPr>
      </xdr:nvSpPr>
      <xdr:spPr>
        <a:xfrm flipH="1">
          <a:off x="55787925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2" name="Line 36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13" name="Line 37"/>
        <xdr:cNvSpPr>
          <a:spLocks/>
        </xdr:cNvSpPr>
      </xdr:nvSpPr>
      <xdr:spPr>
        <a:xfrm flipH="1">
          <a:off x="55787925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4" name="Line 38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7" name="Line 55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8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266700</xdr:colOff>
      <xdr:row>26</xdr:row>
      <xdr:rowOff>114300</xdr:rowOff>
    </xdr:from>
    <xdr:to>
      <xdr:col>44</xdr:col>
      <xdr:colOff>19050</xdr:colOff>
      <xdr:row>26</xdr:row>
      <xdr:rowOff>114300</xdr:rowOff>
    </xdr:to>
    <xdr:sp>
      <xdr:nvSpPr>
        <xdr:cNvPr id="19" name="Line 555"/>
        <xdr:cNvSpPr>
          <a:spLocks/>
        </xdr:cNvSpPr>
      </xdr:nvSpPr>
      <xdr:spPr>
        <a:xfrm flipV="1">
          <a:off x="14154150" y="6657975"/>
          <a:ext cx="1824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26</xdr:row>
      <xdr:rowOff>114300</xdr:rowOff>
    </xdr:from>
    <xdr:to>
      <xdr:col>72</xdr:col>
      <xdr:colOff>495300</xdr:colOff>
      <xdr:row>26</xdr:row>
      <xdr:rowOff>114300</xdr:rowOff>
    </xdr:to>
    <xdr:sp>
      <xdr:nvSpPr>
        <xdr:cNvPr id="20" name="Line 557"/>
        <xdr:cNvSpPr>
          <a:spLocks/>
        </xdr:cNvSpPr>
      </xdr:nvSpPr>
      <xdr:spPr>
        <a:xfrm flipV="1">
          <a:off x="33337500" y="6657975"/>
          <a:ext cx="2049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18</xdr:col>
      <xdr:colOff>495300</xdr:colOff>
      <xdr:row>26</xdr:row>
      <xdr:rowOff>114300</xdr:rowOff>
    </xdr:from>
    <xdr:to>
      <xdr:col>19</xdr:col>
      <xdr:colOff>266700</xdr:colOff>
      <xdr:row>26</xdr:row>
      <xdr:rowOff>152400</xdr:rowOff>
    </xdr:to>
    <xdr:sp>
      <xdr:nvSpPr>
        <xdr:cNvPr id="22" name="Line 559"/>
        <xdr:cNvSpPr>
          <a:spLocks/>
        </xdr:cNvSpPr>
      </xdr:nvSpPr>
      <xdr:spPr>
        <a:xfrm flipV="1">
          <a:off x="13411200" y="6657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9525</xdr:colOff>
      <xdr:row>23</xdr:row>
      <xdr:rowOff>228600</xdr:rowOff>
    </xdr:from>
    <xdr:to>
      <xdr:col>72</xdr:col>
      <xdr:colOff>9525</xdr:colOff>
      <xdr:row>34</xdr:row>
      <xdr:rowOff>0</xdr:rowOff>
    </xdr:to>
    <xdr:sp>
      <xdr:nvSpPr>
        <xdr:cNvPr id="23" name="Line 561"/>
        <xdr:cNvSpPr>
          <a:spLocks/>
        </xdr:cNvSpPr>
      </xdr:nvSpPr>
      <xdr:spPr>
        <a:xfrm flipH="1">
          <a:off x="53349525" y="6086475"/>
          <a:ext cx="0" cy="2286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0</xdr:colOff>
      <xdr:row>22</xdr:row>
      <xdr:rowOff>0</xdr:rowOff>
    </xdr:from>
    <xdr:ext cx="1038225" cy="457200"/>
    <xdr:sp>
      <xdr:nvSpPr>
        <xdr:cNvPr id="24" name="text 774"/>
        <xdr:cNvSpPr txBox="1">
          <a:spLocks noChangeArrowheads="1"/>
        </xdr:cNvSpPr>
      </xdr:nvSpPr>
      <xdr:spPr>
        <a:xfrm>
          <a:off x="52825650" y="5629275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3831 - 3SNI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19,109</a:t>
          </a:r>
        </a:p>
      </xdr:txBody>
    </xdr:sp>
    <xdr:clientData/>
  </xdr:oneCellAnchor>
  <xdr:twoCellAnchor>
    <xdr:from>
      <xdr:col>17</xdr:col>
      <xdr:colOff>266700</xdr:colOff>
      <xdr:row>26</xdr:row>
      <xdr:rowOff>152400</xdr:rowOff>
    </xdr:from>
    <xdr:to>
      <xdr:col>18</xdr:col>
      <xdr:colOff>495300</xdr:colOff>
      <xdr:row>27</xdr:row>
      <xdr:rowOff>0</xdr:rowOff>
    </xdr:to>
    <xdr:sp>
      <xdr:nvSpPr>
        <xdr:cNvPr id="25" name="Line 563"/>
        <xdr:cNvSpPr>
          <a:spLocks/>
        </xdr:cNvSpPr>
      </xdr:nvSpPr>
      <xdr:spPr>
        <a:xfrm flipV="1">
          <a:off x="12668250" y="6696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27</xdr:row>
      <xdr:rowOff>0</xdr:rowOff>
    </xdr:from>
    <xdr:to>
      <xdr:col>17</xdr:col>
      <xdr:colOff>266700</xdr:colOff>
      <xdr:row>29</xdr:row>
      <xdr:rowOff>114300</xdr:rowOff>
    </xdr:to>
    <xdr:sp>
      <xdr:nvSpPr>
        <xdr:cNvPr id="26" name="Line 564"/>
        <xdr:cNvSpPr>
          <a:spLocks/>
        </xdr:cNvSpPr>
      </xdr:nvSpPr>
      <xdr:spPr>
        <a:xfrm flipV="1">
          <a:off x="8953500" y="67722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52</xdr:col>
      <xdr:colOff>0</xdr:colOff>
      <xdr:row>34</xdr:row>
      <xdr:rowOff>0</xdr:rowOff>
    </xdr:from>
    <xdr:to>
      <xdr:col>53</xdr:col>
      <xdr:colOff>266700</xdr:colOff>
      <xdr:row>36</xdr:row>
      <xdr:rowOff>0</xdr:rowOff>
    </xdr:to>
    <xdr:pic>
      <xdr:nvPicPr>
        <xdr:cNvPr id="27" name="Picture 815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0" y="837247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54</xdr:col>
      <xdr:colOff>714375</xdr:colOff>
      <xdr:row>27</xdr:row>
      <xdr:rowOff>76200</xdr:rowOff>
    </xdr:from>
    <xdr:to>
      <xdr:col>67</xdr:col>
      <xdr:colOff>295275</xdr:colOff>
      <xdr:row>28</xdr:row>
      <xdr:rowOff>152400</xdr:rowOff>
    </xdr:to>
    <xdr:grpSp>
      <xdr:nvGrpSpPr>
        <xdr:cNvPr id="28" name="Group 825"/>
        <xdr:cNvGrpSpPr>
          <a:grpSpLocks/>
        </xdr:cNvGrpSpPr>
      </xdr:nvGrpSpPr>
      <xdr:grpSpPr>
        <a:xfrm>
          <a:off x="40681275" y="6848475"/>
          <a:ext cx="9467850" cy="304800"/>
          <a:chOff x="115" y="388"/>
          <a:chExt cx="1117" cy="40"/>
        </a:xfrm>
        <a:solidFill>
          <a:srgbClr val="FFFFFF"/>
        </a:solidFill>
      </xdr:grpSpPr>
      <xdr:sp>
        <xdr:nvSpPr>
          <xdr:cNvPr id="29" name="Rectangle 826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82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82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82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83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83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83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83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83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295275</xdr:colOff>
      <xdr:row>30</xdr:row>
      <xdr:rowOff>76200</xdr:rowOff>
    </xdr:from>
    <xdr:to>
      <xdr:col>53</xdr:col>
      <xdr:colOff>466725</xdr:colOff>
      <xdr:row>31</xdr:row>
      <xdr:rowOff>152400</xdr:rowOff>
    </xdr:to>
    <xdr:grpSp>
      <xdr:nvGrpSpPr>
        <xdr:cNvPr id="38" name="Group 835"/>
        <xdr:cNvGrpSpPr>
          <a:grpSpLocks/>
        </xdr:cNvGrpSpPr>
      </xdr:nvGrpSpPr>
      <xdr:grpSpPr>
        <a:xfrm>
          <a:off x="30527625" y="7534275"/>
          <a:ext cx="9391650" cy="304800"/>
          <a:chOff x="115" y="388"/>
          <a:chExt cx="1117" cy="40"/>
        </a:xfrm>
        <a:solidFill>
          <a:srgbClr val="FFFFFF"/>
        </a:solidFill>
      </xdr:grpSpPr>
      <xdr:sp>
        <xdr:nvSpPr>
          <xdr:cNvPr id="39" name="Rectangle 836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83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83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83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84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84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84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84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84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48" name="Line 856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49" name="Line 857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50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54</xdr:col>
      <xdr:colOff>714375</xdr:colOff>
      <xdr:row>33</xdr:row>
      <xdr:rowOff>76200</xdr:rowOff>
    </xdr:from>
    <xdr:to>
      <xdr:col>67</xdr:col>
      <xdr:colOff>495300</xdr:colOff>
      <xdr:row>34</xdr:row>
      <xdr:rowOff>152400</xdr:rowOff>
    </xdr:to>
    <xdr:grpSp>
      <xdr:nvGrpSpPr>
        <xdr:cNvPr id="51" name="Group 862"/>
        <xdr:cNvGrpSpPr>
          <a:grpSpLocks/>
        </xdr:cNvGrpSpPr>
      </xdr:nvGrpSpPr>
      <xdr:grpSpPr>
        <a:xfrm>
          <a:off x="40681275" y="8220075"/>
          <a:ext cx="9667875" cy="304800"/>
          <a:chOff x="115" y="388"/>
          <a:chExt cx="1117" cy="40"/>
        </a:xfrm>
        <a:solidFill>
          <a:srgbClr val="FFFFFF"/>
        </a:solidFill>
      </xdr:grpSpPr>
      <xdr:sp>
        <xdr:nvSpPr>
          <xdr:cNvPr id="52" name="Rectangle 863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864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865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866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867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868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869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870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871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61" name="Oval 886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</xdr:col>
      <xdr:colOff>342900</xdr:colOff>
      <xdr:row>27</xdr:row>
      <xdr:rowOff>219075</xdr:rowOff>
    </xdr:from>
    <xdr:to>
      <xdr:col>12</xdr:col>
      <xdr:colOff>647700</xdr:colOff>
      <xdr:row>29</xdr:row>
      <xdr:rowOff>114300</xdr:rowOff>
    </xdr:to>
    <xdr:grpSp>
      <xdr:nvGrpSpPr>
        <xdr:cNvPr id="62" name="Group 896"/>
        <xdr:cNvGrpSpPr>
          <a:grpSpLocks noChangeAspect="1"/>
        </xdr:cNvGrpSpPr>
      </xdr:nvGrpSpPr>
      <xdr:grpSpPr>
        <a:xfrm>
          <a:off x="88011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3" name="Line 89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89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209550</xdr:colOff>
      <xdr:row>27</xdr:row>
      <xdr:rowOff>76200</xdr:rowOff>
    </xdr:from>
    <xdr:to>
      <xdr:col>54</xdr:col>
      <xdr:colOff>457200</xdr:colOff>
      <xdr:row>34</xdr:row>
      <xdr:rowOff>152400</xdr:rowOff>
    </xdr:to>
    <xdr:sp>
      <xdr:nvSpPr>
        <xdr:cNvPr id="65" name="Rectangle 911" descr="Vodorovné cihly"/>
        <xdr:cNvSpPr>
          <a:spLocks/>
        </xdr:cNvSpPr>
      </xdr:nvSpPr>
      <xdr:spPr>
        <a:xfrm>
          <a:off x="40176450" y="6848475"/>
          <a:ext cx="247650" cy="16764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19050</xdr:rowOff>
    </xdr:from>
    <xdr:to>
      <xdr:col>54</xdr:col>
      <xdr:colOff>504825</xdr:colOff>
      <xdr:row>46</xdr:row>
      <xdr:rowOff>19050</xdr:rowOff>
    </xdr:to>
    <xdr:sp>
      <xdr:nvSpPr>
        <xdr:cNvPr id="66" name="Line 988"/>
        <xdr:cNvSpPr>
          <a:spLocks/>
        </xdr:cNvSpPr>
      </xdr:nvSpPr>
      <xdr:spPr>
        <a:xfrm flipH="1">
          <a:off x="399669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9525</xdr:rowOff>
    </xdr:from>
    <xdr:to>
      <xdr:col>55</xdr:col>
      <xdr:colOff>9525</xdr:colOff>
      <xdr:row>46</xdr:row>
      <xdr:rowOff>9525</xdr:rowOff>
    </xdr:to>
    <xdr:sp>
      <xdr:nvSpPr>
        <xdr:cNvPr id="67" name="Line 989"/>
        <xdr:cNvSpPr>
          <a:spLocks/>
        </xdr:cNvSpPr>
      </xdr:nvSpPr>
      <xdr:spPr>
        <a:xfrm flipH="1">
          <a:off x="39966900" y="1112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457200</xdr:colOff>
      <xdr:row>33</xdr:row>
      <xdr:rowOff>76200</xdr:rowOff>
    </xdr:from>
    <xdr:to>
      <xdr:col>54</xdr:col>
      <xdr:colOff>714375</xdr:colOff>
      <xdr:row>34</xdr:row>
      <xdr:rowOff>152400</xdr:rowOff>
    </xdr:to>
    <xdr:sp>
      <xdr:nvSpPr>
        <xdr:cNvPr id="68" name="Rectangle 990" descr="Vodorovné cihly"/>
        <xdr:cNvSpPr>
          <a:spLocks/>
        </xdr:cNvSpPr>
      </xdr:nvSpPr>
      <xdr:spPr>
        <a:xfrm>
          <a:off x="40424100" y="8220075"/>
          <a:ext cx="24765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457200</xdr:colOff>
      <xdr:row>27</xdr:row>
      <xdr:rowOff>76200</xdr:rowOff>
    </xdr:from>
    <xdr:to>
      <xdr:col>54</xdr:col>
      <xdr:colOff>714375</xdr:colOff>
      <xdr:row>28</xdr:row>
      <xdr:rowOff>152400</xdr:rowOff>
    </xdr:to>
    <xdr:sp>
      <xdr:nvSpPr>
        <xdr:cNvPr id="69" name="Rectangle 991" descr="Vodorovné cihly"/>
        <xdr:cNvSpPr>
          <a:spLocks/>
        </xdr:cNvSpPr>
      </xdr:nvSpPr>
      <xdr:spPr>
        <a:xfrm>
          <a:off x="40424100" y="6848475"/>
          <a:ext cx="24765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942975</xdr:colOff>
      <xdr:row>30</xdr:row>
      <xdr:rowOff>114300</xdr:rowOff>
    </xdr:from>
    <xdr:ext cx="523875" cy="228600"/>
    <xdr:sp>
      <xdr:nvSpPr>
        <xdr:cNvPr id="70" name="text 7125"/>
        <xdr:cNvSpPr txBox="1">
          <a:spLocks noChangeArrowheads="1"/>
        </xdr:cNvSpPr>
      </xdr:nvSpPr>
      <xdr:spPr>
        <a:xfrm>
          <a:off x="34966275" y="7572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149</a:t>
          </a:r>
        </a:p>
      </xdr:txBody>
    </xdr:sp>
    <xdr:clientData/>
  </xdr:oneCellAnchor>
  <xdr:oneCellAnchor>
    <xdr:from>
      <xdr:col>60</xdr:col>
      <xdr:colOff>723900</xdr:colOff>
      <xdr:row>27</xdr:row>
      <xdr:rowOff>114300</xdr:rowOff>
    </xdr:from>
    <xdr:ext cx="523875" cy="228600"/>
    <xdr:sp>
      <xdr:nvSpPr>
        <xdr:cNvPr id="71" name="text 7125"/>
        <xdr:cNvSpPr txBox="1">
          <a:spLocks noChangeArrowheads="1"/>
        </xdr:cNvSpPr>
      </xdr:nvSpPr>
      <xdr:spPr>
        <a:xfrm>
          <a:off x="45148500" y="68865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151</a:t>
          </a:r>
        </a:p>
      </xdr:txBody>
    </xdr:sp>
    <xdr:clientData/>
  </xdr:oneCellAnchor>
  <xdr:oneCellAnchor>
    <xdr:from>
      <xdr:col>60</xdr:col>
      <xdr:colOff>828675</xdr:colOff>
      <xdr:row>33</xdr:row>
      <xdr:rowOff>114300</xdr:rowOff>
    </xdr:from>
    <xdr:ext cx="523875" cy="228600"/>
    <xdr:sp>
      <xdr:nvSpPr>
        <xdr:cNvPr id="72" name="text 7125"/>
        <xdr:cNvSpPr txBox="1">
          <a:spLocks noChangeArrowheads="1"/>
        </xdr:cNvSpPr>
      </xdr:nvSpPr>
      <xdr:spPr>
        <a:xfrm>
          <a:off x="45253275" y="8258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154</a:t>
          </a:r>
        </a:p>
      </xdr:txBody>
    </xdr:sp>
    <xdr:clientData/>
  </xdr:oneCellAnchor>
  <xdr:twoCellAnchor>
    <xdr:from>
      <xdr:col>53</xdr:col>
      <xdr:colOff>466725</xdr:colOff>
      <xdr:row>30</xdr:row>
      <xdr:rowOff>76200</xdr:rowOff>
    </xdr:from>
    <xdr:to>
      <xdr:col>54</xdr:col>
      <xdr:colOff>209550</xdr:colOff>
      <xdr:row>31</xdr:row>
      <xdr:rowOff>152400</xdr:rowOff>
    </xdr:to>
    <xdr:sp>
      <xdr:nvSpPr>
        <xdr:cNvPr id="73" name="Rectangle 1001" descr="Vodorovné cihly"/>
        <xdr:cNvSpPr>
          <a:spLocks/>
        </xdr:cNvSpPr>
      </xdr:nvSpPr>
      <xdr:spPr>
        <a:xfrm>
          <a:off x="39919275" y="7534275"/>
          <a:ext cx="25717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28575</xdr:colOff>
      <xdr:row>30</xdr:row>
      <xdr:rowOff>57150</xdr:rowOff>
    </xdr:from>
    <xdr:to>
      <xdr:col>84</xdr:col>
      <xdr:colOff>466725</xdr:colOff>
      <xdr:row>30</xdr:row>
      <xdr:rowOff>171450</xdr:rowOff>
    </xdr:to>
    <xdr:grpSp>
      <xdr:nvGrpSpPr>
        <xdr:cNvPr id="74" name="Group 1020"/>
        <xdr:cNvGrpSpPr>
          <a:grpSpLocks noChangeAspect="1"/>
        </xdr:cNvGrpSpPr>
      </xdr:nvGrpSpPr>
      <xdr:grpSpPr>
        <a:xfrm>
          <a:off x="62283975" y="7515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75" name="Line 102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102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102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102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123825</xdr:colOff>
      <xdr:row>30</xdr:row>
      <xdr:rowOff>57150</xdr:rowOff>
    </xdr:from>
    <xdr:to>
      <xdr:col>10</xdr:col>
      <xdr:colOff>47625</xdr:colOff>
      <xdr:row>30</xdr:row>
      <xdr:rowOff>171450</xdr:rowOff>
    </xdr:to>
    <xdr:grpSp>
      <xdr:nvGrpSpPr>
        <xdr:cNvPr id="79" name="Group 1025"/>
        <xdr:cNvGrpSpPr>
          <a:grpSpLocks noChangeAspect="1"/>
        </xdr:cNvGrpSpPr>
      </xdr:nvGrpSpPr>
      <xdr:grpSpPr>
        <a:xfrm>
          <a:off x="6581775" y="7515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80" name="Line 102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102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102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102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495300</xdr:colOff>
      <xdr:row>28</xdr:row>
      <xdr:rowOff>57150</xdr:rowOff>
    </xdr:from>
    <xdr:to>
      <xdr:col>4</xdr:col>
      <xdr:colOff>933450</xdr:colOff>
      <xdr:row>28</xdr:row>
      <xdr:rowOff>171450</xdr:rowOff>
    </xdr:to>
    <xdr:grpSp>
      <xdr:nvGrpSpPr>
        <xdr:cNvPr id="84" name="Group 1030"/>
        <xdr:cNvGrpSpPr>
          <a:grpSpLocks noChangeAspect="1"/>
        </xdr:cNvGrpSpPr>
      </xdr:nvGrpSpPr>
      <xdr:grpSpPr>
        <a:xfrm>
          <a:off x="3009900" y="7058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85" name="Line 103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103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103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103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771525</xdr:colOff>
      <xdr:row>27</xdr:row>
      <xdr:rowOff>57150</xdr:rowOff>
    </xdr:from>
    <xdr:to>
      <xdr:col>79</xdr:col>
      <xdr:colOff>238125</xdr:colOff>
      <xdr:row>27</xdr:row>
      <xdr:rowOff>171450</xdr:rowOff>
    </xdr:to>
    <xdr:grpSp>
      <xdr:nvGrpSpPr>
        <xdr:cNvPr id="89" name="Group 1035"/>
        <xdr:cNvGrpSpPr>
          <a:grpSpLocks noChangeAspect="1"/>
        </xdr:cNvGrpSpPr>
      </xdr:nvGrpSpPr>
      <xdr:grpSpPr>
        <a:xfrm>
          <a:off x="58569225" y="68294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90" name="Line 103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103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103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103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352425</xdr:colOff>
      <xdr:row>28</xdr:row>
      <xdr:rowOff>57150</xdr:rowOff>
    </xdr:from>
    <xdr:to>
      <xdr:col>18</xdr:col>
      <xdr:colOff>923925</xdr:colOff>
      <xdr:row>28</xdr:row>
      <xdr:rowOff>171450</xdr:rowOff>
    </xdr:to>
    <xdr:grpSp>
      <xdr:nvGrpSpPr>
        <xdr:cNvPr id="94" name="Group 1040"/>
        <xdr:cNvGrpSpPr>
          <a:grpSpLocks noChangeAspect="1"/>
        </xdr:cNvGrpSpPr>
      </xdr:nvGrpSpPr>
      <xdr:grpSpPr>
        <a:xfrm>
          <a:off x="13268325" y="7058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95" name="Line 1041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1042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1043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1044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1045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142875</xdr:colOff>
      <xdr:row>30</xdr:row>
      <xdr:rowOff>57150</xdr:rowOff>
    </xdr:from>
    <xdr:to>
      <xdr:col>70</xdr:col>
      <xdr:colOff>200025</xdr:colOff>
      <xdr:row>30</xdr:row>
      <xdr:rowOff>171450</xdr:rowOff>
    </xdr:to>
    <xdr:grpSp>
      <xdr:nvGrpSpPr>
        <xdr:cNvPr id="100" name="Group 1074"/>
        <xdr:cNvGrpSpPr>
          <a:grpSpLocks noChangeAspect="1"/>
        </xdr:cNvGrpSpPr>
      </xdr:nvGrpSpPr>
      <xdr:grpSpPr>
        <a:xfrm>
          <a:off x="51482625" y="75152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01" name="Line 1075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1076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1077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1078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1079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13</xdr:row>
      <xdr:rowOff>0</xdr:rowOff>
    </xdr:from>
    <xdr:to>
      <xdr:col>9</xdr:col>
      <xdr:colOff>0</xdr:colOff>
      <xdr:row>15</xdr:row>
      <xdr:rowOff>0</xdr:rowOff>
    </xdr:to>
    <xdr:sp>
      <xdr:nvSpPr>
        <xdr:cNvPr id="106" name="text 36"/>
        <xdr:cNvSpPr txBox="1">
          <a:spLocks noChangeArrowheads="1"/>
        </xdr:cNvSpPr>
      </xdr:nvSpPr>
      <xdr:spPr>
        <a:xfrm>
          <a:off x="2000250" y="35718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a MIB  -  trať</a:t>
          </a:r>
        </a:p>
      </xdr:txBody>
    </xdr:sp>
    <xdr:clientData/>
  </xdr:twoCellAnchor>
  <xdr:twoCellAnchor editAs="absolute">
    <xdr:from>
      <xdr:col>69</xdr:col>
      <xdr:colOff>142875</xdr:colOff>
      <xdr:row>33</xdr:row>
      <xdr:rowOff>57150</xdr:rowOff>
    </xdr:from>
    <xdr:to>
      <xdr:col>70</xdr:col>
      <xdr:colOff>495300</xdr:colOff>
      <xdr:row>33</xdr:row>
      <xdr:rowOff>171450</xdr:rowOff>
    </xdr:to>
    <xdr:grpSp>
      <xdr:nvGrpSpPr>
        <xdr:cNvPr id="107" name="Group 1347"/>
        <xdr:cNvGrpSpPr>
          <a:grpSpLocks noChangeAspect="1"/>
        </xdr:cNvGrpSpPr>
      </xdr:nvGrpSpPr>
      <xdr:grpSpPr>
        <a:xfrm>
          <a:off x="51482625" y="82010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108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9" name="Line 1349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1350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1351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1352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353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1354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47625</xdr:colOff>
      <xdr:row>27</xdr:row>
      <xdr:rowOff>57150</xdr:rowOff>
    </xdr:from>
    <xdr:to>
      <xdr:col>72</xdr:col>
      <xdr:colOff>390525</xdr:colOff>
      <xdr:row>27</xdr:row>
      <xdr:rowOff>171450</xdr:rowOff>
    </xdr:to>
    <xdr:grpSp>
      <xdr:nvGrpSpPr>
        <xdr:cNvPr id="115" name="Group 1347"/>
        <xdr:cNvGrpSpPr>
          <a:grpSpLocks noChangeAspect="1"/>
        </xdr:cNvGrpSpPr>
      </xdr:nvGrpSpPr>
      <xdr:grpSpPr>
        <a:xfrm>
          <a:off x="52873275" y="682942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116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7" name="Line 1349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350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351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1352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1353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1354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447675</xdr:colOff>
      <xdr:row>28</xdr:row>
      <xdr:rowOff>57150</xdr:rowOff>
    </xdr:from>
    <xdr:to>
      <xdr:col>85</xdr:col>
      <xdr:colOff>466725</xdr:colOff>
      <xdr:row>28</xdr:row>
      <xdr:rowOff>171450</xdr:rowOff>
    </xdr:to>
    <xdr:grpSp>
      <xdr:nvGrpSpPr>
        <xdr:cNvPr id="123" name="Group 1644"/>
        <xdr:cNvGrpSpPr>
          <a:grpSpLocks noChangeAspect="1"/>
        </xdr:cNvGrpSpPr>
      </xdr:nvGrpSpPr>
      <xdr:grpSpPr>
        <a:xfrm>
          <a:off x="62703075" y="70580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2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5" name="Line 164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164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164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164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65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65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165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533400</xdr:colOff>
      <xdr:row>30</xdr:row>
      <xdr:rowOff>171450</xdr:rowOff>
    </xdr:to>
    <xdr:grpSp>
      <xdr:nvGrpSpPr>
        <xdr:cNvPr id="132" name="Group 1626"/>
        <xdr:cNvGrpSpPr>
          <a:grpSpLocks noChangeAspect="1"/>
        </xdr:cNvGrpSpPr>
      </xdr:nvGrpSpPr>
      <xdr:grpSpPr>
        <a:xfrm>
          <a:off x="2057400" y="75152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33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4" name="Line 162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62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163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163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163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63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163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66675</xdr:colOff>
      <xdr:row>31</xdr:row>
      <xdr:rowOff>57150</xdr:rowOff>
    </xdr:from>
    <xdr:to>
      <xdr:col>16</xdr:col>
      <xdr:colOff>933450</xdr:colOff>
      <xdr:row>31</xdr:row>
      <xdr:rowOff>171450</xdr:rowOff>
    </xdr:to>
    <xdr:grpSp>
      <xdr:nvGrpSpPr>
        <xdr:cNvPr id="141" name="Group 1371"/>
        <xdr:cNvGrpSpPr>
          <a:grpSpLocks noChangeAspect="1"/>
        </xdr:cNvGrpSpPr>
      </xdr:nvGrpSpPr>
      <xdr:grpSpPr>
        <a:xfrm>
          <a:off x="11496675" y="77438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42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3" name="Line 1373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374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375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376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377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1378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66675</xdr:colOff>
      <xdr:row>25</xdr:row>
      <xdr:rowOff>57150</xdr:rowOff>
    </xdr:from>
    <xdr:to>
      <xdr:col>20</xdr:col>
      <xdr:colOff>933450</xdr:colOff>
      <xdr:row>25</xdr:row>
      <xdr:rowOff>171450</xdr:rowOff>
    </xdr:to>
    <xdr:grpSp>
      <xdr:nvGrpSpPr>
        <xdr:cNvPr id="149" name="Group 1371"/>
        <xdr:cNvGrpSpPr>
          <a:grpSpLocks noChangeAspect="1"/>
        </xdr:cNvGrpSpPr>
      </xdr:nvGrpSpPr>
      <xdr:grpSpPr>
        <a:xfrm>
          <a:off x="14468475" y="63722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50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1" name="Line 1373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1374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1375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1376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1377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1378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27</xdr:row>
      <xdr:rowOff>219075</xdr:rowOff>
    </xdr:from>
    <xdr:to>
      <xdr:col>79</xdr:col>
      <xdr:colOff>419100</xdr:colOff>
      <xdr:row>29</xdr:row>
      <xdr:rowOff>114300</xdr:rowOff>
    </xdr:to>
    <xdr:grpSp>
      <xdr:nvGrpSpPr>
        <xdr:cNvPr id="157" name="Group 189"/>
        <xdr:cNvGrpSpPr>
          <a:grpSpLocks noChangeAspect="1"/>
        </xdr:cNvGrpSpPr>
      </xdr:nvGrpSpPr>
      <xdr:grpSpPr>
        <a:xfrm>
          <a:off x="588740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8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27</xdr:row>
      <xdr:rowOff>219075</xdr:rowOff>
    </xdr:from>
    <xdr:to>
      <xdr:col>9</xdr:col>
      <xdr:colOff>419100</xdr:colOff>
      <xdr:row>29</xdr:row>
      <xdr:rowOff>114300</xdr:rowOff>
    </xdr:to>
    <xdr:grpSp>
      <xdr:nvGrpSpPr>
        <xdr:cNvPr id="160" name="Group 189"/>
        <xdr:cNvGrpSpPr>
          <a:grpSpLocks noChangeAspect="1"/>
        </xdr:cNvGrpSpPr>
      </xdr:nvGrpSpPr>
      <xdr:grpSpPr>
        <a:xfrm>
          <a:off x="65627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1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29</xdr:row>
      <xdr:rowOff>114300</xdr:rowOff>
    </xdr:from>
    <xdr:to>
      <xdr:col>77</xdr:col>
      <xdr:colOff>419100</xdr:colOff>
      <xdr:row>31</xdr:row>
      <xdr:rowOff>28575</xdr:rowOff>
    </xdr:to>
    <xdr:grpSp>
      <xdr:nvGrpSpPr>
        <xdr:cNvPr id="163" name="Group 90"/>
        <xdr:cNvGrpSpPr>
          <a:grpSpLocks noChangeAspect="1"/>
        </xdr:cNvGrpSpPr>
      </xdr:nvGrpSpPr>
      <xdr:grpSpPr>
        <a:xfrm>
          <a:off x="573881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4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495300</xdr:colOff>
      <xdr:row>26</xdr:row>
      <xdr:rowOff>114300</xdr:rowOff>
    </xdr:from>
    <xdr:to>
      <xdr:col>73</xdr:col>
      <xdr:colOff>266700</xdr:colOff>
      <xdr:row>26</xdr:row>
      <xdr:rowOff>152400</xdr:rowOff>
    </xdr:to>
    <xdr:sp>
      <xdr:nvSpPr>
        <xdr:cNvPr id="166" name="Přímá spojnice 230"/>
        <xdr:cNvSpPr>
          <a:spLocks/>
        </xdr:cNvSpPr>
      </xdr:nvSpPr>
      <xdr:spPr>
        <a:xfrm>
          <a:off x="53835300" y="6657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26</xdr:row>
      <xdr:rowOff>152400</xdr:rowOff>
    </xdr:from>
    <xdr:to>
      <xdr:col>74</xdr:col>
      <xdr:colOff>495300</xdr:colOff>
      <xdr:row>27</xdr:row>
      <xdr:rowOff>0</xdr:rowOff>
    </xdr:to>
    <xdr:sp>
      <xdr:nvSpPr>
        <xdr:cNvPr id="167" name="Přímá spojnice 231"/>
        <xdr:cNvSpPr>
          <a:spLocks/>
        </xdr:cNvSpPr>
      </xdr:nvSpPr>
      <xdr:spPr>
        <a:xfrm flipH="1" flipV="1">
          <a:off x="54578250" y="6696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27</xdr:row>
      <xdr:rowOff>0</xdr:rowOff>
    </xdr:from>
    <xdr:to>
      <xdr:col>79</xdr:col>
      <xdr:colOff>266700</xdr:colOff>
      <xdr:row>29</xdr:row>
      <xdr:rowOff>114300</xdr:rowOff>
    </xdr:to>
    <xdr:sp>
      <xdr:nvSpPr>
        <xdr:cNvPr id="168" name="Přímá spojnice 236"/>
        <xdr:cNvSpPr>
          <a:spLocks/>
        </xdr:cNvSpPr>
      </xdr:nvSpPr>
      <xdr:spPr>
        <a:xfrm flipH="1" flipV="1">
          <a:off x="55321200" y="67722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32</xdr:row>
      <xdr:rowOff>76200</xdr:rowOff>
    </xdr:from>
    <xdr:to>
      <xdr:col>71</xdr:col>
      <xdr:colOff>266700</xdr:colOff>
      <xdr:row>32</xdr:row>
      <xdr:rowOff>114300</xdr:rowOff>
    </xdr:to>
    <xdr:sp>
      <xdr:nvSpPr>
        <xdr:cNvPr id="169" name="Přímá spojnice 239"/>
        <xdr:cNvSpPr>
          <a:spLocks/>
        </xdr:cNvSpPr>
      </xdr:nvSpPr>
      <xdr:spPr>
        <a:xfrm flipV="1">
          <a:off x="52349400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32</xdr:row>
      <xdr:rowOff>0</xdr:rowOff>
    </xdr:from>
    <xdr:to>
      <xdr:col>72</xdr:col>
      <xdr:colOff>495300</xdr:colOff>
      <xdr:row>32</xdr:row>
      <xdr:rowOff>76200</xdr:rowOff>
    </xdr:to>
    <xdr:sp>
      <xdr:nvSpPr>
        <xdr:cNvPr id="170" name="Přímá spojnice 240"/>
        <xdr:cNvSpPr>
          <a:spLocks/>
        </xdr:cNvSpPr>
      </xdr:nvSpPr>
      <xdr:spPr>
        <a:xfrm flipV="1">
          <a:off x="53092350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29</xdr:row>
      <xdr:rowOff>114300</xdr:rowOff>
    </xdr:from>
    <xdr:to>
      <xdr:col>77</xdr:col>
      <xdr:colOff>266700</xdr:colOff>
      <xdr:row>32</xdr:row>
      <xdr:rowOff>0</xdr:rowOff>
    </xdr:to>
    <xdr:sp>
      <xdr:nvSpPr>
        <xdr:cNvPr id="171" name="Přímá spojnice 242"/>
        <xdr:cNvSpPr>
          <a:spLocks/>
        </xdr:cNvSpPr>
      </xdr:nvSpPr>
      <xdr:spPr>
        <a:xfrm flipV="1">
          <a:off x="53835300" y="73437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29</xdr:row>
      <xdr:rowOff>114300</xdr:rowOff>
    </xdr:from>
    <xdr:to>
      <xdr:col>14</xdr:col>
      <xdr:colOff>495300</xdr:colOff>
      <xdr:row>32</xdr:row>
      <xdr:rowOff>0</xdr:rowOff>
    </xdr:to>
    <xdr:sp>
      <xdr:nvSpPr>
        <xdr:cNvPr id="172" name="Přímá spojnice 246"/>
        <xdr:cNvSpPr>
          <a:spLocks/>
        </xdr:cNvSpPr>
      </xdr:nvSpPr>
      <xdr:spPr>
        <a:xfrm flipH="1" flipV="1">
          <a:off x="6724650" y="73437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32</xdr:row>
      <xdr:rowOff>76200</xdr:rowOff>
    </xdr:from>
    <xdr:to>
      <xdr:col>16</xdr:col>
      <xdr:colOff>495300</xdr:colOff>
      <xdr:row>32</xdr:row>
      <xdr:rowOff>114300</xdr:rowOff>
    </xdr:to>
    <xdr:sp>
      <xdr:nvSpPr>
        <xdr:cNvPr id="173" name="Přímá spojnice 249"/>
        <xdr:cNvSpPr>
          <a:spLocks/>
        </xdr:cNvSpPr>
      </xdr:nvSpPr>
      <xdr:spPr>
        <a:xfrm>
          <a:off x="11182350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32</xdr:row>
      <xdr:rowOff>0</xdr:rowOff>
    </xdr:from>
    <xdr:to>
      <xdr:col>15</xdr:col>
      <xdr:colOff>266700</xdr:colOff>
      <xdr:row>32</xdr:row>
      <xdr:rowOff>76200</xdr:rowOff>
    </xdr:to>
    <xdr:sp>
      <xdr:nvSpPr>
        <xdr:cNvPr id="174" name="Přímá spojnice 250"/>
        <xdr:cNvSpPr>
          <a:spLocks/>
        </xdr:cNvSpPr>
      </xdr:nvSpPr>
      <xdr:spPr>
        <a:xfrm flipH="1" flipV="1">
          <a:off x="10439400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47" customWidth="1"/>
    <col min="2" max="2" width="11.25390625" style="227" customWidth="1"/>
    <col min="3" max="18" width="11.25390625" style="148" customWidth="1"/>
    <col min="19" max="19" width="4.75390625" style="147" customWidth="1"/>
    <col min="20" max="20" width="1.75390625" style="147" customWidth="1"/>
    <col min="21" max="16384" width="9.125" style="148" customWidth="1"/>
  </cols>
  <sheetData>
    <row r="1" spans="1:20" s="143" customFormat="1" ht="9.75" customHeight="1">
      <c r="A1" s="144"/>
      <c r="B1" s="145"/>
      <c r="C1" s="146"/>
      <c r="D1" s="146"/>
      <c r="E1" s="146"/>
      <c r="F1" s="146"/>
      <c r="G1" s="146"/>
      <c r="H1" s="146"/>
      <c r="I1" s="146"/>
      <c r="J1" s="146"/>
      <c r="K1" s="146"/>
      <c r="L1" s="146"/>
      <c r="S1" s="144"/>
      <c r="T1" s="144"/>
    </row>
    <row r="2" spans="2:18" ht="36" customHeight="1">
      <c r="B2" s="148"/>
      <c r="D2" s="149"/>
      <c r="E2" s="149"/>
      <c r="F2" s="149"/>
      <c r="G2" s="149"/>
      <c r="H2" s="149"/>
      <c r="I2" s="149"/>
      <c r="J2" s="149"/>
      <c r="K2" s="149"/>
      <c r="L2" s="149"/>
      <c r="R2" s="150"/>
    </row>
    <row r="3" spans="2:12" s="147" customFormat="1" ht="21" customHeight="1">
      <c r="B3" s="151"/>
      <c r="C3" s="151"/>
      <c r="D3" s="151"/>
      <c r="J3" s="152"/>
      <c r="K3" s="151"/>
      <c r="L3" s="151"/>
    </row>
    <row r="4" spans="1:21" s="160" customFormat="1" ht="24.75" customHeight="1">
      <c r="A4" s="153"/>
      <c r="B4" s="105" t="s">
        <v>54</v>
      </c>
      <c r="C4" s="154">
        <v>322</v>
      </c>
      <c r="D4" s="155"/>
      <c r="E4" s="153"/>
      <c r="F4" s="153"/>
      <c r="G4" s="153"/>
      <c r="H4" s="153"/>
      <c r="I4" s="155"/>
      <c r="J4" s="142" t="s">
        <v>49</v>
      </c>
      <c r="K4" s="155"/>
      <c r="L4" s="156"/>
      <c r="M4" s="155"/>
      <c r="N4" s="155"/>
      <c r="O4" s="155"/>
      <c r="P4" s="155"/>
      <c r="Q4" s="157" t="s">
        <v>55</v>
      </c>
      <c r="R4" s="158">
        <v>358556</v>
      </c>
      <c r="S4" s="155"/>
      <c r="T4" s="155"/>
      <c r="U4" s="159"/>
    </row>
    <row r="5" spans="2:21" s="161" customFormat="1" ht="21" customHeight="1" thickBot="1">
      <c r="B5" s="162"/>
      <c r="C5" s="163"/>
      <c r="D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</row>
    <row r="6" spans="1:21" s="169" customFormat="1" ht="24.75" customHeight="1">
      <c r="A6" s="164"/>
      <c r="B6" s="165"/>
      <c r="C6" s="166"/>
      <c r="D6" s="165"/>
      <c r="E6" s="167"/>
      <c r="F6" s="167"/>
      <c r="G6" s="167"/>
      <c r="H6" s="167"/>
      <c r="I6" s="167"/>
      <c r="J6" s="165"/>
      <c r="K6" s="165"/>
      <c r="L6" s="165"/>
      <c r="M6" s="165"/>
      <c r="N6" s="165"/>
      <c r="O6" s="165"/>
      <c r="P6" s="165"/>
      <c r="Q6" s="165"/>
      <c r="R6" s="165"/>
      <c r="S6" s="168"/>
      <c r="T6" s="152"/>
      <c r="U6" s="152"/>
    </row>
    <row r="7" spans="1:21" ht="21" customHeight="1">
      <c r="A7" s="170"/>
      <c r="B7" s="171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3"/>
      <c r="S7" s="174"/>
      <c r="T7" s="151"/>
      <c r="U7" s="149"/>
    </row>
    <row r="8" spans="1:21" ht="25.5" customHeight="1">
      <c r="A8" s="170"/>
      <c r="B8" s="175"/>
      <c r="C8" s="176" t="s">
        <v>13</v>
      </c>
      <c r="D8" s="177"/>
      <c r="E8" s="177"/>
      <c r="F8" s="177"/>
      <c r="G8" s="177"/>
      <c r="H8" s="265"/>
      <c r="I8" s="178"/>
      <c r="J8" s="90" t="s">
        <v>70</v>
      </c>
      <c r="K8" s="178"/>
      <c r="L8" s="265"/>
      <c r="M8" s="177"/>
      <c r="N8" s="177"/>
      <c r="O8" s="177"/>
      <c r="P8" s="177"/>
      <c r="Q8" s="177"/>
      <c r="R8" s="179"/>
      <c r="S8" s="174"/>
      <c r="T8" s="151"/>
      <c r="U8" s="149"/>
    </row>
    <row r="9" spans="1:21" ht="25.5" customHeight="1">
      <c r="A9" s="170"/>
      <c r="B9" s="175"/>
      <c r="C9" s="52" t="s">
        <v>14</v>
      </c>
      <c r="D9" s="177"/>
      <c r="E9" s="177"/>
      <c r="F9" s="177"/>
      <c r="G9" s="177"/>
      <c r="H9" s="177"/>
      <c r="I9" s="177"/>
      <c r="J9" s="140" t="s">
        <v>51</v>
      </c>
      <c r="K9" s="177"/>
      <c r="L9" s="177"/>
      <c r="M9" s="177"/>
      <c r="N9" s="177"/>
      <c r="O9" s="177"/>
      <c r="P9" s="271" t="s">
        <v>56</v>
      </c>
      <c r="Q9" s="271"/>
      <c r="R9" s="180"/>
      <c r="S9" s="174"/>
      <c r="T9" s="151"/>
      <c r="U9" s="149"/>
    </row>
    <row r="10" spans="1:21" ht="25.5" customHeight="1">
      <c r="A10" s="170"/>
      <c r="B10" s="175"/>
      <c r="C10" s="52" t="s">
        <v>15</v>
      </c>
      <c r="D10" s="177"/>
      <c r="E10" s="177"/>
      <c r="F10" s="177"/>
      <c r="G10" s="177"/>
      <c r="H10" s="177"/>
      <c r="I10" s="177"/>
      <c r="J10" s="140" t="s">
        <v>40</v>
      </c>
      <c r="K10" s="177"/>
      <c r="L10" s="177"/>
      <c r="M10" s="177"/>
      <c r="N10" s="177"/>
      <c r="O10" s="177"/>
      <c r="P10" s="177"/>
      <c r="Q10" s="177"/>
      <c r="R10" s="179"/>
      <c r="S10" s="174"/>
      <c r="T10" s="151"/>
      <c r="U10" s="149"/>
    </row>
    <row r="11" spans="1:21" ht="21" customHeight="1">
      <c r="A11" s="170"/>
      <c r="B11" s="181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3"/>
      <c r="S11" s="174"/>
      <c r="T11" s="151"/>
      <c r="U11" s="149"/>
    </row>
    <row r="12" spans="1:21" ht="21" customHeight="1">
      <c r="A12" s="170"/>
      <c r="B12" s="175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9"/>
      <c r="S12" s="174"/>
      <c r="T12" s="151"/>
      <c r="U12" s="149"/>
    </row>
    <row r="13" spans="1:21" ht="21" customHeight="1">
      <c r="A13" s="170"/>
      <c r="B13" s="175"/>
      <c r="C13" s="103" t="s">
        <v>30</v>
      </c>
      <c r="D13" s="177"/>
      <c r="E13" s="177"/>
      <c r="F13" s="177"/>
      <c r="G13" s="177"/>
      <c r="J13" s="184" t="s">
        <v>16</v>
      </c>
      <c r="M13" s="185"/>
      <c r="N13" s="185"/>
      <c r="O13" s="185"/>
      <c r="P13" s="185"/>
      <c r="Q13" s="177"/>
      <c r="R13" s="179"/>
      <c r="S13" s="174"/>
      <c r="T13" s="151"/>
      <c r="U13" s="149"/>
    </row>
    <row r="14" spans="1:21" ht="21" customHeight="1">
      <c r="A14" s="170"/>
      <c r="B14" s="175"/>
      <c r="C14" s="53" t="s">
        <v>33</v>
      </c>
      <c r="D14" s="177"/>
      <c r="E14" s="177"/>
      <c r="F14" s="177"/>
      <c r="G14" s="177"/>
      <c r="J14" s="186">
        <v>18.882</v>
      </c>
      <c r="M14" s="185"/>
      <c r="N14" s="185"/>
      <c r="O14" s="185"/>
      <c r="P14" s="185"/>
      <c r="Q14" s="177"/>
      <c r="R14" s="179"/>
      <c r="S14" s="174"/>
      <c r="T14" s="151"/>
      <c r="U14" s="149"/>
    </row>
    <row r="15" spans="1:21" ht="21" customHeight="1">
      <c r="A15" s="170"/>
      <c r="B15" s="175"/>
      <c r="C15" s="53" t="s">
        <v>32</v>
      </c>
      <c r="D15" s="177"/>
      <c r="E15" s="177"/>
      <c r="F15" s="177"/>
      <c r="G15" s="177"/>
      <c r="J15" s="70" t="s">
        <v>41</v>
      </c>
      <c r="N15" s="185"/>
      <c r="O15" s="185"/>
      <c r="P15" s="177"/>
      <c r="Q15" s="177"/>
      <c r="R15" s="179"/>
      <c r="S15" s="174"/>
      <c r="T15" s="151"/>
      <c r="U15" s="149"/>
    </row>
    <row r="16" spans="1:20" s="149" customFormat="1" ht="21" customHeight="1">
      <c r="A16" s="170"/>
      <c r="B16" s="181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3"/>
      <c r="S16" s="174"/>
      <c r="T16" s="151"/>
    </row>
    <row r="17" spans="1:21" ht="21" customHeight="1">
      <c r="A17" s="170"/>
      <c r="B17" s="175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9"/>
      <c r="S17" s="174"/>
      <c r="T17" s="151"/>
      <c r="U17" s="149"/>
    </row>
    <row r="18" spans="1:21" ht="21" customHeight="1">
      <c r="A18" s="170"/>
      <c r="B18" s="175"/>
      <c r="C18" s="53" t="s">
        <v>57</v>
      </c>
      <c r="D18" s="177"/>
      <c r="E18" s="177"/>
      <c r="F18" s="177"/>
      <c r="G18" s="177"/>
      <c r="H18" s="177"/>
      <c r="J18" s="187" t="s">
        <v>58</v>
      </c>
      <c r="L18" s="177"/>
      <c r="M18" s="185"/>
      <c r="N18" s="185"/>
      <c r="O18" s="177"/>
      <c r="P18" s="271" t="s">
        <v>59</v>
      </c>
      <c r="Q18" s="271"/>
      <c r="R18" s="179"/>
      <c r="S18" s="174"/>
      <c r="T18" s="151"/>
      <c r="U18" s="149"/>
    </row>
    <row r="19" spans="1:21" ht="21" customHeight="1">
      <c r="A19" s="170"/>
      <c r="B19" s="175"/>
      <c r="C19" s="53" t="s">
        <v>60</v>
      </c>
      <c r="D19" s="177"/>
      <c r="E19" s="177"/>
      <c r="F19" s="177"/>
      <c r="G19" s="177"/>
      <c r="H19" s="177"/>
      <c r="J19" s="188" t="s">
        <v>61</v>
      </c>
      <c r="L19" s="177"/>
      <c r="M19" s="185"/>
      <c r="N19" s="185"/>
      <c r="O19" s="177"/>
      <c r="P19" s="271" t="s">
        <v>62</v>
      </c>
      <c r="Q19" s="271"/>
      <c r="R19" s="179"/>
      <c r="S19" s="174"/>
      <c r="T19" s="151"/>
      <c r="U19" s="149"/>
    </row>
    <row r="20" spans="1:21" ht="21" customHeight="1">
      <c r="A20" s="170"/>
      <c r="B20" s="189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1"/>
      <c r="S20" s="174"/>
      <c r="T20" s="151"/>
      <c r="U20" s="149"/>
    </row>
    <row r="21" spans="1:21" ht="24.75" customHeight="1">
      <c r="A21" s="170"/>
      <c r="B21" s="192"/>
      <c r="C21" s="193"/>
      <c r="D21" s="193"/>
      <c r="E21" s="194"/>
      <c r="F21" s="194"/>
      <c r="G21" s="194"/>
      <c r="H21" s="194"/>
      <c r="I21" s="193"/>
      <c r="J21" s="195"/>
      <c r="K21" s="193"/>
      <c r="L21" s="193"/>
      <c r="M21" s="193"/>
      <c r="N21" s="193"/>
      <c r="O21" s="193"/>
      <c r="P21" s="193"/>
      <c r="Q21" s="193"/>
      <c r="R21" s="193"/>
      <c r="S21" s="174"/>
      <c r="T21" s="151"/>
      <c r="U21" s="149"/>
    </row>
    <row r="22" spans="1:19" ht="30" customHeight="1">
      <c r="A22" s="196"/>
      <c r="B22" s="197"/>
      <c r="C22" s="198"/>
      <c r="D22" s="272" t="s">
        <v>63</v>
      </c>
      <c r="E22" s="273"/>
      <c r="F22" s="273"/>
      <c r="G22" s="273"/>
      <c r="H22" s="198"/>
      <c r="I22" s="199"/>
      <c r="J22" s="200"/>
      <c r="K22" s="197"/>
      <c r="L22" s="198"/>
      <c r="M22" s="272" t="s">
        <v>64</v>
      </c>
      <c r="N22" s="272"/>
      <c r="O22" s="272"/>
      <c r="P22" s="272"/>
      <c r="Q22" s="198"/>
      <c r="R22" s="199"/>
      <c r="S22" s="174"/>
    </row>
    <row r="23" spans="1:20" s="205" customFormat="1" ht="21" customHeight="1" thickBot="1">
      <c r="A23" s="201"/>
      <c r="B23" s="202" t="s">
        <v>7</v>
      </c>
      <c r="C23" s="141" t="s">
        <v>18</v>
      </c>
      <c r="D23" s="141" t="s">
        <v>19</v>
      </c>
      <c r="E23" s="203" t="s">
        <v>20</v>
      </c>
      <c r="F23" s="274" t="s">
        <v>21</v>
      </c>
      <c r="G23" s="275"/>
      <c r="H23" s="275"/>
      <c r="I23" s="276"/>
      <c r="J23" s="200"/>
      <c r="K23" s="202" t="s">
        <v>7</v>
      </c>
      <c r="L23" s="141" t="s">
        <v>18</v>
      </c>
      <c r="M23" s="141" t="s">
        <v>19</v>
      </c>
      <c r="N23" s="203" t="s">
        <v>20</v>
      </c>
      <c r="O23" s="274" t="s">
        <v>21</v>
      </c>
      <c r="P23" s="275"/>
      <c r="Q23" s="275"/>
      <c r="R23" s="276"/>
      <c r="S23" s="204"/>
      <c r="T23" s="147"/>
    </row>
    <row r="24" spans="1:20" s="160" customFormat="1" ht="21" customHeight="1" thickTop="1">
      <c r="A24" s="196"/>
      <c r="B24" s="206"/>
      <c r="C24" s="207"/>
      <c r="D24" s="208"/>
      <c r="E24" s="209"/>
      <c r="F24" s="210"/>
      <c r="G24" s="211"/>
      <c r="H24" s="211"/>
      <c r="I24" s="212"/>
      <c r="J24" s="200"/>
      <c r="K24" s="206"/>
      <c r="L24" s="207"/>
      <c r="M24" s="231"/>
      <c r="N24" s="209"/>
      <c r="O24" s="210"/>
      <c r="P24" s="211"/>
      <c r="Q24" s="211"/>
      <c r="R24" s="212"/>
      <c r="S24" s="174"/>
      <c r="T24" s="147"/>
    </row>
    <row r="25" spans="1:20" s="160" customFormat="1" ht="21" customHeight="1">
      <c r="A25" s="196"/>
      <c r="B25" s="213">
        <v>1</v>
      </c>
      <c r="C25" s="214">
        <v>18.483</v>
      </c>
      <c r="D25" s="214">
        <v>19.079</v>
      </c>
      <c r="E25" s="215">
        <f>(D25-C25)*1000</f>
        <v>596.0000000000001</v>
      </c>
      <c r="F25" s="270" t="s">
        <v>35</v>
      </c>
      <c r="G25" s="268"/>
      <c r="H25" s="268"/>
      <c r="I25" s="269"/>
      <c r="J25" s="200"/>
      <c r="K25" s="213">
        <v>1</v>
      </c>
      <c r="L25" s="214">
        <v>18.746</v>
      </c>
      <c r="M25" s="214">
        <v>18.895</v>
      </c>
      <c r="N25" s="215">
        <f>(M25-L25)*1000</f>
        <v>149.0000000000009</v>
      </c>
      <c r="O25" s="267" t="s">
        <v>66</v>
      </c>
      <c r="P25" s="268"/>
      <c r="Q25" s="268"/>
      <c r="R25" s="269"/>
      <c r="S25" s="174"/>
      <c r="T25" s="147"/>
    </row>
    <row r="26" spans="1:20" s="160" customFormat="1" ht="21" customHeight="1">
      <c r="A26" s="196"/>
      <c r="B26" s="206"/>
      <c r="C26" s="216"/>
      <c r="D26" s="228"/>
      <c r="E26" s="209"/>
      <c r="F26" s="210"/>
      <c r="G26" s="211"/>
      <c r="H26" s="211"/>
      <c r="I26" s="212"/>
      <c r="J26" s="200"/>
      <c r="K26" s="206"/>
      <c r="L26" s="207"/>
      <c r="M26" s="231"/>
      <c r="N26" s="209"/>
      <c r="O26" s="210"/>
      <c r="P26" s="211"/>
      <c r="Q26" s="211"/>
      <c r="R26" s="212"/>
      <c r="S26" s="174"/>
      <c r="T26" s="147"/>
    </row>
    <row r="27" spans="1:20" s="160" customFormat="1" ht="21" customHeight="1">
      <c r="A27" s="196"/>
      <c r="B27" s="213">
        <v>2</v>
      </c>
      <c r="C27" s="214">
        <v>18.459</v>
      </c>
      <c r="D27" s="217">
        <v>19.079</v>
      </c>
      <c r="E27" s="215">
        <f>(D27-C27)*1000</f>
        <v>620.000000000001</v>
      </c>
      <c r="F27" s="267" t="s">
        <v>36</v>
      </c>
      <c r="G27" s="268"/>
      <c r="H27" s="268"/>
      <c r="I27" s="269"/>
      <c r="J27" s="200"/>
      <c r="K27" s="213">
        <v>2</v>
      </c>
      <c r="L27" s="214">
        <v>18.907</v>
      </c>
      <c r="M27" s="214">
        <v>19.061</v>
      </c>
      <c r="N27" s="215">
        <f>(M27-L27)*1000</f>
        <v>153.99999999999991</v>
      </c>
      <c r="O27" s="267" t="s">
        <v>67</v>
      </c>
      <c r="P27" s="268"/>
      <c r="Q27" s="268"/>
      <c r="R27" s="269"/>
      <c r="S27" s="174"/>
      <c r="T27" s="147"/>
    </row>
    <row r="28" spans="1:20" s="160" customFormat="1" ht="21" customHeight="1">
      <c r="A28" s="196"/>
      <c r="B28" s="206"/>
      <c r="C28" s="216"/>
      <c r="D28" s="228"/>
      <c r="E28" s="209"/>
      <c r="F28" s="210"/>
      <c r="G28" s="211"/>
      <c r="H28" s="211"/>
      <c r="I28" s="212"/>
      <c r="J28" s="200"/>
      <c r="K28" s="206"/>
      <c r="L28" s="207"/>
      <c r="M28" s="231"/>
      <c r="N28" s="209"/>
      <c r="O28" s="210"/>
      <c r="P28" s="211"/>
      <c r="Q28" s="211"/>
      <c r="R28" s="212"/>
      <c r="S28" s="174"/>
      <c r="T28" s="147"/>
    </row>
    <row r="29" spans="1:20" s="160" customFormat="1" ht="21" customHeight="1">
      <c r="A29" s="196"/>
      <c r="B29" s="213">
        <v>3</v>
      </c>
      <c r="C29" s="214">
        <v>18.506</v>
      </c>
      <c r="D29" s="214">
        <v>19.097</v>
      </c>
      <c r="E29" s="215">
        <f>(D29-C29)*1000</f>
        <v>591.0000000000011</v>
      </c>
      <c r="F29" s="267" t="s">
        <v>36</v>
      </c>
      <c r="G29" s="268"/>
      <c r="H29" s="268"/>
      <c r="I29" s="269"/>
      <c r="J29" s="200"/>
      <c r="K29" s="213">
        <v>3</v>
      </c>
      <c r="L29" s="214">
        <v>18.907</v>
      </c>
      <c r="M29" s="214">
        <v>19.058</v>
      </c>
      <c r="N29" s="215">
        <f>(M29-L29)*1000</f>
        <v>150.9999999999998</v>
      </c>
      <c r="O29" s="267" t="s">
        <v>65</v>
      </c>
      <c r="P29" s="268"/>
      <c r="Q29" s="268"/>
      <c r="R29" s="269"/>
      <c r="S29" s="174"/>
      <c r="T29" s="147"/>
    </row>
    <row r="30" spans="1:20" s="153" customFormat="1" ht="21" customHeight="1">
      <c r="A30" s="196"/>
      <c r="B30" s="218"/>
      <c r="C30" s="219"/>
      <c r="D30" s="232"/>
      <c r="E30" s="220"/>
      <c r="F30" s="221"/>
      <c r="G30" s="222"/>
      <c r="H30" s="222"/>
      <c r="I30" s="223"/>
      <c r="J30" s="200"/>
      <c r="K30" s="218"/>
      <c r="L30" s="219"/>
      <c r="M30" s="232"/>
      <c r="N30" s="220"/>
      <c r="O30" s="221"/>
      <c r="P30" s="222"/>
      <c r="Q30" s="222"/>
      <c r="R30" s="223"/>
      <c r="S30" s="174"/>
      <c r="T30" s="147"/>
    </row>
    <row r="31" spans="1:19" ht="24.75" customHeight="1" thickBot="1">
      <c r="A31" s="224"/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6"/>
    </row>
  </sheetData>
  <sheetProtection password="E9A7" sheet="1" objects="1" scenarios="1"/>
  <mergeCells count="13">
    <mergeCell ref="P9:Q9"/>
    <mergeCell ref="D22:G22"/>
    <mergeCell ref="M22:P22"/>
    <mergeCell ref="F23:I23"/>
    <mergeCell ref="O23:R23"/>
    <mergeCell ref="P18:Q18"/>
    <mergeCell ref="P19:Q19"/>
    <mergeCell ref="O25:R25"/>
    <mergeCell ref="O27:R27"/>
    <mergeCell ref="O29:R29"/>
    <mergeCell ref="F25:I25"/>
    <mergeCell ref="F29:I29"/>
    <mergeCell ref="F27:I27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8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101"/>
      <c r="AE1" s="102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101"/>
      <c r="BH1" s="102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</row>
    <row r="2" spans="2:88" ht="36" customHeight="1" thickBot="1" thickTop="1">
      <c r="B2" s="233"/>
      <c r="C2" s="234"/>
      <c r="D2" s="234"/>
      <c r="E2" s="234"/>
      <c r="F2" s="234"/>
      <c r="G2" s="235" t="s">
        <v>44</v>
      </c>
      <c r="H2" s="234"/>
      <c r="I2" s="234"/>
      <c r="J2" s="234"/>
      <c r="K2" s="234"/>
      <c r="L2" s="236"/>
      <c r="R2" s="98"/>
      <c r="S2" s="99"/>
      <c r="T2" s="99"/>
      <c r="U2" s="99"/>
      <c r="V2" s="289" t="s">
        <v>34</v>
      </c>
      <c r="W2" s="289"/>
      <c r="X2" s="289"/>
      <c r="Y2" s="289"/>
      <c r="Z2" s="99"/>
      <c r="AA2" s="99"/>
      <c r="AB2" s="99"/>
      <c r="AC2" s="100"/>
      <c r="AF2" s="286" t="s">
        <v>88</v>
      </c>
      <c r="AG2" s="287"/>
      <c r="AH2" s="27"/>
      <c r="AI2" s="27"/>
      <c r="AJ2" s="27"/>
      <c r="AK2" s="27"/>
      <c r="AL2" s="27"/>
      <c r="AZ2" s="27"/>
      <c r="BA2" s="27"/>
      <c r="BB2" s="27"/>
      <c r="BC2" s="27"/>
      <c r="BD2" s="27"/>
      <c r="BE2" s="27"/>
      <c r="BF2" s="286" t="s">
        <v>88</v>
      </c>
      <c r="BG2" s="287"/>
      <c r="BJ2" s="98"/>
      <c r="BK2" s="99"/>
      <c r="BL2" s="99"/>
      <c r="BM2" s="99"/>
      <c r="BN2" s="289" t="s">
        <v>34</v>
      </c>
      <c r="BO2" s="289"/>
      <c r="BP2" s="289"/>
      <c r="BQ2" s="289"/>
      <c r="BR2" s="99"/>
      <c r="BS2" s="99"/>
      <c r="BT2" s="99"/>
      <c r="BU2" s="100"/>
      <c r="BY2" s="27"/>
      <c r="BZ2" s="233"/>
      <c r="CA2" s="234"/>
      <c r="CB2" s="234"/>
      <c r="CC2" s="234"/>
      <c r="CD2" s="234"/>
      <c r="CE2" s="235" t="s">
        <v>50</v>
      </c>
      <c r="CF2" s="234"/>
      <c r="CG2" s="234"/>
      <c r="CH2" s="234"/>
      <c r="CI2" s="234"/>
      <c r="CJ2" s="236"/>
    </row>
    <row r="3" spans="18:77" ht="21" customHeight="1" thickBot="1" thickTop="1">
      <c r="R3" s="277" t="s">
        <v>0</v>
      </c>
      <c r="S3" s="290"/>
      <c r="T3" s="139"/>
      <c r="U3" s="82"/>
      <c r="V3" s="293" t="s">
        <v>1</v>
      </c>
      <c r="W3" s="278"/>
      <c r="X3" s="278"/>
      <c r="Y3" s="290"/>
      <c r="Z3" s="139"/>
      <c r="AA3" s="82"/>
      <c r="AB3" s="291" t="s">
        <v>2</v>
      </c>
      <c r="AC3" s="292"/>
      <c r="AD3" s="27"/>
      <c r="AE3" s="27"/>
      <c r="AF3" s="256" t="s">
        <v>89</v>
      </c>
      <c r="AG3" s="255" t="s">
        <v>90</v>
      </c>
      <c r="AH3" s="27"/>
      <c r="AI3" s="27"/>
      <c r="AJ3" s="27"/>
      <c r="AK3" s="27"/>
      <c r="AL3" s="27"/>
      <c r="AZ3" s="27"/>
      <c r="BA3" s="27"/>
      <c r="BB3" s="27"/>
      <c r="BC3" s="27"/>
      <c r="BD3" s="27"/>
      <c r="BE3" s="27"/>
      <c r="BF3" s="256" t="s">
        <v>89</v>
      </c>
      <c r="BG3" s="255" t="s">
        <v>90</v>
      </c>
      <c r="BJ3" s="294" t="s">
        <v>2</v>
      </c>
      <c r="BK3" s="295"/>
      <c r="BL3" s="139"/>
      <c r="BM3" s="81"/>
      <c r="BN3" s="293" t="s">
        <v>1</v>
      </c>
      <c r="BO3" s="278"/>
      <c r="BP3" s="278"/>
      <c r="BQ3" s="290"/>
      <c r="BR3" s="82"/>
      <c r="BS3" s="81"/>
      <c r="BT3" s="293" t="s">
        <v>0</v>
      </c>
      <c r="BU3" s="279"/>
      <c r="BY3" s="27"/>
    </row>
    <row r="4" spans="2:89" ht="23.25" customHeight="1" thickTop="1">
      <c r="B4" s="64"/>
      <c r="C4" s="65"/>
      <c r="D4" s="65"/>
      <c r="E4" s="65"/>
      <c r="F4" s="65"/>
      <c r="G4" s="65"/>
      <c r="H4" s="65"/>
      <c r="I4" s="65"/>
      <c r="J4" s="66"/>
      <c r="K4" s="65"/>
      <c r="L4" s="67"/>
      <c r="R4" s="2"/>
      <c r="S4" s="3"/>
      <c r="T4" s="3"/>
      <c r="U4" s="3"/>
      <c r="V4" s="288" t="s">
        <v>24</v>
      </c>
      <c r="W4" s="288"/>
      <c r="X4" s="288"/>
      <c r="Y4" s="288"/>
      <c r="Z4" s="3"/>
      <c r="AA4" s="3"/>
      <c r="AB4" s="3"/>
      <c r="AC4" s="6"/>
      <c r="AD4" s="27"/>
      <c r="AE4" s="27"/>
      <c r="AF4" s="257"/>
      <c r="AG4" s="252"/>
      <c r="AH4" s="27"/>
      <c r="AI4" s="27"/>
      <c r="AJ4" s="27"/>
      <c r="AK4" s="27"/>
      <c r="AL4" s="27"/>
      <c r="AR4" s="27"/>
      <c r="AS4" s="142" t="s">
        <v>49</v>
      </c>
      <c r="AT4" s="27"/>
      <c r="AZ4" s="27"/>
      <c r="BA4" s="27"/>
      <c r="BB4" s="27"/>
      <c r="BC4" s="27"/>
      <c r="BD4" s="27"/>
      <c r="BE4" s="27"/>
      <c r="BF4" s="257"/>
      <c r="BG4" s="252"/>
      <c r="BJ4" s="7"/>
      <c r="BK4" s="5"/>
      <c r="BL4" s="3"/>
      <c r="BM4" s="3"/>
      <c r="BN4" s="288" t="s">
        <v>24</v>
      </c>
      <c r="BO4" s="288"/>
      <c r="BP4" s="288"/>
      <c r="BQ4" s="288"/>
      <c r="BR4" s="3"/>
      <c r="BS4" s="3"/>
      <c r="BT4" s="8"/>
      <c r="BU4" s="6"/>
      <c r="BY4" s="27"/>
      <c r="BZ4" s="64"/>
      <c r="CA4" s="65"/>
      <c r="CB4" s="65"/>
      <c r="CC4" s="65"/>
      <c r="CD4" s="65"/>
      <c r="CE4" s="65"/>
      <c r="CF4" s="65"/>
      <c r="CG4" s="65"/>
      <c r="CH4" s="66"/>
      <c r="CI4" s="65"/>
      <c r="CJ4" s="67"/>
      <c r="CK4" s="10"/>
    </row>
    <row r="5" spans="2:88" ht="22.5" customHeight="1">
      <c r="B5" s="55"/>
      <c r="C5" s="56" t="s">
        <v>17</v>
      </c>
      <c r="D5" s="71"/>
      <c r="E5" s="58"/>
      <c r="F5" s="58"/>
      <c r="G5" s="59" t="s">
        <v>72</v>
      </c>
      <c r="H5" s="58"/>
      <c r="I5" s="58"/>
      <c r="J5" s="54"/>
      <c r="L5" s="62"/>
      <c r="R5" s="19"/>
      <c r="S5" s="75"/>
      <c r="T5" s="9"/>
      <c r="U5" s="15"/>
      <c r="V5" s="12"/>
      <c r="W5" s="13"/>
      <c r="X5" s="9"/>
      <c r="Y5" s="15"/>
      <c r="Z5" s="71"/>
      <c r="AA5" s="84"/>
      <c r="AB5" s="17"/>
      <c r="AC5" s="22"/>
      <c r="AD5" s="27"/>
      <c r="AE5" s="27"/>
      <c r="AF5" s="258" t="s">
        <v>5</v>
      </c>
      <c r="AG5" s="253">
        <v>18.499</v>
      </c>
      <c r="AH5" s="27"/>
      <c r="AI5" s="27"/>
      <c r="AJ5" s="27"/>
      <c r="AK5" s="27"/>
      <c r="AL5" s="27"/>
      <c r="AR5" s="27"/>
      <c r="AS5" s="27"/>
      <c r="AT5" s="27"/>
      <c r="AZ5" s="27"/>
      <c r="BA5" s="27"/>
      <c r="BB5" s="27"/>
      <c r="BC5" s="27"/>
      <c r="BD5" s="27"/>
      <c r="BE5" s="27"/>
      <c r="BF5" s="258" t="s">
        <v>6</v>
      </c>
      <c r="BG5" s="253">
        <v>19.075</v>
      </c>
      <c r="BJ5" s="83"/>
      <c r="BK5" s="127"/>
      <c r="BL5" s="131"/>
      <c r="BM5" s="84"/>
      <c r="BN5" s="9"/>
      <c r="BO5" s="85"/>
      <c r="BP5" s="9"/>
      <c r="BQ5" s="75"/>
      <c r="BR5" s="12"/>
      <c r="BS5" s="84"/>
      <c r="BT5" s="9"/>
      <c r="BU5" s="73"/>
      <c r="BY5" s="27"/>
      <c r="BZ5" s="55"/>
      <c r="CA5" s="56" t="s">
        <v>17</v>
      </c>
      <c r="CB5" s="71"/>
      <c r="CC5" s="58"/>
      <c r="CD5" s="58"/>
      <c r="CE5" s="59" t="s">
        <v>72</v>
      </c>
      <c r="CF5" s="58"/>
      <c r="CG5" s="58"/>
      <c r="CH5" s="54"/>
      <c r="CJ5" s="62"/>
    </row>
    <row r="6" spans="2:88" ht="21" customHeight="1">
      <c r="B6" s="55"/>
      <c r="C6" s="56" t="s">
        <v>14</v>
      </c>
      <c r="D6" s="71"/>
      <c r="E6" s="58"/>
      <c r="F6" s="58"/>
      <c r="G6" s="60" t="s">
        <v>85</v>
      </c>
      <c r="H6" s="58"/>
      <c r="I6" s="58"/>
      <c r="J6" s="54"/>
      <c r="K6" s="61" t="s">
        <v>74</v>
      </c>
      <c r="L6" s="62"/>
      <c r="R6" s="68" t="s">
        <v>29</v>
      </c>
      <c r="S6" s="137">
        <v>17.468</v>
      </c>
      <c r="T6" s="9"/>
      <c r="U6" s="15"/>
      <c r="V6" s="12"/>
      <c r="W6" s="13"/>
      <c r="X6" s="14" t="s">
        <v>52</v>
      </c>
      <c r="Y6" s="108">
        <v>18.459</v>
      </c>
      <c r="Z6" s="16"/>
      <c r="AA6" s="124"/>
      <c r="AB6" s="113" t="s">
        <v>45</v>
      </c>
      <c r="AC6" s="125">
        <v>18.225</v>
      </c>
      <c r="AD6" s="27"/>
      <c r="AE6" s="27"/>
      <c r="AF6" s="258" t="s">
        <v>52</v>
      </c>
      <c r="AG6" s="253">
        <v>18.474</v>
      </c>
      <c r="AH6" s="27"/>
      <c r="AI6" s="27"/>
      <c r="AJ6" s="27"/>
      <c r="AK6" s="27"/>
      <c r="AL6" s="27"/>
      <c r="AR6" s="229" t="s">
        <v>68</v>
      </c>
      <c r="AS6" s="18" t="s">
        <v>3</v>
      </c>
      <c r="AT6" s="230" t="s">
        <v>4</v>
      </c>
      <c r="AZ6" s="27"/>
      <c r="BA6" s="27"/>
      <c r="BB6" s="27"/>
      <c r="BC6" s="27"/>
      <c r="BD6" s="27"/>
      <c r="BE6" s="27"/>
      <c r="BF6" s="258" t="s">
        <v>53</v>
      </c>
      <c r="BG6" s="253">
        <v>19.075</v>
      </c>
      <c r="BJ6" s="114" t="s">
        <v>48</v>
      </c>
      <c r="BK6" s="128">
        <v>19.196</v>
      </c>
      <c r="BL6" s="132"/>
      <c r="BM6" s="42"/>
      <c r="BN6" s="17"/>
      <c r="BO6" s="86"/>
      <c r="BP6" s="14" t="s">
        <v>53</v>
      </c>
      <c r="BQ6" s="108">
        <v>19.079</v>
      </c>
      <c r="BR6" s="12"/>
      <c r="BS6" s="42"/>
      <c r="BT6" s="74" t="s">
        <v>31</v>
      </c>
      <c r="BU6" s="138">
        <v>20.401</v>
      </c>
      <c r="BY6" s="27"/>
      <c r="BZ6" s="55"/>
      <c r="CA6" s="56" t="s">
        <v>14</v>
      </c>
      <c r="CB6" s="71"/>
      <c r="CC6" s="58"/>
      <c r="CD6" s="58"/>
      <c r="CE6" s="60" t="s">
        <v>93</v>
      </c>
      <c r="CF6" s="58"/>
      <c r="CG6" s="58"/>
      <c r="CH6" s="54"/>
      <c r="CI6" s="61" t="s">
        <v>74</v>
      </c>
      <c r="CJ6" s="62"/>
    </row>
    <row r="7" spans="2:88" ht="21" customHeight="1">
      <c r="B7" s="55"/>
      <c r="C7" s="56" t="s">
        <v>15</v>
      </c>
      <c r="D7" s="71"/>
      <c r="E7" s="58"/>
      <c r="F7" s="58"/>
      <c r="G7" s="60" t="s">
        <v>73</v>
      </c>
      <c r="H7" s="58"/>
      <c r="I7" s="58"/>
      <c r="J7" s="71"/>
      <c r="K7" s="71"/>
      <c r="L7" s="91"/>
      <c r="R7" s="19"/>
      <c r="S7" s="15"/>
      <c r="T7" s="9"/>
      <c r="U7" s="15"/>
      <c r="V7" s="20" t="s">
        <v>5</v>
      </c>
      <c r="W7" s="24">
        <v>18.483</v>
      </c>
      <c r="X7" s="9"/>
      <c r="Y7" s="15"/>
      <c r="Z7" s="16"/>
      <c r="AA7" s="124"/>
      <c r="AB7" s="115"/>
      <c r="AC7" s="112"/>
      <c r="AD7" s="27"/>
      <c r="AE7" s="27"/>
      <c r="AF7" s="258" t="s">
        <v>42</v>
      </c>
      <c r="AG7" s="253">
        <v>18.511</v>
      </c>
      <c r="AH7" s="27"/>
      <c r="AI7" s="27"/>
      <c r="AJ7" s="27"/>
      <c r="AK7" s="27"/>
      <c r="AL7" s="27"/>
      <c r="AR7" s="27"/>
      <c r="AT7" s="27"/>
      <c r="AZ7" s="27"/>
      <c r="BA7" s="27"/>
      <c r="BB7" s="27"/>
      <c r="BC7" s="27"/>
      <c r="BD7" s="27"/>
      <c r="BE7" s="27"/>
      <c r="BF7" s="258" t="s">
        <v>43</v>
      </c>
      <c r="BG7" s="253">
        <v>19.096</v>
      </c>
      <c r="BJ7" s="83"/>
      <c r="BK7" s="16"/>
      <c r="BL7" s="132"/>
      <c r="BM7" s="42"/>
      <c r="BN7" s="20" t="s">
        <v>6</v>
      </c>
      <c r="BO7" s="24">
        <v>19.079</v>
      </c>
      <c r="BP7" s="9"/>
      <c r="BQ7" s="15"/>
      <c r="BR7" s="12"/>
      <c r="BS7" s="42"/>
      <c r="BT7" s="9"/>
      <c r="BU7" s="73"/>
      <c r="BY7" s="27"/>
      <c r="BZ7" s="55"/>
      <c r="CA7" s="56" t="s">
        <v>15</v>
      </c>
      <c r="CB7" s="71"/>
      <c r="CC7" s="58"/>
      <c r="CD7" s="58"/>
      <c r="CE7" s="60" t="s">
        <v>73</v>
      </c>
      <c r="CF7" s="58"/>
      <c r="CG7" s="58"/>
      <c r="CH7" s="71"/>
      <c r="CI7" s="17"/>
      <c r="CJ7" s="91"/>
    </row>
    <row r="8" spans="2:88" ht="21" customHeight="1" thickBot="1">
      <c r="B8" s="57"/>
      <c r="C8" s="11"/>
      <c r="D8" s="11"/>
      <c r="E8" s="11"/>
      <c r="F8" s="11"/>
      <c r="G8" s="11"/>
      <c r="H8" s="11"/>
      <c r="I8" s="11"/>
      <c r="J8" s="11"/>
      <c r="K8" s="11"/>
      <c r="L8" s="63"/>
      <c r="R8" s="21" t="s">
        <v>22</v>
      </c>
      <c r="S8" s="69">
        <v>18.173</v>
      </c>
      <c r="T8" s="9"/>
      <c r="U8" s="15"/>
      <c r="V8" s="12"/>
      <c r="W8" s="13"/>
      <c r="X8" s="14" t="s">
        <v>42</v>
      </c>
      <c r="Y8" s="108">
        <v>18.506</v>
      </c>
      <c r="Z8" s="16"/>
      <c r="AA8" s="124"/>
      <c r="AB8" s="111" t="s">
        <v>47</v>
      </c>
      <c r="AC8" s="110">
        <v>18.369</v>
      </c>
      <c r="AD8" s="27"/>
      <c r="AE8" s="27"/>
      <c r="AF8" s="259"/>
      <c r="AG8" s="254"/>
      <c r="AH8" s="27"/>
      <c r="AI8" s="27"/>
      <c r="AJ8" s="27"/>
      <c r="AK8" s="27"/>
      <c r="AL8" s="27"/>
      <c r="AR8" s="27"/>
      <c r="AS8" s="23" t="s">
        <v>92</v>
      </c>
      <c r="AT8" s="27"/>
      <c r="AZ8" s="27"/>
      <c r="BA8" s="27"/>
      <c r="BB8" s="27"/>
      <c r="BC8" s="27"/>
      <c r="BD8" s="27"/>
      <c r="BE8" s="27"/>
      <c r="BF8" s="259"/>
      <c r="BG8" s="254"/>
      <c r="BJ8" s="126" t="s">
        <v>46</v>
      </c>
      <c r="BK8" s="129">
        <v>19.339</v>
      </c>
      <c r="BL8" s="132"/>
      <c r="BM8" s="42"/>
      <c r="BN8" s="12"/>
      <c r="BO8" s="13"/>
      <c r="BP8" s="14" t="s">
        <v>43</v>
      </c>
      <c r="BQ8" s="108">
        <v>19.097</v>
      </c>
      <c r="BR8" s="12"/>
      <c r="BS8" s="42"/>
      <c r="BT8" s="25" t="s">
        <v>23</v>
      </c>
      <c r="BU8" s="26">
        <v>19.391</v>
      </c>
      <c r="BY8" s="27"/>
      <c r="BZ8" s="57"/>
      <c r="CA8" s="11"/>
      <c r="CB8" s="11"/>
      <c r="CC8" s="11"/>
      <c r="CD8" s="11"/>
      <c r="CE8" s="11"/>
      <c r="CF8" s="11"/>
      <c r="CG8" s="11"/>
      <c r="CH8" s="11"/>
      <c r="CI8" s="11"/>
      <c r="CJ8" s="63"/>
    </row>
    <row r="9" spans="2:88" ht="21" customHeight="1" thickBot="1">
      <c r="B9" s="92"/>
      <c r="C9" s="71"/>
      <c r="D9" s="71"/>
      <c r="E9" s="71"/>
      <c r="F9" s="71"/>
      <c r="G9" s="71"/>
      <c r="H9" s="71"/>
      <c r="I9" s="71"/>
      <c r="J9" s="71"/>
      <c r="K9" s="71"/>
      <c r="L9" s="91"/>
      <c r="R9" s="76"/>
      <c r="S9" s="77"/>
      <c r="T9" s="78"/>
      <c r="U9" s="77"/>
      <c r="V9" s="78"/>
      <c r="W9" s="79"/>
      <c r="X9" s="78"/>
      <c r="Y9" s="77"/>
      <c r="Z9" s="72"/>
      <c r="AA9" s="49"/>
      <c r="AB9" s="72"/>
      <c r="AC9" s="51"/>
      <c r="AD9" s="27"/>
      <c r="AE9" s="27"/>
      <c r="AH9" s="27"/>
      <c r="AI9" s="27"/>
      <c r="AJ9" s="27"/>
      <c r="AK9" s="27"/>
      <c r="AL9" s="27"/>
      <c r="AZ9" s="27"/>
      <c r="BA9" s="27"/>
      <c r="BB9" s="27"/>
      <c r="BC9" s="27"/>
      <c r="BD9" s="27"/>
      <c r="BE9" s="27"/>
      <c r="BF9" s="27"/>
      <c r="BG9" s="27"/>
      <c r="BJ9" s="80"/>
      <c r="BK9" s="130"/>
      <c r="BL9" s="133"/>
      <c r="BM9" s="49"/>
      <c r="BN9" s="72"/>
      <c r="BO9" s="88"/>
      <c r="BP9" s="72"/>
      <c r="BQ9" s="50"/>
      <c r="BR9" s="87"/>
      <c r="BS9" s="49"/>
      <c r="BT9" s="87"/>
      <c r="BU9" s="89"/>
      <c r="BY9" s="27"/>
      <c r="BZ9" s="92"/>
      <c r="CA9" s="71"/>
      <c r="CB9" s="71"/>
      <c r="CC9" s="71"/>
      <c r="CD9" s="71"/>
      <c r="CE9" s="71"/>
      <c r="CF9" s="71"/>
      <c r="CG9" s="71"/>
      <c r="CH9" s="71"/>
      <c r="CI9" s="71"/>
      <c r="CJ9" s="91"/>
    </row>
    <row r="10" spans="2:88" ht="21" customHeight="1">
      <c r="B10" s="55"/>
      <c r="C10" s="93" t="s">
        <v>25</v>
      </c>
      <c r="D10" s="71"/>
      <c r="E10" s="71"/>
      <c r="F10" s="54"/>
      <c r="G10" s="104" t="s">
        <v>75</v>
      </c>
      <c r="H10" s="71"/>
      <c r="I10" s="71"/>
      <c r="J10" s="53" t="s">
        <v>26</v>
      </c>
      <c r="K10" s="237">
        <v>90</v>
      </c>
      <c r="L10" s="62"/>
      <c r="AD10" s="27"/>
      <c r="AE10" s="27"/>
      <c r="AF10" s="27"/>
      <c r="AG10" s="27"/>
      <c r="AH10" s="27"/>
      <c r="AI10" s="27"/>
      <c r="AJ10" s="27"/>
      <c r="AK10" s="27"/>
      <c r="AL10" s="27"/>
      <c r="AS10" s="119" t="s">
        <v>37</v>
      </c>
      <c r="AZ10" s="27"/>
      <c r="BA10" s="27"/>
      <c r="BB10" s="27"/>
      <c r="BC10" s="27"/>
      <c r="BD10" s="27"/>
      <c r="BE10" s="27"/>
      <c r="BF10" s="27"/>
      <c r="BG10" s="27"/>
      <c r="BY10" s="27"/>
      <c r="BZ10" s="55"/>
      <c r="CA10" s="93" t="s">
        <v>25</v>
      </c>
      <c r="CB10" s="71"/>
      <c r="CC10" s="71"/>
      <c r="CD10" s="54"/>
      <c r="CE10" s="104" t="s">
        <v>75</v>
      </c>
      <c r="CF10" s="71"/>
      <c r="CG10" s="71"/>
      <c r="CH10" s="53" t="s">
        <v>26</v>
      </c>
      <c r="CI10" s="94" t="s">
        <v>77</v>
      </c>
      <c r="CJ10" s="62"/>
    </row>
    <row r="11" spans="2:88" ht="21" customHeight="1">
      <c r="B11" s="55"/>
      <c r="C11" s="93" t="s">
        <v>28</v>
      </c>
      <c r="D11" s="71"/>
      <c r="E11" s="71"/>
      <c r="F11" s="54"/>
      <c r="G11" s="104" t="s">
        <v>76</v>
      </c>
      <c r="H11" s="71"/>
      <c r="I11" s="16"/>
      <c r="J11" s="53" t="s">
        <v>27</v>
      </c>
      <c r="K11" s="237">
        <v>30</v>
      </c>
      <c r="L11" s="62"/>
      <c r="AF11" s="27"/>
      <c r="AG11" s="27"/>
      <c r="AH11" s="27"/>
      <c r="AI11" s="27"/>
      <c r="AJ11" s="27"/>
      <c r="AK11" s="27"/>
      <c r="AL11" s="27"/>
      <c r="AS11" s="106" t="s">
        <v>38</v>
      </c>
      <c r="AZ11" s="27"/>
      <c r="BA11" s="27"/>
      <c r="BB11" s="27"/>
      <c r="BC11" s="27"/>
      <c r="BD11" s="27"/>
      <c r="BE11" s="27"/>
      <c r="BF11" s="27"/>
      <c r="BG11" s="27"/>
      <c r="BY11" s="27"/>
      <c r="BZ11" s="55"/>
      <c r="CA11" s="93" t="s">
        <v>28</v>
      </c>
      <c r="CB11" s="71"/>
      <c r="CC11" s="71"/>
      <c r="CD11" s="54"/>
      <c r="CE11" s="104" t="s">
        <v>76</v>
      </c>
      <c r="CF11" s="71"/>
      <c r="CG11" s="16"/>
      <c r="CH11" s="53" t="s">
        <v>27</v>
      </c>
      <c r="CI11" s="94" t="s">
        <v>78</v>
      </c>
      <c r="CJ11" s="62"/>
    </row>
    <row r="12" spans="2:88" ht="21" customHeight="1" thickBot="1">
      <c r="B12" s="95"/>
      <c r="C12" s="96"/>
      <c r="D12" s="96"/>
      <c r="E12" s="96"/>
      <c r="F12" s="96"/>
      <c r="G12" s="96"/>
      <c r="H12" s="96"/>
      <c r="I12" s="96"/>
      <c r="J12" s="96"/>
      <c r="K12" s="96"/>
      <c r="L12" s="97"/>
      <c r="P12" s="1"/>
      <c r="Q12" s="1"/>
      <c r="AD12" s="27"/>
      <c r="AE12" s="27"/>
      <c r="AF12" s="27"/>
      <c r="AG12" s="27"/>
      <c r="AH12" s="27"/>
      <c r="AI12" s="27"/>
      <c r="AJ12" s="27"/>
      <c r="AK12" s="27"/>
      <c r="AL12" s="27"/>
      <c r="AS12" s="106" t="s">
        <v>71</v>
      </c>
      <c r="AZ12" s="27"/>
      <c r="BA12" s="27"/>
      <c r="BB12" s="27"/>
      <c r="BC12" s="27"/>
      <c r="BD12" s="27"/>
      <c r="BE12" s="27"/>
      <c r="BF12" s="27"/>
      <c r="BG12" s="27"/>
      <c r="BY12" s="27"/>
      <c r="BZ12" s="95"/>
      <c r="CA12" s="96"/>
      <c r="CB12" s="96"/>
      <c r="CC12" s="96"/>
      <c r="CD12" s="96"/>
      <c r="CE12" s="96"/>
      <c r="CF12" s="96"/>
      <c r="CG12" s="96"/>
      <c r="CH12" s="96"/>
      <c r="CI12" s="96"/>
      <c r="CJ12" s="97"/>
    </row>
    <row r="13" spans="30:77" ht="18" customHeight="1" thickTop="1">
      <c r="AD13" s="27"/>
      <c r="AE13" s="27"/>
      <c r="AF13" s="27"/>
      <c r="AG13" s="27"/>
      <c r="AH13" s="27"/>
      <c r="AI13" s="27"/>
      <c r="AJ13" s="27"/>
      <c r="AK13" s="27"/>
      <c r="AL13" s="27"/>
      <c r="AZ13" s="27"/>
      <c r="BA13" s="27"/>
      <c r="BB13" s="27"/>
      <c r="BC13" s="27"/>
      <c r="BD13" s="27"/>
      <c r="BE13" s="27"/>
      <c r="BF13" s="27"/>
      <c r="BG13" s="27"/>
      <c r="BY13" s="27"/>
    </row>
    <row r="14" spans="16:86" ht="18" customHeight="1">
      <c r="P14" s="1"/>
      <c r="Q14" s="1"/>
      <c r="AD14" s="27"/>
      <c r="AE14" s="27"/>
      <c r="AF14" s="27"/>
      <c r="AG14" s="27"/>
      <c r="AH14" s="27"/>
      <c r="AI14" s="27"/>
      <c r="AJ14" s="27"/>
      <c r="AK14" s="27"/>
      <c r="AL14" s="27"/>
      <c r="AZ14" s="27"/>
      <c r="BA14" s="27"/>
      <c r="BB14" s="27"/>
      <c r="BC14" s="27"/>
      <c r="BD14" s="27"/>
      <c r="BE14" s="27"/>
      <c r="BF14" s="27"/>
      <c r="BG14" s="27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</row>
    <row r="15" spans="2:87" ht="18" customHeight="1">
      <c r="B15" s="1"/>
      <c r="K15" s="1"/>
      <c r="O15" s="1"/>
      <c r="AD15" s="27"/>
      <c r="AE15" s="27"/>
      <c r="AF15" s="27"/>
      <c r="AG15" s="27"/>
      <c r="AH15" s="27"/>
      <c r="AI15" s="27"/>
      <c r="AJ15" s="27"/>
      <c r="AK15" s="27"/>
      <c r="AL15" s="27"/>
      <c r="AZ15" s="27"/>
      <c r="BA15" s="27"/>
      <c r="BB15" s="27"/>
      <c r="BC15" s="27"/>
      <c r="BD15" s="27"/>
      <c r="BE15" s="27"/>
      <c r="BF15" s="27"/>
      <c r="BG15" s="27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</row>
    <row r="16" spans="4:86" ht="18" customHeight="1" thickBot="1">
      <c r="D16" s="277" t="s">
        <v>86</v>
      </c>
      <c r="E16" s="278"/>
      <c r="F16" s="278"/>
      <c r="G16" s="278"/>
      <c r="H16" s="278"/>
      <c r="I16" s="279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</row>
    <row r="17" spans="4:9" ht="18" customHeight="1" thickTop="1">
      <c r="D17" s="280" t="s">
        <v>83</v>
      </c>
      <c r="E17" s="281"/>
      <c r="F17" s="282" t="s">
        <v>87</v>
      </c>
      <c r="G17" s="283"/>
      <c r="H17" s="284" t="s">
        <v>84</v>
      </c>
      <c r="I17" s="285"/>
    </row>
    <row r="18" spans="4:9" ht="18" customHeight="1">
      <c r="D18" s="238"/>
      <c r="E18" s="124"/>
      <c r="F18" s="71"/>
      <c r="G18" s="239"/>
      <c r="H18" s="16"/>
      <c r="I18" s="112"/>
    </row>
    <row r="19" spans="4:9" ht="18" customHeight="1">
      <c r="D19" s="240" t="s">
        <v>79</v>
      </c>
      <c r="E19" s="241">
        <v>14.04</v>
      </c>
      <c r="F19" s="71"/>
      <c r="G19" s="239"/>
      <c r="H19" s="242" t="s">
        <v>80</v>
      </c>
      <c r="I19" s="243">
        <v>15.738</v>
      </c>
    </row>
    <row r="20" spans="4:81" ht="18" customHeight="1">
      <c r="D20" s="238"/>
      <c r="E20" s="124"/>
      <c r="F20" s="71"/>
      <c r="G20" s="239"/>
      <c r="H20" s="16"/>
      <c r="I20" s="112"/>
      <c r="W20" s="27"/>
      <c r="Z20" s="28"/>
      <c r="AA20" s="29"/>
      <c r="AD20" s="27"/>
      <c r="AE20" s="27"/>
      <c r="AF20" s="27"/>
      <c r="AG20" s="27"/>
      <c r="AH20" s="27"/>
      <c r="AI20" s="27"/>
      <c r="AJ20" s="27"/>
      <c r="AK20" s="27"/>
      <c r="AL20" s="27"/>
      <c r="AZ20" s="27"/>
      <c r="BA20" s="27"/>
      <c r="BB20" s="27"/>
      <c r="BC20" s="27"/>
      <c r="BD20" s="27"/>
      <c r="BE20" s="27"/>
      <c r="BF20" s="27"/>
      <c r="BG20" s="27"/>
      <c r="BP20" s="27"/>
      <c r="BQ20" s="27"/>
      <c r="BT20" s="28"/>
      <c r="BU20" s="27"/>
      <c r="CA20" s="27"/>
      <c r="CB20" s="27"/>
      <c r="CC20" s="27"/>
    </row>
    <row r="21" spans="4:81" ht="18" customHeight="1">
      <c r="D21" s="21" t="s">
        <v>81</v>
      </c>
      <c r="E21" s="244">
        <v>14.9</v>
      </c>
      <c r="F21" s="71"/>
      <c r="G21" s="239"/>
      <c r="H21" s="25" t="s">
        <v>82</v>
      </c>
      <c r="I21" s="245">
        <v>14.66</v>
      </c>
      <c r="W21" s="27"/>
      <c r="Z21" s="28"/>
      <c r="AA21" s="29"/>
      <c r="AD21" s="27"/>
      <c r="AE21" s="27"/>
      <c r="AF21" s="27"/>
      <c r="AG21" s="27"/>
      <c r="AH21" s="27"/>
      <c r="AI21" s="27"/>
      <c r="AJ21" s="27"/>
      <c r="AK21" s="27"/>
      <c r="AL21" s="27"/>
      <c r="AZ21" s="27"/>
      <c r="BA21" s="27"/>
      <c r="BB21" s="27"/>
      <c r="BC21" s="27"/>
      <c r="BD21" s="27"/>
      <c r="BE21" s="27"/>
      <c r="BF21" s="27"/>
      <c r="BG21" s="27"/>
      <c r="BP21" s="27"/>
      <c r="BQ21" s="27"/>
      <c r="BT21" s="28"/>
      <c r="BU21" s="27"/>
      <c r="CA21" s="27"/>
      <c r="CB21" s="27"/>
      <c r="CC21" s="27"/>
    </row>
    <row r="22" spans="4:9" ht="18" customHeight="1">
      <c r="D22" s="260"/>
      <c r="E22" s="261"/>
      <c r="F22" s="262"/>
      <c r="G22" s="263"/>
      <c r="H22" s="262"/>
      <c r="I22" s="264"/>
    </row>
    <row r="23" spans="4:72" ht="18" customHeight="1">
      <c r="D23" s="260" t="s">
        <v>91</v>
      </c>
      <c r="E23" s="261">
        <v>14.896</v>
      </c>
      <c r="F23" s="262"/>
      <c r="G23" s="263"/>
      <c r="H23" s="262" t="s">
        <v>91</v>
      </c>
      <c r="I23" s="266">
        <v>14.665</v>
      </c>
      <c r="AZ23" s="27"/>
      <c r="BA23" s="27"/>
      <c r="BB23" s="27"/>
      <c r="BC23" s="27"/>
      <c r="BD23" s="27"/>
      <c r="BE23" s="27"/>
      <c r="BF23" s="27"/>
      <c r="BG23" s="27"/>
      <c r="BS23" s="27"/>
      <c r="BT23" s="27"/>
    </row>
    <row r="24" spans="1:89" ht="18" customHeight="1" thickBot="1">
      <c r="A24" s="32"/>
      <c r="B24" s="32"/>
      <c r="C24" s="32"/>
      <c r="D24" s="246"/>
      <c r="E24" s="247"/>
      <c r="F24" s="72"/>
      <c r="G24" s="50"/>
      <c r="H24" s="130"/>
      <c r="I24" s="248"/>
      <c r="J24" s="32"/>
      <c r="K24" s="32"/>
      <c r="L24" s="32"/>
      <c r="M24" s="32"/>
      <c r="N24" s="32"/>
      <c r="O24" s="32"/>
      <c r="P24" s="32"/>
      <c r="Q24" s="32"/>
      <c r="R24" s="32"/>
      <c r="S24" s="27"/>
      <c r="T24" s="27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H24" s="32"/>
      <c r="CI24" s="32"/>
      <c r="CJ24" s="32"/>
      <c r="CK24" s="32"/>
    </row>
    <row r="25" spans="1:89" ht="18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27"/>
      <c r="T25" s="32"/>
      <c r="U25" s="123" t="s">
        <v>42</v>
      </c>
      <c r="AA25" s="29"/>
      <c r="AD25" s="27"/>
      <c r="AE25" s="27"/>
      <c r="AF25" s="27"/>
      <c r="AG25" s="27"/>
      <c r="AH25" s="27"/>
      <c r="AI25" s="27"/>
      <c r="AJ25" s="27"/>
      <c r="AK25" s="27"/>
      <c r="AL25" s="27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27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H25" s="32"/>
      <c r="CI25" s="32"/>
      <c r="CJ25" s="32"/>
      <c r="CK25" s="32"/>
    </row>
    <row r="26" spans="1:89" ht="18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27"/>
      <c r="R26" s="32"/>
      <c r="S26" s="32"/>
      <c r="T26" s="32"/>
      <c r="U26" s="27"/>
      <c r="V26" s="27"/>
      <c r="W26" s="27"/>
      <c r="AB26" s="27"/>
      <c r="AF26" s="27"/>
      <c r="AJ26" s="27"/>
      <c r="AN26" s="27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27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Y26" s="32"/>
      <c r="BZ26" s="32"/>
      <c r="CA26" s="32"/>
      <c r="CB26" s="32"/>
      <c r="CC26" s="32"/>
      <c r="CD26" s="32"/>
      <c r="CE26" s="32"/>
      <c r="CF26" s="32"/>
      <c r="CH26" s="32"/>
      <c r="CI26" s="32"/>
      <c r="CJ26" s="32"/>
      <c r="CK26" s="32"/>
    </row>
    <row r="27" spans="1:89" ht="18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Q27" s="27"/>
      <c r="R27" s="27"/>
      <c r="S27" s="27"/>
      <c r="T27" s="27"/>
      <c r="V27" s="27"/>
      <c r="W27" s="27"/>
      <c r="X27" s="27"/>
      <c r="Y27" s="27"/>
      <c r="Z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N27" s="27"/>
      <c r="AO27" s="27"/>
      <c r="AP27" s="27"/>
      <c r="AS27" s="28"/>
      <c r="AX27" s="27"/>
      <c r="AZ27" s="27"/>
      <c r="BA27" s="27"/>
      <c r="BB27" s="27"/>
      <c r="BC27" s="27"/>
      <c r="BD27" s="27"/>
      <c r="BE27" s="27"/>
      <c r="BF27" s="27"/>
      <c r="BG27" s="27"/>
      <c r="BI27" s="27"/>
      <c r="BJ27" s="27"/>
      <c r="BK27" s="27"/>
      <c r="BL27" s="27"/>
      <c r="BO27" s="27"/>
      <c r="BQ27" s="31"/>
      <c r="BR27" s="27"/>
      <c r="BS27" s="27"/>
      <c r="BT27" s="27"/>
      <c r="BU27" s="27"/>
      <c r="BV27" s="27"/>
      <c r="BW27" s="27"/>
      <c r="BY27" s="32"/>
      <c r="CB27" s="250" t="s">
        <v>48</v>
      </c>
      <c r="CC27" s="32"/>
      <c r="CD27" s="32"/>
      <c r="CE27" s="32"/>
      <c r="CF27" s="32"/>
      <c r="CH27" s="32"/>
      <c r="CI27" s="32"/>
      <c r="CJ27" s="32"/>
      <c r="CK27" s="32"/>
    </row>
    <row r="28" spans="1:86" ht="18" customHeight="1">
      <c r="A28" s="32"/>
      <c r="E28" s="116" t="s">
        <v>45</v>
      </c>
      <c r="O28" s="27"/>
      <c r="P28" s="27"/>
      <c r="Q28" s="27"/>
      <c r="S28" s="123" t="s">
        <v>5</v>
      </c>
      <c r="AA28" s="29"/>
      <c r="AD28" s="27"/>
      <c r="AE28" s="27"/>
      <c r="AF28" s="27"/>
      <c r="AG28" s="27"/>
      <c r="AH28" s="27"/>
      <c r="AI28" s="27"/>
      <c r="AJ28" s="27"/>
      <c r="AK28" s="27"/>
      <c r="AL28" s="27"/>
      <c r="AZ28" s="27"/>
      <c r="BA28" s="27"/>
      <c r="BB28" s="27"/>
      <c r="BC28" s="27"/>
      <c r="BD28" s="27"/>
      <c r="BE28" s="27"/>
      <c r="BF28" s="27"/>
      <c r="BG28" s="27"/>
      <c r="BO28" s="27"/>
      <c r="BW28" s="27"/>
      <c r="BX28" s="27"/>
      <c r="CH28" s="30" t="s">
        <v>23</v>
      </c>
    </row>
    <row r="29" spans="1:89" ht="18" customHeight="1">
      <c r="A29" s="32"/>
      <c r="J29" s="136">
        <v>1</v>
      </c>
      <c r="M29" s="136">
        <v>2</v>
      </c>
      <c r="AA29" s="29"/>
      <c r="AD29" s="27"/>
      <c r="AE29" s="27"/>
      <c r="AF29" s="27"/>
      <c r="AG29" s="27"/>
      <c r="AH29" s="27"/>
      <c r="AI29" s="27"/>
      <c r="AJ29" s="27"/>
      <c r="AK29" s="27"/>
      <c r="AL29" s="27"/>
      <c r="AZ29" s="27"/>
      <c r="BA29" s="27"/>
      <c r="BB29" s="27"/>
      <c r="BC29" s="27"/>
      <c r="BD29" s="27"/>
      <c r="BE29" s="27"/>
      <c r="BF29" s="27"/>
      <c r="BG29" s="27"/>
      <c r="BT29" s="109" t="s">
        <v>43</v>
      </c>
      <c r="CB29" s="136">
        <v>5</v>
      </c>
      <c r="CK29" s="32"/>
    </row>
    <row r="30" spans="2:88" ht="18" customHeight="1">
      <c r="B30" s="32"/>
      <c r="J30" s="27"/>
      <c r="K30" s="27"/>
      <c r="L30" s="27"/>
      <c r="M30" s="27"/>
      <c r="N30" s="27"/>
      <c r="Q30" s="27"/>
      <c r="R30" s="27"/>
      <c r="S30" s="27"/>
      <c r="U30" s="27"/>
      <c r="Y30" s="27"/>
      <c r="AA30" s="29"/>
      <c r="AD30" s="27"/>
      <c r="AE30" s="27"/>
      <c r="AF30" s="27"/>
      <c r="AG30" s="27"/>
      <c r="AH30" s="27"/>
      <c r="AI30" s="27"/>
      <c r="AJ30" s="27"/>
      <c r="AK30" s="27"/>
      <c r="AL30" s="27"/>
      <c r="AS30" s="28"/>
      <c r="AW30" s="27"/>
      <c r="AZ30" s="27"/>
      <c r="BA30" s="27"/>
      <c r="BB30" s="28"/>
      <c r="BC30" s="27"/>
      <c r="BD30" s="27"/>
      <c r="BE30" s="27"/>
      <c r="BF30" s="27"/>
      <c r="BG30" s="27"/>
      <c r="BK30" s="27"/>
      <c r="BN30" s="27"/>
      <c r="BP30" s="27"/>
      <c r="BQ30" s="27"/>
      <c r="BR30" s="27"/>
      <c r="BS30" s="27"/>
      <c r="BU30" s="27"/>
      <c r="BV30" s="27"/>
      <c r="BW30" s="27"/>
      <c r="BX30" s="27"/>
      <c r="BY30" s="27"/>
      <c r="BZ30" s="27"/>
      <c r="CA30" s="27"/>
      <c r="CB30" s="27"/>
      <c r="CJ30" s="32"/>
    </row>
    <row r="31" spans="17:78" ht="18" customHeight="1">
      <c r="Q31" s="123" t="s">
        <v>52</v>
      </c>
      <c r="AA31" s="29"/>
      <c r="AD31" s="27"/>
      <c r="AE31" s="27"/>
      <c r="AF31" s="27"/>
      <c r="AG31" s="27"/>
      <c r="AH31" s="27"/>
      <c r="AI31" s="27"/>
      <c r="AJ31" s="27"/>
      <c r="AK31" s="27"/>
      <c r="AL31" s="27"/>
      <c r="AZ31" s="27"/>
      <c r="BA31" s="27"/>
      <c r="BB31" s="27"/>
      <c r="BC31" s="27"/>
      <c r="BD31" s="27"/>
      <c r="BE31" s="27"/>
      <c r="BF31" s="27"/>
      <c r="BG31" s="27"/>
      <c r="BZ31" s="136">
        <v>4</v>
      </c>
    </row>
    <row r="32" spans="4:85" ht="18" customHeight="1">
      <c r="D32" s="33" t="s">
        <v>22</v>
      </c>
      <c r="J32" s="249" t="s">
        <v>47</v>
      </c>
      <c r="N32" s="27"/>
      <c r="V32" s="27"/>
      <c r="W32" s="27"/>
      <c r="AA32" s="28"/>
      <c r="AD32" s="27"/>
      <c r="AE32" s="27"/>
      <c r="AF32" s="27"/>
      <c r="AG32" s="27"/>
      <c r="AH32" s="27"/>
      <c r="AI32" s="27"/>
      <c r="AJ32" s="27"/>
      <c r="AK32" s="27"/>
      <c r="AL32" s="27"/>
      <c r="AZ32" s="27"/>
      <c r="BA32" s="27"/>
      <c r="BB32" s="27"/>
      <c r="BC32" s="27"/>
      <c r="BD32" s="27"/>
      <c r="BE32" s="27"/>
      <c r="BF32" s="27"/>
      <c r="BG32" s="27"/>
      <c r="BK32" s="27"/>
      <c r="BL32" s="27"/>
      <c r="BM32" s="27"/>
      <c r="BN32" s="27"/>
      <c r="BR32" s="251" t="s">
        <v>6</v>
      </c>
      <c r="BV32" s="27"/>
      <c r="BW32" s="27"/>
      <c r="CG32" s="117" t="s">
        <v>46</v>
      </c>
    </row>
    <row r="33" spans="3:87" ht="18" customHeight="1">
      <c r="C33" s="33"/>
      <c r="J33" s="1"/>
      <c r="M33" s="1"/>
      <c r="O33" s="27"/>
      <c r="P33" s="27"/>
      <c r="Q33" s="27"/>
      <c r="R33" s="27"/>
      <c r="S33" s="27"/>
      <c r="T33" s="27"/>
      <c r="V33" s="27"/>
      <c r="W33" s="27"/>
      <c r="X33" s="27"/>
      <c r="Y33" s="27"/>
      <c r="Z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N33" s="27"/>
      <c r="AO33" s="27"/>
      <c r="AP33" s="27"/>
      <c r="AS33" s="28"/>
      <c r="AX33" s="27"/>
      <c r="AZ33" s="27"/>
      <c r="BA33" s="27"/>
      <c r="BB33" s="27"/>
      <c r="BC33" s="27"/>
      <c r="BD33" s="27"/>
      <c r="BE33" s="27"/>
      <c r="BF33" s="27"/>
      <c r="BG33" s="27"/>
      <c r="BI33" s="27"/>
      <c r="BJ33" s="27"/>
      <c r="BK33" s="27"/>
      <c r="BL33" s="27"/>
      <c r="BO33" s="27"/>
      <c r="BQ33" s="31"/>
      <c r="BR33" s="27"/>
      <c r="BS33" s="27"/>
      <c r="BT33" s="27"/>
      <c r="BU33" s="27"/>
      <c r="BY33" s="1"/>
      <c r="CI33" s="35"/>
    </row>
    <row r="34" spans="3:87" ht="18" customHeight="1">
      <c r="C34" s="33"/>
      <c r="I34" s="27"/>
      <c r="N34" s="27"/>
      <c r="O34" s="27"/>
      <c r="S34" s="27"/>
      <c r="T34" s="27"/>
      <c r="AD34" s="27"/>
      <c r="AE34" s="27"/>
      <c r="AF34" s="27"/>
      <c r="AG34" s="27"/>
      <c r="AH34" s="27"/>
      <c r="AI34" s="27"/>
      <c r="AJ34" s="27"/>
      <c r="AL34" s="27"/>
      <c r="AZ34" s="27"/>
      <c r="BA34" s="27"/>
      <c r="BB34" s="27"/>
      <c r="BC34" s="27"/>
      <c r="BD34" s="27"/>
      <c r="BE34" s="27"/>
      <c r="BF34" s="27"/>
      <c r="BG34" s="27"/>
      <c r="BL34" s="27"/>
      <c r="BN34" s="27"/>
      <c r="BQ34" s="31"/>
      <c r="BW34" s="32"/>
      <c r="CI34" s="35"/>
    </row>
    <row r="35" spans="3:87" ht="18" customHeight="1">
      <c r="C35" s="33"/>
      <c r="I35" s="34"/>
      <c r="O35" s="27"/>
      <c r="W35" s="27"/>
      <c r="X35" s="27"/>
      <c r="AA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Z35" s="27"/>
      <c r="BA35" s="27"/>
      <c r="BB35" s="27"/>
      <c r="BC35" s="27"/>
      <c r="BD35" s="27"/>
      <c r="BE35" s="27"/>
      <c r="BF35" s="27"/>
      <c r="BG35" s="27"/>
      <c r="BP35" s="27"/>
      <c r="BR35" s="251" t="s">
        <v>53</v>
      </c>
      <c r="BY35" s="27"/>
      <c r="CI35" s="35"/>
    </row>
    <row r="36" spans="7:79" ht="18" customHeight="1">
      <c r="G36" s="27"/>
      <c r="AU36" s="27"/>
      <c r="AX36" s="27"/>
      <c r="AZ36" s="27"/>
      <c r="BA36" s="27"/>
      <c r="BB36" s="27"/>
      <c r="BC36" s="27"/>
      <c r="BD36" s="27"/>
      <c r="BE36" s="27"/>
      <c r="BF36" s="27"/>
      <c r="BG36" s="27"/>
      <c r="BH36" s="27"/>
      <c r="BJ36" s="27"/>
      <c r="BM36" s="27"/>
      <c r="BN36" s="27"/>
      <c r="BQ36" s="27"/>
      <c r="BZ36" s="27"/>
      <c r="CA36" s="27"/>
    </row>
    <row r="37" spans="7:79" ht="18" customHeight="1">
      <c r="G37" s="27"/>
      <c r="AU37" s="27"/>
      <c r="AX37" s="27"/>
      <c r="AZ37" s="27"/>
      <c r="BA37" s="27"/>
      <c r="BB37" s="27"/>
      <c r="BC37" s="27"/>
      <c r="BD37" s="27"/>
      <c r="BE37" s="27"/>
      <c r="BF37" s="27"/>
      <c r="BG37" s="27"/>
      <c r="BH37" s="27"/>
      <c r="BJ37" s="27"/>
      <c r="BM37" s="27"/>
      <c r="BN37" s="27"/>
      <c r="BZ37" s="27"/>
      <c r="CA37" s="27"/>
    </row>
    <row r="38" spans="7:79" ht="18" customHeight="1">
      <c r="G38" s="27"/>
      <c r="AU38" s="27"/>
      <c r="AX38" s="27"/>
      <c r="AZ38" s="27"/>
      <c r="BA38" s="27"/>
      <c r="BB38" s="27"/>
      <c r="BC38" s="27"/>
      <c r="BD38" s="27"/>
      <c r="BE38" s="27"/>
      <c r="BF38" s="27"/>
      <c r="BG38" s="27"/>
      <c r="BH38" s="27"/>
      <c r="BJ38" s="27"/>
      <c r="BM38" s="27"/>
      <c r="BN38" s="27"/>
      <c r="BZ38" s="27"/>
      <c r="CA38" s="27"/>
    </row>
    <row r="39" spans="30:89" ht="18" customHeight="1">
      <c r="AD39" s="27"/>
      <c r="AE39" s="27"/>
      <c r="AF39" s="27"/>
      <c r="AG39" s="27"/>
      <c r="AH39" s="27"/>
      <c r="AL39" s="27"/>
      <c r="AT39" s="27"/>
      <c r="AZ39" s="27"/>
      <c r="BA39" s="27"/>
      <c r="BB39" s="27"/>
      <c r="BC39" s="27"/>
      <c r="BD39" s="27"/>
      <c r="BE39" s="27"/>
      <c r="BF39" s="27"/>
      <c r="BG39" s="27"/>
      <c r="CA39" s="27"/>
      <c r="CK39" s="28"/>
    </row>
    <row r="40" ht="18" customHeight="1">
      <c r="AZ40" s="27"/>
    </row>
    <row r="41" ht="18" customHeight="1">
      <c r="D41" s="32"/>
    </row>
    <row r="42" ht="18" customHeight="1"/>
    <row r="43" ht="18" customHeight="1"/>
    <row r="44" ht="18" customHeight="1"/>
    <row r="45" ht="18" customHeight="1">
      <c r="BW45" s="27"/>
    </row>
    <row r="46" ht="18" customHeight="1"/>
    <row r="47" spans="2:88" ht="21" customHeight="1" thickBot="1">
      <c r="B47" s="36" t="s">
        <v>7</v>
      </c>
      <c r="C47" s="37" t="s">
        <v>8</v>
      </c>
      <c r="D47" s="37" t="s">
        <v>9</v>
      </c>
      <c r="E47" s="37" t="s">
        <v>10</v>
      </c>
      <c r="F47" s="120" t="s">
        <v>11</v>
      </c>
      <c r="CF47" s="36" t="s">
        <v>7</v>
      </c>
      <c r="CG47" s="37" t="s">
        <v>8</v>
      </c>
      <c r="CH47" s="37" t="s">
        <v>9</v>
      </c>
      <c r="CI47" s="37" t="s">
        <v>10</v>
      </c>
      <c r="CJ47" s="38" t="s">
        <v>11</v>
      </c>
    </row>
    <row r="48" spans="2:88" ht="21" customHeight="1" thickTop="1">
      <c r="B48" s="39"/>
      <c r="C48" s="5"/>
      <c r="D48" s="4" t="s">
        <v>24</v>
      </c>
      <c r="E48" s="5"/>
      <c r="F48" s="6"/>
      <c r="CF48" s="39"/>
      <c r="CG48" s="5"/>
      <c r="CH48" s="4" t="s">
        <v>24</v>
      </c>
      <c r="CI48" s="5"/>
      <c r="CJ48" s="6"/>
    </row>
    <row r="49" spans="2:88" ht="21" customHeight="1">
      <c r="B49" s="40"/>
      <c r="C49" s="41"/>
      <c r="D49" s="41"/>
      <c r="E49" s="41"/>
      <c r="F49" s="121"/>
      <c r="CF49" s="40"/>
      <c r="CG49" s="41"/>
      <c r="CH49" s="41"/>
      <c r="CI49" s="41"/>
      <c r="CJ49" s="22"/>
    </row>
    <row r="50" spans="2:88" ht="21" customHeight="1">
      <c r="B50" s="134">
        <v>1</v>
      </c>
      <c r="C50" s="43">
        <v>18.371</v>
      </c>
      <c r="D50" s="44">
        <v>61</v>
      </c>
      <c r="E50" s="45">
        <f>C50+D50*0.001</f>
        <v>18.432</v>
      </c>
      <c r="F50" s="121" t="s">
        <v>12</v>
      </c>
      <c r="CF50" s="135">
        <v>4</v>
      </c>
      <c r="CG50" s="24">
        <v>19.17</v>
      </c>
      <c r="CH50" s="44">
        <v>-51</v>
      </c>
      <c r="CI50" s="45">
        <f>CG50+CH50*0.001</f>
        <v>19.119000000000003</v>
      </c>
      <c r="CJ50" s="121" t="s">
        <v>12</v>
      </c>
    </row>
    <row r="51" spans="2:88" ht="21" customHeight="1">
      <c r="B51" s="40"/>
      <c r="C51" s="41"/>
      <c r="D51" s="41"/>
      <c r="E51" s="41"/>
      <c r="F51" s="22"/>
      <c r="AS51" s="107" t="s">
        <v>39</v>
      </c>
      <c r="CF51" s="40"/>
      <c r="CG51" s="41"/>
      <c r="CH51" s="41"/>
      <c r="CI51" s="41"/>
      <c r="CJ51" s="121"/>
    </row>
    <row r="52" spans="2:88" ht="21" customHeight="1">
      <c r="B52" s="135">
        <v>2</v>
      </c>
      <c r="C52" s="24">
        <v>18.404</v>
      </c>
      <c r="D52" s="44">
        <v>55</v>
      </c>
      <c r="E52" s="45">
        <f>C52+D52*0.001</f>
        <v>18.459</v>
      </c>
      <c r="F52" s="22" t="s">
        <v>12</v>
      </c>
      <c r="AS52" s="106" t="s">
        <v>69</v>
      </c>
      <c r="CF52" s="134">
        <v>5</v>
      </c>
      <c r="CG52" s="43">
        <v>19.194</v>
      </c>
      <c r="CH52" s="44">
        <v>-51</v>
      </c>
      <c r="CI52" s="45">
        <f>CG52+CH52*0.001</f>
        <v>19.143</v>
      </c>
      <c r="CJ52" s="22" t="s">
        <v>12</v>
      </c>
    </row>
    <row r="53" spans="2:88" ht="21" customHeight="1" thickBot="1">
      <c r="B53" s="46"/>
      <c r="C53" s="47"/>
      <c r="D53" s="118"/>
      <c r="E53" s="48"/>
      <c r="F53" s="51"/>
      <c r="AD53" s="101"/>
      <c r="AE53" s="102"/>
      <c r="BG53" s="101"/>
      <c r="BH53" s="102"/>
      <c r="CF53" s="46"/>
      <c r="CG53" s="47"/>
      <c r="CH53" s="118"/>
      <c r="CI53" s="48"/>
      <c r="CJ53" s="122"/>
    </row>
    <row r="54" spans="17:27" ht="12.75">
      <c r="Q54" s="1"/>
      <c r="R54" s="1"/>
      <c r="AA54" s="1"/>
    </row>
    <row r="55" ht="12.75">
      <c r="AA55" s="1"/>
    </row>
    <row r="57" ht="12.75">
      <c r="AA57" s="1"/>
    </row>
    <row r="58" spans="27:70" ht="12.75">
      <c r="AA58" s="1"/>
      <c r="BO58" s="1"/>
      <c r="BP58" s="1"/>
      <c r="BQ58" s="1"/>
      <c r="BR58" s="1"/>
    </row>
  </sheetData>
  <sheetProtection password="E9A7" sheet="1"/>
  <mergeCells count="16">
    <mergeCell ref="BN4:BQ4"/>
    <mergeCell ref="V2:Y2"/>
    <mergeCell ref="R3:S3"/>
    <mergeCell ref="AB3:AC3"/>
    <mergeCell ref="V4:Y4"/>
    <mergeCell ref="BT3:BU3"/>
    <mergeCell ref="V3:Y3"/>
    <mergeCell ref="BN3:BQ3"/>
    <mergeCell ref="BN2:BQ2"/>
    <mergeCell ref="BJ3:BK3"/>
    <mergeCell ref="D16:I16"/>
    <mergeCell ref="D17:E17"/>
    <mergeCell ref="F17:G17"/>
    <mergeCell ref="H17:I17"/>
    <mergeCell ref="AF2:AG2"/>
    <mergeCell ref="BF2:BG2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ignoredErrors>
    <ignoredError sqref="CI10:CI1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2014-02-12T13:20:23Z</cp:lastPrinted>
  <dcterms:created xsi:type="dcterms:W3CDTF">2003-01-10T15:39:03Z</dcterms:created>
  <dcterms:modified xsi:type="dcterms:W3CDTF">2017-06-13T10:02:46Z</dcterms:modified>
  <cp:category/>
  <cp:version/>
  <cp:contentType/>
  <cp:contentStatus/>
</cp:coreProperties>
</file>