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1"/>
  </bookViews>
  <sheets>
    <sheet name="titul" sheetId="1" r:id="rId1"/>
    <sheet name="Bransouze" sheetId="2" r:id="rId2"/>
  </sheets>
  <definedNames/>
  <calcPr fullCalcOnLoad="1"/>
</workbook>
</file>

<file path=xl/sharedStrings.xml><?xml version="1.0" encoding="utf-8"?>
<sst xmlns="http://schemas.openxmlformats.org/spreadsheetml/2006/main" count="148" uniqueCount="94">
  <si>
    <t>Vjezdová</t>
  </si>
  <si>
    <t>Odjezdová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</si>
  <si>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</si>
  <si>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</si>
  <si>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</si>
  <si>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</si>
  <si>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</si>
  <si>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</si>
  <si>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</si>
  <si>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</si>
  <si>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</si>
  <si>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</si>
  <si>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</si>
  <si>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</si>
  <si>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</si>
  <si>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</si>
  <si>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</si>
  <si>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</si>
  <si>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</si>
  <si>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</si>
  <si>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</si>
  <si>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</si>
  <si>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</si>
  <si>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</si>
  <si>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</si>
  <si>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</si>
  <si>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</si>
  <si>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</si>
  <si>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</si>
  <si>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</si>
  <si>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</si>
  <si>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</si>
  <si>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</si>
  <si>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</si>
  <si>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</si>
  <si>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</si>
  <si>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</si>
  <si>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</si>
  <si>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při jízdě do odbočky - rychlost 40 km/h</t>
  </si>
  <si>
    <t>Př S</t>
  </si>
  <si>
    <t>Př L</t>
  </si>
  <si>
    <t>PSt.1</t>
  </si>
  <si>
    <t>Směr  :  Okříšky</t>
  </si>
  <si>
    <t>Kód : 1</t>
  </si>
  <si>
    <t>S 5</t>
  </si>
  <si>
    <t>00</t>
  </si>
  <si>
    <t>výpravčí</t>
  </si>
  <si>
    <t>Směr  :  Luka nad Jihlavou</t>
  </si>
  <si>
    <t>Lc 5</t>
  </si>
  <si>
    <t>Hlavní  staniční  kolej</t>
  </si>
  <si>
    <t>Vjezd - odjezd - průjezd</t>
  </si>
  <si>
    <t>Opakovací Př</t>
  </si>
  <si>
    <t>Odjezdová + cestová</t>
  </si>
  <si>
    <t>Vk 2</t>
  </si>
  <si>
    <t>km  177,992</t>
  </si>
  <si>
    <t>OPř L1</t>
  </si>
  <si>
    <t>PSt.2</t>
  </si>
  <si>
    <t>Telefonické  dorozumívání</t>
  </si>
  <si>
    <t>km  178,665</t>
  </si>
  <si>
    <t>R Z Z</t>
  </si>
  <si>
    <t>individuální stavění výhybek a vlakových cest</t>
  </si>
  <si>
    <t>Seřaďovací</t>
  </si>
  <si>
    <t>Stanice bez</t>
  </si>
  <si>
    <t>seřaďovacích</t>
  </si>
  <si>
    <t>návěstidel</t>
  </si>
  <si>
    <t>Trať :</t>
  </si>
  <si>
    <t>Ev. č. :</t>
  </si>
  <si>
    <t>Kód :  13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</si>
  <si>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</si>
  <si>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</si>
  <si>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</si>
  <si>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</si>
  <si>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</si>
  <si>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</si>
  <si>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Dopravní  koleje</t>
  </si>
  <si>
    <t>Nástupiště  u  koleje</t>
  </si>
  <si>
    <t>3 a</t>
  </si>
  <si>
    <t>Km  178,275</t>
  </si>
  <si>
    <t>( v.č. 1, 2 )</t>
  </si>
  <si>
    <t>S 3a</t>
  </si>
  <si>
    <t>Lc 3a</t>
  </si>
  <si>
    <t>( Vk 2 / 4, 5, 6 )</t>
  </si>
  <si>
    <t>č. I,  úrovňové, vnější</t>
  </si>
  <si>
    <t>Vzájemně vyloučeny jsou pouze protisměrné jízdní cesty na tutéž kolej</t>
  </si>
  <si>
    <t>č. III,  úrovňové, jednostranné</t>
  </si>
  <si>
    <t>č. II,  úrovňové, jednostranné</t>
  </si>
  <si>
    <t>KANGO</t>
  </si>
  <si>
    <t>provoz podle SŽDC D 1</t>
  </si>
  <si>
    <t>Výprava vlaků s přepravou cestujících návěstí Odjezd</t>
  </si>
  <si>
    <t>V. / 2018</t>
  </si>
  <si>
    <t>přechod v km 178,260</t>
  </si>
  <si>
    <t>výpravčí  //  člene doprovodu vlaku pokynem</t>
  </si>
  <si>
    <t>00  //  61</t>
  </si>
  <si>
    <t>( 3a + 3 = 634 m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</si>
</sst>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1"/>
      <name val="Times New Roman"/>
      <family val="1"/>
    </font>
    <font>
      <sz val="12"/>
      <color indexed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i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0" xfId="4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0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28" fillId="0" borderId="0" xfId="47" applyFont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41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33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0" xfId="0" applyFont="1" applyAlignment="1">
      <alignment horizontal="center"/>
    </xf>
    <xf numFmtId="0" fontId="0" fillId="34" borderId="42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3" fillId="0" borderId="0" xfId="47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top"/>
    </xf>
    <xf numFmtId="0" fontId="7" fillId="33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14" fillId="0" borderId="0" xfId="0" applyFont="1" applyAlignment="1">
      <alignment horizontal="left" vertical="top"/>
    </xf>
    <xf numFmtId="0" fontId="33" fillId="0" borderId="0" xfId="0" applyFont="1" applyAlignment="1">
      <alignment horizontal="center"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0" fontId="0" fillId="0" borderId="52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Border="1" applyAlignment="1">
      <alignment/>
    </xf>
    <xf numFmtId="164" fontId="0" fillId="0" borderId="14" xfId="0" applyNumberFormat="1" applyFont="1" applyBorder="1" applyAlignment="1">
      <alignment vertical="center"/>
    </xf>
    <xf numFmtId="164" fontId="0" fillId="0" borderId="54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40" xfId="0" applyBorder="1" applyAlignment="1">
      <alignment/>
    </xf>
    <xf numFmtId="164" fontId="6" fillId="0" borderId="0" xfId="0" applyNumberFormat="1" applyFont="1" applyBorder="1" applyAlignment="1" quotePrefix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164" fontId="0" fillId="0" borderId="47" xfId="0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22" xfId="0" applyBorder="1" applyAlignment="1">
      <alignment vertical="center"/>
    </xf>
    <xf numFmtId="164" fontId="0" fillId="0" borderId="57" xfId="0" applyNumberFormat="1" applyFont="1" applyFill="1" applyBorder="1" applyAlignment="1">
      <alignment vertic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1" xfId="0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0" fontId="0" fillId="0" borderId="56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49" fontId="8" fillId="0" borderId="0" xfId="47" applyNumberFormat="1" applyFont="1" applyBorder="1" applyAlignment="1">
      <alignment horizontal="center" vertical="center"/>
      <protection/>
    </xf>
    <xf numFmtId="0" fontId="7" fillId="36" borderId="19" xfId="47" applyFont="1" applyFill="1" applyBorder="1" applyAlignment="1">
      <alignment horizontal="center" vertical="center"/>
      <protection/>
    </xf>
    <xf numFmtId="0" fontId="18" fillId="0" borderId="20" xfId="0" applyNumberFormat="1" applyFont="1" applyBorder="1" applyAlignment="1">
      <alignment horizontal="center" vertical="center"/>
    </xf>
    <xf numFmtId="0" fontId="34" fillId="0" borderId="20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2" xfId="47" applyFont="1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37" borderId="63" xfId="47" applyFont="1" applyFill="1" applyBorder="1" applyAlignment="1" quotePrefix="1">
      <alignment vertical="center"/>
      <protection/>
    </xf>
    <xf numFmtId="164" fontId="0" fillId="37" borderId="63" xfId="47" applyNumberFormat="1" applyFont="1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53" xfId="47" applyFont="1" applyBorder="1">
      <alignment/>
      <protection/>
    </xf>
    <xf numFmtId="0" fontId="0" fillId="0" borderId="54" xfId="47" applyFont="1" applyBorder="1">
      <alignment/>
      <protection/>
    </xf>
    <xf numFmtId="0" fontId="0" fillId="0" borderId="52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0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3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29" fillId="0" borderId="0" xfId="47" applyNumberFormat="1" applyFont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horizontal="center" vertical="center"/>
      <protection/>
    </xf>
    <xf numFmtId="0" fontId="0" fillId="0" borderId="68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9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7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70" xfId="47" applyFont="1" applyFill="1" applyBorder="1" applyAlignment="1">
      <alignment vertical="center"/>
      <protection/>
    </xf>
    <xf numFmtId="0" fontId="0" fillId="36" borderId="71" xfId="47" applyFont="1" applyFill="1" applyBorder="1" applyAlignment="1">
      <alignment vertical="center"/>
      <protection/>
    </xf>
    <xf numFmtId="0" fontId="0" fillId="36" borderId="72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7" fillId="36" borderId="44" xfId="47" applyFont="1" applyFill="1" applyBorder="1" applyAlignment="1">
      <alignment horizontal="center" vertical="center"/>
      <protection/>
    </xf>
    <xf numFmtId="0" fontId="7" fillId="36" borderId="32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5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7" fillId="0" borderId="45" xfId="47" applyNumberFormat="1" applyFont="1" applyBorder="1" applyAlignment="1">
      <alignment horizontal="center" vertical="center"/>
      <protection/>
    </xf>
    <xf numFmtId="164" fontId="38" fillId="0" borderId="14" xfId="47" applyNumberFormat="1" applyFont="1" applyFill="1" applyBorder="1" applyAlignment="1">
      <alignment horizontal="center" vertical="center"/>
      <protection/>
    </xf>
    <xf numFmtId="1" fontId="38" fillId="0" borderId="15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49" fontId="37" fillId="0" borderId="45" xfId="47" applyNumberFormat="1" applyFont="1" applyBorder="1" applyAlignment="1">
      <alignment horizontal="center" vertical="center"/>
      <protection/>
    </xf>
    <xf numFmtId="164" fontId="39" fillId="0" borderId="14" xfId="47" applyNumberFormat="1" applyFont="1" applyFill="1" applyBorder="1" applyAlignment="1">
      <alignment horizontal="center" vertical="center"/>
      <protection/>
    </xf>
    <xf numFmtId="164" fontId="38" fillId="0" borderId="14" xfId="47" applyNumberFormat="1" applyFont="1" applyFill="1" applyBorder="1" applyAlignment="1">
      <alignment horizontal="center" vertical="center"/>
      <protection/>
    </xf>
    <xf numFmtId="49" fontId="0" fillId="0" borderId="73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9" xfId="47" applyFont="1" applyBorder="1" applyAlignment="1">
      <alignment vertical="center"/>
      <protection/>
    </xf>
    <xf numFmtId="0" fontId="0" fillId="37" borderId="55" xfId="47" applyFill="1" applyBorder="1" applyAlignment="1">
      <alignment vertical="center"/>
      <protection/>
    </xf>
    <xf numFmtId="0" fontId="0" fillId="37" borderId="56" xfId="47" applyFill="1" applyBorder="1" applyAlignment="1">
      <alignment vertical="center"/>
      <protection/>
    </xf>
    <xf numFmtId="0" fontId="0" fillId="37" borderId="57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7" borderId="75" xfId="0" applyFont="1" applyFill="1" applyBorder="1" applyAlignment="1">
      <alignment horizontal="center" vertical="center"/>
    </xf>
    <xf numFmtId="0" fontId="0" fillId="37" borderId="76" xfId="0" applyFont="1" applyFill="1" applyBorder="1" applyAlignment="1">
      <alignment horizontal="center" vertical="center"/>
    </xf>
    <xf numFmtId="0" fontId="1" fillId="37" borderId="76" xfId="0" applyFont="1" applyFill="1" applyBorder="1" applyAlignment="1">
      <alignment horizontal="center" vertical="center"/>
    </xf>
    <xf numFmtId="0" fontId="0" fillId="37" borderId="7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164" fontId="0" fillId="0" borderId="14" xfId="47" applyNumberFormat="1" applyFont="1" applyBorder="1" applyAlignment="1">
      <alignment vertical="center"/>
      <protection/>
    </xf>
    <xf numFmtId="0" fontId="34" fillId="0" borderId="20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35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7" fillId="0" borderId="0" xfId="47" applyFont="1" applyBorder="1" applyAlignment="1">
      <alignment horizontal="center"/>
      <protection/>
    </xf>
    <xf numFmtId="0" fontId="0" fillId="0" borderId="0" xfId="47" applyFont="1">
      <alignment/>
      <protection/>
    </xf>
    <xf numFmtId="164" fontId="6" fillId="0" borderId="0" xfId="0" applyNumberFormat="1" applyFont="1" applyFill="1" applyBorder="1" applyAlignment="1" quotePrefix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24" fillId="36" borderId="71" xfId="47" applyFont="1" applyFill="1" applyBorder="1" applyAlignment="1">
      <alignment horizontal="center" vertical="center"/>
      <protection/>
    </xf>
    <xf numFmtId="0" fontId="24" fillId="36" borderId="71" xfId="47" applyFont="1" applyFill="1" applyBorder="1" applyAlignment="1" quotePrefix="1">
      <alignment horizontal="center" vertical="center"/>
      <protection/>
    </xf>
    <xf numFmtId="0" fontId="7" fillId="36" borderId="78" xfId="47" applyFont="1" applyFill="1" applyBorder="1" applyAlignment="1">
      <alignment horizontal="center" vertical="center"/>
      <protection/>
    </xf>
    <xf numFmtId="0" fontId="7" fillId="36" borderId="79" xfId="47" applyFont="1" applyFill="1" applyBorder="1" applyAlignment="1">
      <alignment horizontal="center" vertical="center"/>
      <protection/>
    </xf>
    <xf numFmtId="0" fontId="7" fillId="36" borderId="80" xfId="47" applyFont="1" applyFill="1" applyBorder="1" applyAlignment="1">
      <alignment horizontal="center" vertical="center"/>
      <protection/>
    </xf>
    <xf numFmtId="0" fontId="41" fillId="0" borderId="40" xfId="47" applyFont="1" applyBorder="1" applyAlignment="1">
      <alignment horizontal="center"/>
      <protection/>
    </xf>
    <xf numFmtId="0" fontId="41" fillId="0" borderId="0" xfId="47" applyFont="1" applyBorder="1" applyAlignment="1">
      <alignment horizontal="center"/>
      <protection/>
    </xf>
    <xf numFmtId="0" fontId="41" fillId="0" borderId="15" xfId="47" applyFont="1" applyBorder="1" applyAlignment="1">
      <alignment horizontal="center"/>
      <protection/>
    </xf>
    <xf numFmtId="0" fontId="13" fillId="0" borderId="40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5" xfId="47" applyFont="1" applyBorder="1" applyAlignment="1">
      <alignment horizontal="center" vertical="center"/>
      <protection/>
    </xf>
    <xf numFmtId="0" fontId="7" fillId="0" borderId="4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6" fillId="0" borderId="40" xfId="47" applyFont="1" applyBorder="1" applyAlignment="1">
      <alignment horizontal="center" vertical="center"/>
      <protection/>
    </xf>
    <xf numFmtId="164" fontId="7" fillId="0" borderId="40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44" fontId="5" fillId="34" borderId="42" xfId="39" applyFont="1" applyFill="1" applyBorder="1" applyAlignment="1">
      <alignment horizontal="center" vertical="center"/>
    </xf>
    <xf numFmtId="44" fontId="5" fillId="34" borderId="48" xfId="39" applyFont="1" applyFill="1" applyBorder="1" applyAlignment="1">
      <alignment horizontal="center" vertical="center"/>
    </xf>
    <xf numFmtId="44" fontId="5" fillId="34" borderId="43" xfId="39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6" fillId="34" borderId="42" xfId="0" applyFont="1" applyFill="1" applyBorder="1" applyAlignment="1">
      <alignment horizontal="center" vertical="center"/>
    </xf>
    <xf numFmtId="0" fontId="36" fillId="34" borderId="82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7" fillId="34" borderId="81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Bransouze</a:t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13</xdr:col>
      <xdr:colOff>495300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2964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2964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14</xdr:col>
      <xdr:colOff>495300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2964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2964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15</xdr:col>
      <xdr:colOff>495300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2964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2964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27</xdr:row>
      <xdr:rowOff>114300</xdr:rowOff>
    </xdr:from>
    <xdr:to>
      <xdr:col>62</xdr:col>
      <xdr:colOff>476250</xdr:colOff>
      <xdr:row>27</xdr:row>
      <xdr:rowOff>114300</xdr:rowOff>
    </xdr:to>
    <xdr:sp>
      <xdr:nvSpPr>
        <xdr:cNvPr id="1" name="Line 226"/>
        <xdr:cNvSpPr>
          <a:spLocks/>
        </xdr:cNvSpPr>
      </xdr:nvSpPr>
      <xdr:spPr>
        <a:xfrm flipV="1">
          <a:off x="33337500" y="6886575"/>
          <a:ext cx="1304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31</xdr:row>
      <xdr:rowOff>0</xdr:rowOff>
    </xdr:from>
    <xdr:to>
      <xdr:col>80</xdr:col>
      <xdr:colOff>495300</xdr:colOff>
      <xdr:row>33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6045100" y="76866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1182350" y="75723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44</xdr:col>
      <xdr:colOff>47625</xdr:colOff>
      <xdr:row>33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981075" y="8258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73</xdr:col>
      <xdr:colOff>247650</xdr:colOff>
      <xdr:row>30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37500" y="75723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33</xdr:row>
      <xdr:rowOff>114300</xdr:rowOff>
    </xdr:from>
    <xdr:to>
      <xdr:col>87</xdr:col>
      <xdr:colOff>47625</xdr:colOff>
      <xdr:row>33</xdr:row>
      <xdr:rowOff>114300</xdr:rowOff>
    </xdr:to>
    <xdr:sp>
      <xdr:nvSpPr>
        <xdr:cNvPr id="7" name="Line 9"/>
        <xdr:cNvSpPr>
          <a:spLocks/>
        </xdr:cNvSpPr>
      </xdr:nvSpPr>
      <xdr:spPr>
        <a:xfrm flipV="1">
          <a:off x="33308925" y="8258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8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Bransouze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31</xdr:row>
      <xdr:rowOff>0</xdr:rowOff>
    </xdr:from>
    <xdr:to>
      <xdr:col>13</xdr:col>
      <xdr:colOff>266700</xdr:colOff>
      <xdr:row>33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5981700" y="7686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2" name="Line 15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3" name="Line 16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75</xdr:col>
      <xdr:colOff>504825</xdr:colOff>
      <xdr:row>41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997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76</xdr:col>
      <xdr:colOff>9525</xdr:colOff>
      <xdr:row>41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9972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75</xdr:col>
      <xdr:colOff>504825</xdr:colOff>
      <xdr:row>41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997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76</xdr:col>
      <xdr:colOff>9525</xdr:colOff>
      <xdr:row>41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55787925" y="9972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18" name="Line 21"/>
        <xdr:cNvSpPr>
          <a:spLocks/>
        </xdr:cNvSpPr>
      </xdr:nvSpPr>
      <xdr:spPr>
        <a:xfrm>
          <a:off x="5810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22" name="Line 26"/>
        <xdr:cNvSpPr>
          <a:spLocks/>
        </xdr:cNvSpPr>
      </xdr:nvSpPr>
      <xdr:spPr>
        <a:xfrm>
          <a:off x="647795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152400</xdr:rowOff>
    </xdr:from>
    <xdr:to>
      <xdr:col>14</xdr:col>
      <xdr:colOff>495300</xdr:colOff>
      <xdr:row>31</xdr:row>
      <xdr:rowOff>0</xdr:rowOff>
    </xdr:to>
    <xdr:sp>
      <xdr:nvSpPr>
        <xdr:cNvPr id="23" name="Line 27"/>
        <xdr:cNvSpPr>
          <a:spLocks/>
        </xdr:cNvSpPr>
      </xdr:nvSpPr>
      <xdr:spPr>
        <a:xfrm flipH="1">
          <a:off x="9696450" y="7610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152400</xdr:rowOff>
    </xdr:from>
    <xdr:to>
      <xdr:col>75</xdr:col>
      <xdr:colOff>247650</xdr:colOff>
      <xdr:row>31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55302150" y="7610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74</xdr:col>
      <xdr:colOff>476250</xdr:colOff>
      <xdr:row>30</xdr:row>
      <xdr:rowOff>152400</xdr:rowOff>
    </xdr:to>
    <xdr:sp>
      <xdr:nvSpPr>
        <xdr:cNvPr id="25" name="Line 29"/>
        <xdr:cNvSpPr>
          <a:spLocks/>
        </xdr:cNvSpPr>
      </xdr:nvSpPr>
      <xdr:spPr>
        <a:xfrm flipH="1" flipV="1">
          <a:off x="54559200" y="7572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75</xdr:col>
      <xdr:colOff>504825</xdr:colOff>
      <xdr:row>41</xdr:row>
      <xdr:rowOff>0</xdr:rowOff>
    </xdr:to>
    <xdr:sp>
      <xdr:nvSpPr>
        <xdr:cNvPr id="26" name="Line 30"/>
        <xdr:cNvSpPr>
          <a:spLocks/>
        </xdr:cNvSpPr>
      </xdr:nvSpPr>
      <xdr:spPr>
        <a:xfrm flipH="1">
          <a:off x="55787925" y="997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76</xdr:col>
      <xdr:colOff>9525</xdr:colOff>
      <xdr:row>41</xdr:row>
      <xdr:rowOff>0</xdr:rowOff>
    </xdr:to>
    <xdr:sp>
      <xdr:nvSpPr>
        <xdr:cNvPr id="27" name="Line 31"/>
        <xdr:cNvSpPr>
          <a:spLocks/>
        </xdr:cNvSpPr>
      </xdr:nvSpPr>
      <xdr:spPr>
        <a:xfrm flipH="1">
          <a:off x="55787925" y="9972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75</xdr:col>
      <xdr:colOff>504825</xdr:colOff>
      <xdr:row>41</xdr:row>
      <xdr:rowOff>0</xdr:rowOff>
    </xdr:to>
    <xdr:sp>
      <xdr:nvSpPr>
        <xdr:cNvPr id="28" name="Line 32"/>
        <xdr:cNvSpPr>
          <a:spLocks/>
        </xdr:cNvSpPr>
      </xdr:nvSpPr>
      <xdr:spPr>
        <a:xfrm flipH="1">
          <a:off x="55787925" y="997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76</xdr:col>
      <xdr:colOff>9525</xdr:colOff>
      <xdr:row>41</xdr:row>
      <xdr:rowOff>0</xdr:rowOff>
    </xdr:to>
    <xdr:sp>
      <xdr:nvSpPr>
        <xdr:cNvPr id="29" name="Line 33"/>
        <xdr:cNvSpPr>
          <a:spLocks/>
        </xdr:cNvSpPr>
      </xdr:nvSpPr>
      <xdr:spPr>
        <a:xfrm flipH="1">
          <a:off x="55787925" y="9972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695325</xdr:colOff>
      <xdr:row>21</xdr:row>
      <xdr:rowOff>9525</xdr:rowOff>
    </xdr:from>
    <xdr:to>
      <xdr:col>38</xdr:col>
      <xdr:colOff>457200</xdr:colOff>
      <xdr:row>23</xdr:row>
      <xdr:rowOff>9525</xdr:rowOff>
    </xdr:to>
    <xdr:pic>
      <xdr:nvPicPr>
        <xdr:cNvPr id="30" name="Picture 37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4325" y="5410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495300</xdr:colOff>
      <xdr:row>27</xdr:row>
      <xdr:rowOff>114300</xdr:rowOff>
    </xdr:from>
    <xdr:to>
      <xdr:col>23</xdr:col>
      <xdr:colOff>266700</xdr:colOff>
      <xdr:row>27</xdr:row>
      <xdr:rowOff>152400</xdr:rowOff>
    </xdr:to>
    <xdr:sp>
      <xdr:nvSpPr>
        <xdr:cNvPr id="31" name="Line 39"/>
        <xdr:cNvSpPr>
          <a:spLocks/>
        </xdr:cNvSpPr>
      </xdr:nvSpPr>
      <xdr:spPr>
        <a:xfrm flipV="1">
          <a:off x="163830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25</xdr:row>
      <xdr:rowOff>142875</xdr:rowOff>
    </xdr:from>
    <xdr:to>
      <xdr:col>66</xdr:col>
      <xdr:colOff>495300</xdr:colOff>
      <xdr:row>29</xdr:row>
      <xdr:rowOff>0</xdr:rowOff>
    </xdr:to>
    <xdr:sp>
      <xdr:nvSpPr>
        <xdr:cNvPr id="32" name="Line 46"/>
        <xdr:cNvSpPr>
          <a:spLocks/>
        </xdr:cNvSpPr>
      </xdr:nvSpPr>
      <xdr:spPr>
        <a:xfrm>
          <a:off x="46386750" y="6457950"/>
          <a:ext cx="2990850" cy="771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27</xdr:row>
      <xdr:rowOff>114300</xdr:rowOff>
    </xdr:from>
    <xdr:to>
      <xdr:col>63</xdr:col>
      <xdr:colOff>247650</xdr:colOff>
      <xdr:row>27</xdr:row>
      <xdr:rowOff>152400</xdr:rowOff>
    </xdr:to>
    <xdr:sp>
      <xdr:nvSpPr>
        <xdr:cNvPr id="33" name="Line 52"/>
        <xdr:cNvSpPr>
          <a:spLocks/>
        </xdr:cNvSpPr>
      </xdr:nvSpPr>
      <xdr:spPr>
        <a:xfrm>
          <a:off x="463867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21</xdr:col>
      <xdr:colOff>266700</xdr:colOff>
      <xdr:row>30</xdr:row>
      <xdr:rowOff>114300</xdr:rowOff>
    </xdr:to>
    <xdr:sp>
      <xdr:nvSpPr>
        <xdr:cNvPr id="34" name="Line 58"/>
        <xdr:cNvSpPr>
          <a:spLocks/>
        </xdr:cNvSpPr>
      </xdr:nvSpPr>
      <xdr:spPr>
        <a:xfrm flipV="1">
          <a:off x="11925300" y="7000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36</xdr:row>
      <xdr:rowOff>0</xdr:rowOff>
    </xdr:to>
    <xdr:sp>
      <xdr:nvSpPr>
        <xdr:cNvPr id="35" name="Line 62"/>
        <xdr:cNvSpPr>
          <a:spLocks/>
        </xdr:cNvSpPr>
      </xdr:nvSpPr>
      <xdr:spPr>
        <a:xfrm flipH="1">
          <a:off x="5486400" y="7686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904875</xdr:colOff>
      <xdr:row>29</xdr:row>
      <xdr:rowOff>0</xdr:rowOff>
    </xdr:from>
    <xdr:ext cx="1162050" cy="457200"/>
    <xdr:sp>
      <xdr:nvSpPr>
        <xdr:cNvPr id="36" name="text 774"/>
        <xdr:cNvSpPr txBox="1">
          <a:spLocks noChangeArrowheads="1"/>
        </xdr:cNvSpPr>
      </xdr:nvSpPr>
      <xdr:spPr>
        <a:xfrm>
          <a:off x="4905375" y="7229475"/>
          <a:ext cx="11620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3663 - 3SBI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177,918</a:t>
          </a:r>
        </a:p>
      </xdr:txBody>
    </xdr:sp>
    <xdr:clientData/>
  </xdr:oneCellAnchor>
  <xdr:twoCellAnchor>
    <xdr:from>
      <xdr:col>21</xdr:col>
      <xdr:colOff>266700</xdr:colOff>
      <xdr:row>27</xdr:row>
      <xdr:rowOff>152400</xdr:rowOff>
    </xdr:from>
    <xdr:to>
      <xdr:col>22</xdr:col>
      <xdr:colOff>495300</xdr:colOff>
      <xdr:row>28</xdr:row>
      <xdr:rowOff>0</xdr:rowOff>
    </xdr:to>
    <xdr:sp>
      <xdr:nvSpPr>
        <xdr:cNvPr id="37" name="Line 64"/>
        <xdr:cNvSpPr>
          <a:spLocks/>
        </xdr:cNvSpPr>
      </xdr:nvSpPr>
      <xdr:spPr>
        <a:xfrm flipV="1">
          <a:off x="156400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24</xdr:row>
      <xdr:rowOff>152400</xdr:rowOff>
    </xdr:from>
    <xdr:to>
      <xdr:col>61</xdr:col>
      <xdr:colOff>247650</xdr:colOff>
      <xdr:row>25</xdr:row>
      <xdr:rowOff>0</xdr:rowOff>
    </xdr:to>
    <xdr:sp>
      <xdr:nvSpPr>
        <xdr:cNvPr id="38" name="Line 66"/>
        <xdr:cNvSpPr>
          <a:spLocks/>
        </xdr:cNvSpPr>
      </xdr:nvSpPr>
      <xdr:spPr>
        <a:xfrm flipH="1" flipV="1">
          <a:off x="4490085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9" name="Line 222"/>
        <xdr:cNvSpPr>
          <a:spLocks/>
        </xdr:cNvSpPr>
      </xdr:nvSpPr>
      <xdr:spPr>
        <a:xfrm flipV="1">
          <a:off x="17125950" y="68865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733425</xdr:colOff>
      <xdr:row>24</xdr:row>
      <xdr:rowOff>114300</xdr:rowOff>
    </xdr:from>
    <xdr:to>
      <xdr:col>59</xdr:col>
      <xdr:colOff>247650</xdr:colOff>
      <xdr:row>24</xdr:row>
      <xdr:rowOff>114300</xdr:rowOff>
    </xdr:to>
    <xdr:sp>
      <xdr:nvSpPr>
        <xdr:cNvPr id="40" name="Line 224"/>
        <xdr:cNvSpPr>
          <a:spLocks/>
        </xdr:cNvSpPr>
      </xdr:nvSpPr>
      <xdr:spPr>
        <a:xfrm flipV="1">
          <a:off x="29994225" y="6200775"/>
          <a:ext cx="1416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42925" cy="228600"/>
    <xdr:sp>
      <xdr:nvSpPr>
        <xdr:cNvPr id="41" name="text 7125"/>
        <xdr:cNvSpPr txBox="1">
          <a:spLocks noChangeArrowheads="1"/>
        </xdr:cNvSpPr>
      </xdr:nvSpPr>
      <xdr:spPr>
        <a:xfrm>
          <a:off x="32613600" y="60864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59</xdr:col>
      <xdr:colOff>247650</xdr:colOff>
      <xdr:row>24</xdr:row>
      <xdr:rowOff>114300</xdr:rowOff>
    </xdr:from>
    <xdr:to>
      <xdr:col>60</xdr:col>
      <xdr:colOff>476250</xdr:colOff>
      <xdr:row>24</xdr:row>
      <xdr:rowOff>152400</xdr:rowOff>
    </xdr:to>
    <xdr:sp>
      <xdr:nvSpPr>
        <xdr:cNvPr id="42" name="Line 336"/>
        <xdr:cNvSpPr>
          <a:spLocks/>
        </xdr:cNvSpPr>
      </xdr:nvSpPr>
      <xdr:spPr>
        <a:xfrm>
          <a:off x="4415790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28</xdr:row>
      <xdr:rowOff>0</xdr:rowOff>
    </xdr:from>
    <xdr:to>
      <xdr:col>69</xdr:col>
      <xdr:colOff>266700</xdr:colOff>
      <xdr:row>30</xdr:row>
      <xdr:rowOff>114300</xdr:rowOff>
    </xdr:to>
    <xdr:sp>
      <xdr:nvSpPr>
        <xdr:cNvPr id="43" name="Line 338"/>
        <xdr:cNvSpPr>
          <a:spLocks/>
        </xdr:cNvSpPr>
      </xdr:nvSpPr>
      <xdr:spPr>
        <a:xfrm>
          <a:off x="47872650" y="70008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31</xdr:row>
      <xdr:rowOff>0</xdr:rowOff>
    </xdr:from>
    <xdr:to>
      <xdr:col>83</xdr:col>
      <xdr:colOff>0</xdr:colOff>
      <xdr:row>36</xdr:row>
      <xdr:rowOff>0</xdr:rowOff>
    </xdr:to>
    <xdr:sp>
      <xdr:nvSpPr>
        <xdr:cNvPr id="44" name="Line 339"/>
        <xdr:cNvSpPr>
          <a:spLocks/>
        </xdr:cNvSpPr>
      </xdr:nvSpPr>
      <xdr:spPr>
        <a:xfrm flipH="1">
          <a:off x="61741050" y="7686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381000</xdr:colOff>
      <xdr:row>29</xdr:row>
      <xdr:rowOff>0</xdr:rowOff>
    </xdr:from>
    <xdr:ext cx="1181100" cy="457200"/>
    <xdr:sp>
      <xdr:nvSpPr>
        <xdr:cNvPr id="45" name="text 774"/>
        <xdr:cNvSpPr txBox="1">
          <a:spLocks noChangeArrowheads="1"/>
        </xdr:cNvSpPr>
      </xdr:nvSpPr>
      <xdr:spPr>
        <a:xfrm>
          <a:off x="61150500" y="7229475"/>
          <a:ext cx="11811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3664 - 3SNI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178,860</a:t>
          </a:r>
        </a:p>
      </xdr:txBody>
    </xdr:sp>
    <xdr:clientData/>
  </xdr:one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63</xdr:col>
      <xdr:colOff>247650</xdr:colOff>
      <xdr:row>27</xdr:row>
      <xdr:rowOff>152400</xdr:rowOff>
    </xdr:from>
    <xdr:to>
      <xdr:col>64</xdr:col>
      <xdr:colOff>476250</xdr:colOff>
      <xdr:row>28</xdr:row>
      <xdr:rowOff>0</xdr:rowOff>
    </xdr:to>
    <xdr:sp>
      <xdr:nvSpPr>
        <xdr:cNvPr id="47" name="Line 384"/>
        <xdr:cNvSpPr>
          <a:spLocks/>
        </xdr:cNvSpPr>
      </xdr:nvSpPr>
      <xdr:spPr>
        <a:xfrm flipH="1" flipV="1">
          <a:off x="471297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30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53340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37</xdr:col>
      <xdr:colOff>0</xdr:colOff>
      <xdr:row>28</xdr:row>
      <xdr:rowOff>76200</xdr:rowOff>
    </xdr:from>
    <xdr:to>
      <xdr:col>49</xdr:col>
      <xdr:colOff>495300</xdr:colOff>
      <xdr:row>29</xdr:row>
      <xdr:rowOff>152400</xdr:rowOff>
    </xdr:to>
    <xdr:grpSp>
      <xdr:nvGrpSpPr>
        <xdr:cNvPr id="49" name="Group 519"/>
        <xdr:cNvGrpSpPr>
          <a:grpSpLocks/>
        </xdr:cNvGrpSpPr>
      </xdr:nvGrpSpPr>
      <xdr:grpSpPr>
        <a:xfrm>
          <a:off x="27260550" y="7077075"/>
          <a:ext cx="9715500" cy="304800"/>
          <a:chOff x="115" y="479"/>
          <a:chExt cx="1117" cy="40"/>
        </a:xfrm>
        <a:solidFill>
          <a:srgbClr val="FFFFFF"/>
        </a:solidFill>
      </xdr:grpSpPr>
      <xdr:sp>
        <xdr:nvSpPr>
          <xdr:cNvPr id="50" name="Rectangle 52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2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2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2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2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2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2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2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2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31</xdr:row>
      <xdr:rowOff>76200</xdr:rowOff>
    </xdr:from>
    <xdr:to>
      <xdr:col>36</xdr:col>
      <xdr:colOff>0</xdr:colOff>
      <xdr:row>32</xdr:row>
      <xdr:rowOff>152400</xdr:rowOff>
    </xdr:to>
    <xdr:grpSp>
      <xdr:nvGrpSpPr>
        <xdr:cNvPr id="59" name="Group 529"/>
        <xdr:cNvGrpSpPr>
          <a:grpSpLocks/>
        </xdr:cNvGrpSpPr>
      </xdr:nvGrpSpPr>
      <xdr:grpSpPr>
        <a:xfrm>
          <a:off x="16859250" y="7762875"/>
          <a:ext cx="9429750" cy="304800"/>
          <a:chOff x="115" y="479"/>
          <a:chExt cx="1117" cy="40"/>
        </a:xfrm>
        <a:solidFill>
          <a:srgbClr val="FFFFFF"/>
        </a:solidFill>
      </xdr:grpSpPr>
      <xdr:sp>
        <xdr:nvSpPr>
          <xdr:cNvPr id="60" name="Rectangle 53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3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53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3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3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3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3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3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3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25</xdr:row>
      <xdr:rowOff>76200</xdr:rowOff>
    </xdr:from>
    <xdr:to>
      <xdr:col>36</xdr:col>
      <xdr:colOff>0</xdr:colOff>
      <xdr:row>26</xdr:row>
      <xdr:rowOff>152400</xdr:rowOff>
    </xdr:to>
    <xdr:grpSp>
      <xdr:nvGrpSpPr>
        <xdr:cNvPr id="69" name="Group 539"/>
        <xdr:cNvGrpSpPr>
          <a:grpSpLocks/>
        </xdr:cNvGrpSpPr>
      </xdr:nvGrpSpPr>
      <xdr:grpSpPr>
        <a:xfrm>
          <a:off x="16859250" y="6391275"/>
          <a:ext cx="9429750" cy="304800"/>
          <a:chOff x="115" y="479"/>
          <a:chExt cx="1117" cy="40"/>
        </a:xfrm>
        <a:solidFill>
          <a:srgbClr val="FFFFFF"/>
        </a:solidFill>
      </xdr:grpSpPr>
      <xdr:sp>
        <xdr:nvSpPr>
          <xdr:cNvPr id="70" name="Rectangle 54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4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4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4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4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4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4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4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4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9" name="Oval 55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80" name="Line 552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81" name="Line 553"/>
        <xdr:cNvSpPr>
          <a:spLocks/>
        </xdr:cNvSpPr>
      </xdr:nvSpPr>
      <xdr:spPr>
        <a:xfrm flipH="1">
          <a:off x="557879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82" name="Line 554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83" name="Line 555"/>
        <xdr:cNvSpPr>
          <a:spLocks/>
        </xdr:cNvSpPr>
      </xdr:nvSpPr>
      <xdr:spPr>
        <a:xfrm flipH="1">
          <a:off x="557879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84" name="Line 556"/>
        <xdr:cNvSpPr>
          <a:spLocks/>
        </xdr:cNvSpPr>
      </xdr:nvSpPr>
      <xdr:spPr>
        <a:xfrm flipH="1">
          <a:off x="55787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85" name="Line 557"/>
        <xdr:cNvSpPr>
          <a:spLocks/>
        </xdr:cNvSpPr>
      </xdr:nvSpPr>
      <xdr:spPr>
        <a:xfrm flipH="1">
          <a:off x="557879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86" name="Line 558"/>
        <xdr:cNvSpPr>
          <a:spLocks/>
        </xdr:cNvSpPr>
      </xdr:nvSpPr>
      <xdr:spPr>
        <a:xfrm flipH="1">
          <a:off x="55787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87" name="Line 559"/>
        <xdr:cNvSpPr>
          <a:spLocks/>
        </xdr:cNvSpPr>
      </xdr:nvSpPr>
      <xdr:spPr>
        <a:xfrm flipH="1">
          <a:off x="557879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15</xdr:col>
      <xdr:colOff>266700</xdr:colOff>
      <xdr:row>30</xdr:row>
      <xdr:rowOff>152400</xdr:rowOff>
    </xdr:to>
    <xdr:sp>
      <xdr:nvSpPr>
        <xdr:cNvPr id="88" name="Line 560"/>
        <xdr:cNvSpPr>
          <a:spLocks/>
        </xdr:cNvSpPr>
      </xdr:nvSpPr>
      <xdr:spPr>
        <a:xfrm flipH="1">
          <a:off x="10439400" y="7572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314325</xdr:colOff>
      <xdr:row>24</xdr:row>
      <xdr:rowOff>0</xdr:rowOff>
    </xdr:from>
    <xdr:to>
      <xdr:col>36</xdr:col>
      <xdr:colOff>657225</xdr:colOff>
      <xdr:row>32</xdr:row>
      <xdr:rowOff>152400</xdr:rowOff>
    </xdr:to>
    <xdr:sp>
      <xdr:nvSpPr>
        <xdr:cNvPr id="89" name="Rectangle 561" descr="Vodorovné cihly"/>
        <xdr:cNvSpPr>
          <a:spLocks/>
        </xdr:cNvSpPr>
      </xdr:nvSpPr>
      <xdr:spPr>
        <a:xfrm>
          <a:off x="26603325" y="6086475"/>
          <a:ext cx="333375" cy="1981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657225</xdr:colOff>
      <xdr:row>28</xdr:row>
      <xdr:rowOff>76200</xdr:rowOff>
    </xdr:from>
    <xdr:to>
      <xdr:col>37</xdr:col>
      <xdr:colOff>0</xdr:colOff>
      <xdr:row>29</xdr:row>
      <xdr:rowOff>152400</xdr:rowOff>
    </xdr:to>
    <xdr:sp>
      <xdr:nvSpPr>
        <xdr:cNvPr id="90" name="Rectangle 562" descr="Vodorovné cihly"/>
        <xdr:cNvSpPr>
          <a:spLocks/>
        </xdr:cNvSpPr>
      </xdr:nvSpPr>
      <xdr:spPr>
        <a:xfrm>
          <a:off x="26946225" y="70770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76200</xdr:rowOff>
    </xdr:from>
    <xdr:to>
      <xdr:col>36</xdr:col>
      <xdr:colOff>314325</xdr:colOff>
      <xdr:row>26</xdr:row>
      <xdr:rowOff>152400</xdr:rowOff>
    </xdr:to>
    <xdr:sp>
      <xdr:nvSpPr>
        <xdr:cNvPr id="91" name="Rectangle 563" descr="Vodorovné cihly"/>
        <xdr:cNvSpPr>
          <a:spLocks/>
        </xdr:cNvSpPr>
      </xdr:nvSpPr>
      <xdr:spPr>
        <a:xfrm>
          <a:off x="26289000" y="63912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31</xdr:row>
      <xdr:rowOff>76200</xdr:rowOff>
    </xdr:from>
    <xdr:to>
      <xdr:col>36</xdr:col>
      <xdr:colOff>314325</xdr:colOff>
      <xdr:row>32</xdr:row>
      <xdr:rowOff>152400</xdr:rowOff>
    </xdr:to>
    <xdr:sp>
      <xdr:nvSpPr>
        <xdr:cNvPr id="92" name="Rectangle 564" descr="Vodorovné cihly"/>
        <xdr:cNvSpPr>
          <a:spLocks/>
        </xdr:cNvSpPr>
      </xdr:nvSpPr>
      <xdr:spPr>
        <a:xfrm>
          <a:off x="26289000" y="77628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28</xdr:row>
      <xdr:rowOff>219075</xdr:rowOff>
    </xdr:from>
    <xdr:to>
      <xdr:col>16</xdr:col>
      <xdr:colOff>647700</xdr:colOff>
      <xdr:row>30</xdr:row>
      <xdr:rowOff>114300</xdr:rowOff>
    </xdr:to>
    <xdr:grpSp>
      <xdr:nvGrpSpPr>
        <xdr:cNvPr id="93" name="Group 565"/>
        <xdr:cNvGrpSpPr>
          <a:grpSpLocks noChangeAspect="1"/>
        </xdr:cNvGrpSpPr>
      </xdr:nvGrpSpPr>
      <xdr:grpSpPr>
        <a:xfrm>
          <a:off x="117729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" name="Line 5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5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31</xdr:row>
      <xdr:rowOff>219075</xdr:rowOff>
    </xdr:from>
    <xdr:to>
      <xdr:col>8</xdr:col>
      <xdr:colOff>647700</xdr:colOff>
      <xdr:row>33</xdr:row>
      <xdr:rowOff>114300</xdr:rowOff>
    </xdr:to>
    <xdr:grpSp>
      <xdr:nvGrpSpPr>
        <xdr:cNvPr id="96" name="Group 568"/>
        <xdr:cNvGrpSpPr>
          <a:grpSpLocks noChangeAspect="1"/>
        </xdr:cNvGrpSpPr>
      </xdr:nvGrpSpPr>
      <xdr:grpSpPr>
        <a:xfrm>
          <a:off x="58293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5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31</xdr:row>
      <xdr:rowOff>219075</xdr:rowOff>
    </xdr:from>
    <xdr:to>
      <xdr:col>80</xdr:col>
      <xdr:colOff>647700</xdr:colOff>
      <xdr:row>33</xdr:row>
      <xdr:rowOff>114300</xdr:rowOff>
    </xdr:to>
    <xdr:grpSp>
      <xdr:nvGrpSpPr>
        <xdr:cNvPr id="99" name="Group 571"/>
        <xdr:cNvGrpSpPr>
          <a:grpSpLocks noChangeAspect="1"/>
        </xdr:cNvGrpSpPr>
      </xdr:nvGrpSpPr>
      <xdr:grpSpPr>
        <a:xfrm>
          <a:off x="596265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5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28</xdr:row>
      <xdr:rowOff>219075</xdr:rowOff>
    </xdr:from>
    <xdr:to>
      <xdr:col>69</xdr:col>
      <xdr:colOff>419100</xdr:colOff>
      <xdr:row>30</xdr:row>
      <xdr:rowOff>114300</xdr:rowOff>
    </xdr:to>
    <xdr:grpSp>
      <xdr:nvGrpSpPr>
        <xdr:cNvPr id="102" name="Group 577"/>
        <xdr:cNvGrpSpPr>
          <a:grpSpLocks noChangeAspect="1"/>
        </xdr:cNvGrpSpPr>
      </xdr:nvGrpSpPr>
      <xdr:grpSpPr>
        <a:xfrm>
          <a:off x="514445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" name="Line 5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304800</xdr:colOff>
      <xdr:row>24</xdr:row>
      <xdr:rowOff>57150</xdr:rowOff>
    </xdr:from>
    <xdr:to>
      <xdr:col>62</xdr:col>
      <xdr:colOff>657225</xdr:colOff>
      <xdr:row>24</xdr:row>
      <xdr:rowOff>180975</xdr:rowOff>
    </xdr:to>
    <xdr:sp>
      <xdr:nvSpPr>
        <xdr:cNvPr id="105" name="kreslení 12"/>
        <xdr:cNvSpPr>
          <a:spLocks/>
        </xdr:cNvSpPr>
      </xdr:nvSpPr>
      <xdr:spPr>
        <a:xfrm>
          <a:off x="46215300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219075</xdr:colOff>
      <xdr:row>27</xdr:row>
      <xdr:rowOff>0</xdr:rowOff>
    </xdr:from>
    <xdr:to>
      <xdr:col>70</xdr:col>
      <xdr:colOff>733425</xdr:colOff>
      <xdr:row>28</xdr:row>
      <xdr:rowOff>0</xdr:rowOff>
    </xdr:to>
    <xdr:sp>
      <xdr:nvSpPr>
        <xdr:cNvPr id="106" name="text 207"/>
        <xdr:cNvSpPr txBox="1">
          <a:spLocks noChangeArrowheads="1"/>
        </xdr:cNvSpPr>
      </xdr:nvSpPr>
      <xdr:spPr>
        <a:xfrm>
          <a:off x="52073175" y="6772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28</xdr:row>
      <xdr:rowOff>0</xdr:rowOff>
    </xdr:to>
    <xdr:sp>
      <xdr:nvSpPr>
        <xdr:cNvPr id="107" name="text 207"/>
        <xdr:cNvSpPr txBox="1">
          <a:spLocks noChangeArrowheads="1"/>
        </xdr:cNvSpPr>
      </xdr:nvSpPr>
      <xdr:spPr>
        <a:xfrm>
          <a:off x="9429750" y="6772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13</xdr:col>
      <xdr:colOff>152400</xdr:colOff>
      <xdr:row>24</xdr:row>
      <xdr:rowOff>219075</xdr:rowOff>
    </xdr:from>
    <xdr:to>
      <xdr:col>13</xdr:col>
      <xdr:colOff>371475</xdr:colOff>
      <xdr:row>26</xdr:row>
      <xdr:rowOff>209550</xdr:rowOff>
    </xdr:to>
    <xdr:grpSp>
      <xdr:nvGrpSpPr>
        <xdr:cNvPr id="108" name="Group 589"/>
        <xdr:cNvGrpSpPr>
          <a:grpSpLocks noChangeAspect="1"/>
        </xdr:cNvGrpSpPr>
      </xdr:nvGrpSpPr>
      <xdr:grpSpPr>
        <a:xfrm>
          <a:off x="9582150" y="6305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9" name="Line 59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59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59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AutoShape 59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24</xdr:row>
      <xdr:rowOff>219075</xdr:rowOff>
    </xdr:from>
    <xdr:to>
      <xdr:col>70</xdr:col>
      <xdr:colOff>590550</xdr:colOff>
      <xdr:row>26</xdr:row>
      <xdr:rowOff>209550</xdr:rowOff>
    </xdr:to>
    <xdr:grpSp>
      <xdr:nvGrpSpPr>
        <xdr:cNvPr id="113" name="Group 594"/>
        <xdr:cNvGrpSpPr>
          <a:grpSpLocks noChangeAspect="1"/>
        </xdr:cNvGrpSpPr>
      </xdr:nvGrpSpPr>
      <xdr:grpSpPr>
        <a:xfrm>
          <a:off x="52225575" y="6305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4" name="Line 59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59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59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AutoShape 59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28</xdr:row>
      <xdr:rowOff>133350</xdr:rowOff>
    </xdr:from>
    <xdr:to>
      <xdr:col>66</xdr:col>
      <xdr:colOff>495300</xdr:colOff>
      <xdr:row>29</xdr:row>
      <xdr:rowOff>0</xdr:rowOff>
    </xdr:to>
    <xdr:sp>
      <xdr:nvSpPr>
        <xdr:cNvPr id="118" name="Line 575"/>
        <xdr:cNvSpPr>
          <a:spLocks noChangeAspect="1"/>
        </xdr:cNvSpPr>
      </xdr:nvSpPr>
      <xdr:spPr>
        <a:xfrm>
          <a:off x="49377600" y="71342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27</xdr:row>
      <xdr:rowOff>95250</xdr:rowOff>
    </xdr:from>
    <xdr:to>
      <xdr:col>66</xdr:col>
      <xdr:colOff>647700</xdr:colOff>
      <xdr:row>28</xdr:row>
      <xdr:rowOff>133350</xdr:rowOff>
    </xdr:to>
    <xdr:sp>
      <xdr:nvSpPr>
        <xdr:cNvPr id="119" name="Oval 576"/>
        <xdr:cNvSpPr>
          <a:spLocks noChangeAspect="1"/>
        </xdr:cNvSpPr>
      </xdr:nvSpPr>
      <xdr:spPr>
        <a:xfrm>
          <a:off x="49225200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25</xdr:row>
      <xdr:rowOff>0</xdr:rowOff>
    </xdr:from>
    <xdr:to>
      <xdr:col>62</xdr:col>
      <xdr:colOff>476250</xdr:colOff>
      <xdr:row>25</xdr:row>
      <xdr:rowOff>142875</xdr:rowOff>
    </xdr:to>
    <xdr:sp>
      <xdr:nvSpPr>
        <xdr:cNvPr id="120" name="Line 613"/>
        <xdr:cNvSpPr>
          <a:spLocks/>
        </xdr:cNvSpPr>
      </xdr:nvSpPr>
      <xdr:spPr>
        <a:xfrm flipH="1" flipV="1">
          <a:off x="45643800" y="6315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828675</xdr:colOff>
      <xdr:row>34</xdr:row>
      <xdr:rowOff>57150</xdr:rowOff>
    </xdr:from>
    <xdr:to>
      <xdr:col>4</xdr:col>
      <xdr:colOff>171450</xdr:colOff>
      <xdr:row>34</xdr:row>
      <xdr:rowOff>171450</xdr:rowOff>
    </xdr:to>
    <xdr:grpSp>
      <xdr:nvGrpSpPr>
        <xdr:cNvPr id="121" name="Group 614"/>
        <xdr:cNvGrpSpPr>
          <a:grpSpLocks noChangeAspect="1"/>
        </xdr:cNvGrpSpPr>
      </xdr:nvGrpSpPr>
      <xdr:grpSpPr>
        <a:xfrm>
          <a:off x="1857375" y="8429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2" name="Line 6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6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228600</xdr:colOff>
      <xdr:row>27</xdr:row>
      <xdr:rowOff>57150</xdr:rowOff>
    </xdr:from>
    <xdr:to>
      <xdr:col>20</xdr:col>
      <xdr:colOff>923925</xdr:colOff>
      <xdr:row>27</xdr:row>
      <xdr:rowOff>171450</xdr:rowOff>
    </xdr:to>
    <xdr:grpSp>
      <xdr:nvGrpSpPr>
        <xdr:cNvPr id="129" name="Group 622"/>
        <xdr:cNvGrpSpPr>
          <a:grpSpLocks noChangeAspect="1"/>
        </xdr:cNvGrpSpPr>
      </xdr:nvGrpSpPr>
      <xdr:grpSpPr>
        <a:xfrm>
          <a:off x="1463040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0" name="Line 62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62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2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2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2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62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714375</xdr:colOff>
      <xdr:row>29</xdr:row>
      <xdr:rowOff>57150</xdr:rowOff>
    </xdr:from>
    <xdr:to>
      <xdr:col>21</xdr:col>
      <xdr:colOff>438150</xdr:colOff>
      <xdr:row>29</xdr:row>
      <xdr:rowOff>171450</xdr:rowOff>
    </xdr:to>
    <xdr:grpSp>
      <xdr:nvGrpSpPr>
        <xdr:cNvPr id="136" name="Group 629"/>
        <xdr:cNvGrpSpPr>
          <a:grpSpLocks noChangeAspect="1"/>
        </xdr:cNvGrpSpPr>
      </xdr:nvGrpSpPr>
      <xdr:grpSpPr>
        <a:xfrm>
          <a:off x="1511617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7" name="Line 6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6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6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32</xdr:row>
      <xdr:rowOff>57150</xdr:rowOff>
    </xdr:from>
    <xdr:to>
      <xdr:col>17</xdr:col>
      <xdr:colOff>457200</xdr:colOff>
      <xdr:row>32</xdr:row>
      <xdr:rowOff>171450</xdr:rowOff>
    </xdr:to>
    <xdr:grpSp>
      <xdr:nvGrpSpPr>
        <xdr:cNvPr id="143" name="Group 636"/>
        <xdr:cNvGrpSpPr>
          <a:grpSpLocks noChangeAspect="1"/>
        </xdr:cNvGrpSpPr>
      </xdr:nvGrpSpPr>
      <xdr:grpSpPr>
        <a:xfrm>
          <a:off x="12296775" y="79724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44" name="Line 63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3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3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64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64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152400</xdr:colOff>
      <xdr:row>34</xdr:row>
      <xdr:rowOff>57150</xdr:rowOff>
    </xdr:from>
    <xdr:to>
      <xdr:col>76</xdr:col>
      <xdr:colOff>209550</xdr:colOff>
      <xdr:row>34</xdr:row>
      <xdr:rowOff>171450</xdr:rowOff>
    </xdr:to>
    <xdr:grpSp>
      <xdr:nvGrpSpPr>
        <xdr:cNvPr id="149" name="Group 642"/>
        <xdr:cNvGrpSpPr>
          <a:grpSpLocks noChangeAspect="1"/>
        </xdr:cNvGrpSpPr>
      </xdr:nvGrpSpPr>
      <xdr:grpSpPr>
        <a:xfrm>
          <a:off x="55949850" y="8429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0" name="Line 64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4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4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64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4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714375</xdr:colOff>
      <xdr:row>31</xdr:row>
      <xdr:rowOff>57150</xdr:rowOff>
    </xdr:from>
    <xdr:to>
      <xdr:col>75</xdr:col>
      <xdr:colOff>438150</xdr:colOff>
      <xdr:row>31</xdr:row>
      <xdr:rowOff>171450</xdr:rowOff>
    </xdr:to>
    <xdr:grpSp>
      <xdr:nvGrpSpPr>
        <xdr:cNvPr id="155" name="Group 648"/>
        <xdr:cNvGrpSpPr>
          <a:grpSpLocks noChangeAspect="1"/>
        </xdr:cNvGrpSpPr>
      </xdr:nvGrpSpPr>
      <xdr:grpSpPr>
        <a:xfrm>
          <a:off x="5554027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6" name="Line 64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5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65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65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5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65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809625</xdr:colOff>
      <xdr:row>32</xdr:row>
      <xdr:rowOff>57150</xdr:rowOff>
    </xdr:from>
    <xdr:to>
      <xdr:col>86</xdr:col>
      <xdr:colOff>152400</xdr:colOff>
      <xdr:row>32</xdr:row>
      <xdr:rowOff>171450</xdr:rowOff>
    </xdr:to>
    <xdr:grpSp>
      <xdr:nvGrpSpPr>
        <xdr:cNvPr id="162" name="Group 655"/>
        <xdr:cNvGrpSpPr>
          <a:grpSpLocks noChangeAspect="1"/>
        </xdr:cNvGrpSpPr>
      </xdr:nvGrpSpPr>
      <xdr:grpSpPr>
        <a:xfrm>
          <a:off x="63065025" y="7972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3" name="Line 65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5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5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65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66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6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66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609600</xdr:colOff>
      <xdr:row>28</xdr:row>
      <xdr:rowOff>57150</xdr:rowOff>
    </xdr:from>
    <xdr:to>
      <xdr:col>63</xdr:col>
      <xdr:colOff>342900</xdr:colOff>
      <xdr:row>28</xdr:row>
      <xdr:rowOff>171450</xdr:rowOff>
    </xdr:to>
    <xdr:grpSp>
      <xdr:nvGrpSpPr>
        <xdr:cNvPr id="170" name="Group 663"/>
        <xdr:cNvGrpSpPr>
          <a:grpSpLocks noChangeAspect="1"/>
        </xdr:cNvGrpSpPr>
      </xdr:nvGrpSpPr>
      <xdr:grpSpPr>
        <a:xfrm>
          <a:off x="46520100" y="7058025"/>
          <a:ext cx="704850" cy="114300"/>
          <a:chOff x="29" y="215"/>
          <a:chExt cx="64" cy="12"/>
        </a:xfrm>
        <a:solidFill>
          <a:srgbClr val="FFFFFF"/>
        </a:solidFill>
      </xdr:grpSpPr>
      <xdr:sp>
        <xdr:nvSpPr>
          <xdr:cNvPr id="171" name="Line 66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65"/>
          <xdr:cNvSpPr>
            <a:spLocks noChangeAspect="1"/>
          </xdr:cNvSpPr>
        </xdr:nvSpPr>
        <xdr:spPr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66"/>
          <xdr:cNvSpPr>
            <a:spLocks noChangeAspect="1"/>
          </xdr:cNvSpPr>
        </xdr:nvSpPr>
        <xdr:spPr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67"/>
          <xdr:cNvSpPr>
            <a:spLocks noChangeAspect="1"/>
          </xdr:cNvSpPr>
        </xdr:nvSpPr>
        <xdr:spPr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68"/>
          <xdr:cNvSpPr>
            <a:spLocks noChangeAspect="1"/>
          </xdr:cNvSpPr>
        </xdr:nvSpPr>
        <xdr:spPr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66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31</xdr:row>
      <xdr:rowOff>57150</xdr:rowOff>
    </xdr:from>
    <xdr:to>
      <xdr:col>66</xdr:col>
      <xdr:colOff>228600</xdr:colOff>
      <xdr:row>31</xdr:row>
      <xdr:rowOff>171450</xdr:rowOff>
    </xdr:to>
    <xdr:grpSp>
      <xdr:nvGrpSpPr>
        <xdr:cNvPr id="177" name="Group 670"/>
        <xdr:cNvGrpSpPr>
          <a:grpSpLocks noChangeAspect="1"/>
        </xdr:cNvGrpSpPr>
      </xdr:nvGrpSpPr>
      <xdr:grpSpPr>
        <a:xfrm>
          <a:off x="48415575" y="7743825"/>
          <a:ext cx="695325" cy="114300"/>
          <a:chOff x="29" y="215"/>
          <a:chExt cx="64" cy="12"/>
        </a:xfrm>
        <a:solidFill>
          <a:srgbClr val="FFFFFF"/>
        </a:solidFill>
      </xdr:grpSpPr>
      <xdr:sp>
        <xdr:nvSpPr>
          <xdr:cNvPr id="178" name="Line 67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72"/>
          <xdr:cNvSpPr>
            <a:spLocks noChangeAspect="1"/>
          </xdr:cNvSpPr>
        </xdr:nvSpPr>
        <xdr:spPr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73"/>
          <xdr:cNvSpPr>
            <a:spLocks noChangeAspect="1"/>
          </xdr:cNvSpPr>
        </xdr:nvSpPr>
        <xdr:spPr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74"/>
          <xdr:cNvSpPr>
            <a:spLocks noChangeAspect="1"/>
          </xdr:cNvSpPr>
        </xdr:nvSpPr>
        <xdr:spPr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675"/>
          <xdr:cNvSpPr>
            <a:spLocks noChangeAspect="1"/>
          </xdr:cNvSpPr>
        </xdr:nvSpPr>
        <xdr:spPr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67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34</xdr:row>
      <xdr:rowOff>57150</xdr:rowOff>
    </xdr:from>
    <xdr:to>
      <xdr:col>54</xdr:col>
      <xdr:colOff>619125</xdr:colOff>
      <xdr:row>34</xdr:row>
      <xdr:rowOff>171450</xdr:rowOff>
    </xdr:to>
    <xdr:grpSp>
      <xdr:nvGrpSpPr>
        <xdr:cNvPr id="184" name="Group 677"/>
        <xdr:cNvGrpSpPr>
          <a:grpSpLocks noChangeAspect="1"/>
        </xdr:cNvGrpSpPr>
      </xdr:nvGrpSpPr>
      <xdr:grpSpPr>
        <a:xfrm>
          <a:off x="40014525" y="8429625"/>
          <a:ext cx="571500" cy="114300"/>
          <a:chOff x="29" y="503"/>
          <a:chExt cx="52" cy="12"/>
        </a:xfrm>
        <a:solidFill>
          <a:srgbClr val="FFFFFF"/>
        </a:solidFill>
      </xdr:grpSpPr>
      <xdr:sp>
        <xdr:nvSpPr>
          <xdr:cNvPr id="185" name="Line 678"/>
          <xdr:cNvSpPr>
            <a:spLocks noChangeAspect="1"/>
          </xdr:cNvSpPr>
        </xdr:nvSpPr>
        <xdr:spPr>
          <a:xfrm>
            <a:off x="32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79"/>
          <xdr:cNvSpPr>
            <a:spLocks noChangeAspect="1"/>
          </xdr:cNvSpPr>
        </xdr:nvSpPr>
        <xdr:spPr>
          <a:xfrm>
            <a:off x="57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80"/>
          <xdr:cNvSpPr>
            <a:spLocks noChangeAspect="1"/>
          </xdr:cNvSpPr>
        </xdr:nvSpPr>
        <xdr:spPr>
          <a:xfrm>
            <a:off x="69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81"/>
          <xdr:cNvSpPr>
            <a:spLocks noChangeAspect="1"/>
          </xdr:cNvSpPr>
        </xdr:nvSpPr>
        <xdr:spPr>
          <a:xfrm>
            <a:off x="45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682"/>
          <xdr:cNvSpPr>
            <a:spLocks noChangeAspect="1"/>
          </xdr:cNvSpPr>
        </xdr:nvSpPr>
        <xdr:spPr>
          <a:xfrm>
            <a:off x="29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29</xdr:col>
      <xdr:colOff>0</xdr:colOff>
      <xdr:row>25</xdr:row>
      <xdr:rowOff>114300</xdr:rowOff>
    </xdr:from>
    <xdr:ext cx="514350" cy="228600"/>
    <xdr:sp>
      <xdr:nvSpPr>
        <xdr:cNvPr id="190" name="text 7125"/>
        <xdr:cNvSpPr txBox="1">
          <a:spLocks noChangeArrowheads="1"/>
        </xdr:cNvSpPr>
      </xdr:nvSpPr>
      <xdr:spPr>
        <a:xfrm>
          <a:off x="213169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  <xdr:oneCellAnchor>
    <xdr:from>
      <xdr:col>29</xdr:col>
      <xdr:colOff>0</xdr:colOff>
      <xdr:row>31</xdr:row>
      <xdr:rowOff>114300</xdr:rowOff>
    </xdr:from>
    <xdr:ext cx="514350" cy="228600"/>
    <xdr:sp>
      <xdr:nvSpPr>
        <xdr:cNvPr id="191" name="text 7125"/>
        <xdr:cNvSpPr txBox="1">
          <a:spLocks noChangeArrowheads="1"/>
        </xdr:cNvSpPr>
      </xdr:nvSpPr>
      <xdr:spPr>
        <a:xfrm>
          <a:off x="213169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  <xdr:oneCellAnchor>
    <xdr:from>
      <xdr:col>43</xdr:col>
      <xdr:colOff>133350</xdr:colOff>
      <xdr:row>28</xdr:row>
      <xdr:rowOff>114300</xdr:rowOff>
    </xdr:from>
    <xdr:ext cx="533400" cy="228600"/>
    <xdr:sp>
      <xdr:nvSpPr>
        <xdr:cNvPr id="192" name="text 7125"/>
        <xdr:cNvSpPr txBox="1">
          <a:spLocks noChangeArrowheads="1"/>
        </xdr:cNvSpPr>
      </xdr:nvSpPr>
      <xdr:spPr>
        <a:xfrm>
          <a:off x="31851600" y="71151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2" customWidth="1"/>
    <col min="2" max="2" width="11.25390625" style="258" customWidth="1"/>
    <col min="3" max="18" width="11.25390625" style="173" customWidth="1"/>
    <col min="19" max="19" width="4.75390625" style="172" customWidth="1"/>
    <col min="20" max="20" width="1.75390625" style="172" customWidth="1"/>
    <col min="21" max="16384" width="9.125" style="173" customWidth="1"/>
  </cols>
  <sheetData>
    <row r="1" spans="1:20" s="171" customFormat="1" ht="9.75" customHeight="1">
      <c r="A1" s="168"/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S1" s="168"/>
      <c r="T1" s="168"/>
    </row>
    <row r="2" spans="2:18" ht="36" customHeight="1">
      <c r="B2" s="173"/>
      <c r="D2" s="174"/>
      <c r="E2" s="174"/>
      <c r="F2" s="174"/>
      <c r="G2" s="174"/>
      <c r="H2" s="174"/>
      <c r="I2" s="174"/>
      <c r="J2" s="174"/>
      <c r="K2" s="174"/>
      <c r="L2" s="174"/>
      <c r="R2" s="175"/>
    </row>
    <row r="3" spans="2:12" s="172" customFormat="1" ht="21" customHeight="1">
      <c r="B3" s="176"/>
      <c r="C3" s="176"/>
      <c r="D3" s="176"/>
      <c r="J3" s="177"/>
      <c r="K3" s="176"/>
      <c r="L3" s="176"/>
    </row>
    <row r="4" spans="1:22" s="185" customFormat="1" ht="22.5" customHeight="1">
      <c r="A4" s="178"/>
      <c r="B4" s="90" t="s">
        <v>65</v>
      </c>
      <c r="C4" s="179">
        <v>322</v>
      </c>
      <c r="D4" s="180"/>
      <c r="E4" s="178"/>
      <c r="F4" s="178"/>
      <c r="G4" s="178"/>
      <c r="H4" s="178"/>
      <c r="I4" s="180"/>
      <c r="J4" s="163" t="s">
        <v>77</v>
      </c>
      <c r="K4" s="180"/>
      <c r="L4" s="181"/>
      <c r="M4" s="180"/>
      <c r="N4" s="180"/>
      <c r="O4" s="180"/>
      <c r="P4" s="180"/>
      <c r="Q4" s="182" t="s">
        <v>66</v>
      </c>
      <c r="R4" s="183">
        <v>332551</v>
      </c>
      <c r="S4" s="180"/>
      <c r="T4" s="180"/>
      <c r="U4" s="184"/>
      <c r="V4" s="184"/>
    </row>
    <row r="5" spans="2:22" s="186" customFormat="1" ht="21" customHeight="1" thickBot="1">
      <c r="B5" s="187"/>
      <c r="C5" s="188"/>
      <c r="D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1:22" s="194" customFormat="1" ht="24.75" customHeight="1">
      <c r="A6" s="189"/>
      <c r="B6" s="190"/>
      <c r="C6" s="191"/>
      <c r="D6" s="190"/>
      <c r="E6" s="192"/>
      <c r="F6" s="192"/>
      <c r="G6" s="192"/>
      <c r="H6" s="192"/>
      <c r="I6" s="192"/>
      <c r="J6" s="190"/>
      <c r="K6" s="190"/>
      <c r="L6" s="190"/>
      <c r="M6" s="190"/>
      <c r="N6" s="190"/>
      <c r="O6" s="190"/>
      <c r="P6" s="190"/>
      <c r="Q6" s="190"/>
      <c r="R6" s="190"/>
      <c r="S6" s="193"/>
      <c r="T6" s="177"/>
      <c r="U6" s="177"/>
      <c r="V6" s="177"/>
    </row>
    <row r="7" spans="1:21" ht="21" customHeight="1">
      <c r="A7" s="195"/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8"/>
      <c r="S7" s="199"/>
      <c r="T7" s="176"/>
      <c r="U7" s="174"/>
    </row>
    <row r="8" spans="1:21" ht="25.5" customHeight="1">
      <c r="A8" s="195"/>
      <c r="B8" s="200"/>
      <c r="C8" s="201" t="s">
        <v>12</v>
      </c>
      <c r="D8" s="202"/>
      <c r="E8" s="202"/>
      <c r="F8" s="202"/>
      <c r="G8" s="202"/>
      <c r="H8" s="203"/>
      <c r="I8" s="204"/>
      <c r="J8" s="77" t="s">
        <v>59</v>
      </c>
      <c r="K8" s="204"/>
      <c r="L8" s="203"/>
      <c r="M8" s="202"/>
      <c r="N8" s="202"/>
      <c r="O8" s="202"/>
      <c r="P8" s="202"/>
      <c r="Q8" s="202"/>
      <c r="R8" s="205"/>
      <c r="S8" s="199"/>
      <c r="T8" s="176"/>
      <c r="U8" s="174"/>
    </row>
    <row r="9" spans="1:21" ht="25.5" customHeight="1">
      <c r="A9" s="195"/>
      <c r="B9" s="200"/>
      <c r="C9" s="54" t="s">
        <v>13</v>
      </c>
      <c r="D9" s="202"/>
      <c r="E9" s="202"/>
      <c r="F9" s="202"/>
      <c r="G9" s="202"/>
      <c r="H9" s="202"/>
      <c r="I9" s="202"/>
      <c r="J9" s="206" t="s">
        <v>60</v>
      </c>
      <c r="K9" s="202"/>
      <c r="L9" s="202"/>
      <c r="M9" s="202"/>
      <c r="N9" s="202"/>
      <c r="O9" s="202"/>
      <c r="P9" s="274" t="s">
        <v>67</v>
      </c>
      <c r="Q9" s="274"/>
      <c r="R9" s="207"/>
      <c r="S9" s="199"/>
      <c r="T9" s="176"/>
      <c r="U9" s="174"/>
    </row>
    <row r="10" spans="1:21" ht="25.5" customHeight="1">
      <c r="A10" s="195"/>
      <c r="B10" s="200"/>
      <c r="C10" s="54" t="s">
        <v>14</v>
      </c>
      <c r="D10" s="202"/>
      <c r="E10" s="202"/>
      <c r="F10" s="202"/>
      <c r="G10" s="202"/>
      <c r="H10" s="202"/>
      <c r="I10" s="202"/>
      <c r="J10" s="206" t="s">
        <v>31</v>
      </c>
      <c r="K10" s="202"/>
      <c r="L10" s="202"/>
      <c r="M10" s="202"/>
      <c r="N10" s="202"/>
      <c r="O10" s="202"/>
      <c r="P10" s="202"/>
      <c r="Q10" s="202"/>
      <c r="R10" s="205"/>
      <c r="S10" s="199"/>
      <c r="T10" s="176"/>
      <c r="U10" s="174"/>
    </row>
    <row r="11" spans="1:21" ht="21" customHeight="1">
      <c r="A11" s="195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10"/>
      <c r="S11" s="199"/>
      <c r="T11" s="176"/>
      <c r="U11" s="174"/>
    </row>
    <row r="12" spans="1:21" ht="21" customHeight="1">
      <c r="A12" s="195"/>
      <c r="B12" s="200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5"/>
      <c r="S12" s="199"/>
      <c r="T12" s="176"/>
      <c r="U12" s="174"/>
    </row>
    <row r="13" spans="1:21" ht="21" customHeight="1">
      <c r="A13" s="195"/>
      <c r="B13" s="200"/>
      <c r="C13" s="89" t="s">
        <v>27</v>
      </c>
      <c r="D13" s="202"/>
      <c r="E13" s="202"/>
      <c r="F13" s="202"/>
      <c r="G13" s="202"/>
      <c r="J13" s="211" t="s">
        <v>15</v>
      </c>
      <c r="M13" s="212"/>
      <c r="N13" s="212"/>
      <c r="O13" s="212"/>
      <c r="P13" s="212"/>
      <c r="Q13" s="202"/>
      <c r="R13" s="205"/>
      <c r="S13" s="199"/>
      <c r="T13" s="176"/>
      <c r="U13" s="174"/>
    </row>
    <row r="14" spans="1:21" ht="21" customHeight="1">
      <c r="A14" s="195"/>
      <c r="B14" s="200"/>
      <c r="C14" s="55" t="s">
        <v>29</v>
      </c>
      <c r="D14" s="202"/>
      <c r="E14" s="202"/>
      <c r="F14" s="202"/>
      <c r="G14" s="202"/>
      <c r="J14" s="213">
        <v>178.275</v>
      </c>
      <c r="M14" s="272"/>
      <c r="N14" s="272"/>
      <c r="O14" s="272"/>
      <c r="P14" s="212"/>
      <c r="Q14" s="202"/>
      <c r="R14" s="205"/>
      <c r="S14" s="199"/>
      <c r="T14" s="176"/>
      <c r="U14" s="174"/>
    </row>
    <row r="15" spans="1:21" ht="21" customHeight="1">
      <c r="A15" s="195"/>
      <c r="B15" s="200"/>
      <c r="C15" s="55" t="s">
        <v>28</v>
      </c>
      <c r="D15" s="202"/>
      <c r="E15" s="202"/>
      <c r="F15" s="202"/>
      <c r="G15" s="202"/>
      <c r="J15" s="70" t="s">
        <v>16</v>
      </c>
      <c r="M15" s="272"/>
      <c r="N15" s="272"/>
      <c r="O15" s="272"/>
      <c r="P15" s="202"/>
      <c r="Q15" s="202"/>
      <c r="R15" s="205"/>
      <c r="S15" s="199"/>
      <c r="T15" s="176"/>
      <c r="U15" s="174"/>
    </row>
    <row r="16" spans="1:20" s="174" customFormat="1" ht="21" customHeight="1">
      <c r="A16" s="195"/>
      <c r="B16" s="200"/>
      <c r="C16" s="202"/>
      <c r="D16" s="202"/>
      <c r="E16" s="202"/>
      <c r="F16" s="202"/>
      <c r="G16" s="202"/>
      <c r="H16" s="202"/>
      <c r="I16" s="202"/>
      <c r="J16" s="271" t="s">
        <v>88</v>
      </c>
      <c r="K16" s="202"/>
      <c r="L16" s="202"/>
      <c r="M16" s="202"/>
      <c r="N16" s="202"/>
      <c r="O16" s="202"/>
      <c r="P16" s="202"/>
      <c r="Q16" s="202"/>
      <c r="R16" s="205"/>
      <c r="S16" s="199"/>
      <c r="T16" s="176"/>
    </row>
    <row r="17" spans="1:20" s="174" customFormat="1" ht="21" customHeight="1">
      <c r="A17" s="195"/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10"/>
      <c r="S17" s="199"/>
      <c r="T17" s="176"/>
    </row>
    <row r="18" spans="1:21" ht="21" customHeight="1">
      <c r="A18" s="195"/>
      <c r="B18" s="200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5"/>
      <c r="S18" s="199"/>
      <c r="T18" s="176"/>
      <c r="U18" s="174"/>
    </row>
    <row r="19" spans="1:21" ht="21" customHeight="1">
      <c r="A19" s="195"/>
      <c r="B19" s="200"/>
      <c r="C19" s="55" t="s">
        <v>68</v>
      </c>
      <c r="D19" s="202"/>
      <c r="E19" s="202"/>
      <c r="F19" s="202"/>
      <c r="G19" s="202"/>
      <c r="H19" s="202"/>
      <c r="J19" s="214" t="s">
        <v>69</v>
      </c>
      <c r="L19" s="202"/>
      <c r="M19" s="212"/>
      <c r="N19" s="212"/>
      <c r="O19" s="202"/>
      <c r="P19" s="274" t="s">
        <v>70</v>
      </c>
      <c r="Q19" s="274"/>
      <c r="R19" s="205"/>
      <c r="S19" s="199"/>
      <c r="T19" s="176"/>
      <c r="U19" s="174"/>
    </row>
    <row r="20" spans="1:21" ht="21" customHeight="1">
      <c r="A20" s="195"/>
      <c r="B20" s="200"/>
      <c r="C20" s="55" t="s">
        <v>71</v>
      </c>
      <c r="D20" s="202"/>
      <c r="E20" s="202"/>
      <c r="F20" s="202"/>
      <c r="G20" s="202"/>
      <c r="H20" s="202"/>
      <c r="J20" s="215" t="s">
        <v>72</v>
      </c>
      <c r="L20" s="202"/>
      <c r="M20" s="212"/>
      <c r="N20" s="212"/>
      <c r="O20" s="202"/>
      <c r="P20" s="274" t="s">
        <v>73</v>
      </c>
      <c r="Q20" s="274"/>
      <c r="R20" s="205"/>
      <c r="S20" s="199"/>
      <c r="T20" s="176"/>
      <c r="U20" s="174"/>
    </row>
    <row r="21" spans="1:21" ht="21" customHeight="1">
      <c r="A21" s="195"/>
      <c r="B21" s="21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8"/>
      <c r="S21" s="199"/>
      <c r="T21" s="176"/>
      <c r="U21" s="174"/>
    </row>
    <row r="22" spans="1:21" ht="24.75" customHeight="1">
      <c r="A22" s="195"/>
      <c r="B22" s="219"/>
      <c r="C22" s="220"/>
      <c r="D22" s="220"/>
      <c r="E22" s="221"/>
      <c r="F22" s="221"/>
      <c r="G22" s="221"/>
      <c r="H22" s="221"/>
      <c r="I22" s="220"/>
      <c r="J22" s="222"/>
      <c r="K22" s="220"/>
      <c r="L22" s="220"/>
      <c r="M22" s="220"/>
      <c r="N22" s="220"/>
      <c r="O22" s="220"/>
      <c r="P22" s="220"/>
      <c r="Q22" s="220"/>
      <c r="R22" s="220"/>
      <c r="S22" s="199"/>
      <c r="T22" s="176"/>
      <c r="U22" s="174"/>
    </row>
    <row r="23" spans="1:19" ht="30" customHeight="1">
      <c r="A23" s="223"/>
      <c r="B23" s="224"/>
      <c r="C23" s="225"/>
      <c r="D23" s="275" t="s">
        <v>74</v>
      </c>
      <c r="E23" s="276"/>
      <c r="F23" s="276"/>
      <c r="G23" s="276"/>
      <c r="H23" s="225"/>
      <c r="I23" s="226"/>
      <c r="J23" s="227"/>
      <c r="K23" s="224"/>
      <c r="L23" s="225"/>
      <c r="M23" s="275" t="s">
        <v>75</v>
      </c>
      <c r="N23" s="275"/>
      <c r="O23" s="275"/>
      <c r="P23" s="275"/>
      <c r="Q23" s="225"/>
      <c r="R23" s="226"/>
      <c r="S23" s="199"/>
    </row>
    <row r="24" spans="1:20" s="232" customFormat="1" ht="21" customHeight="1" thickBot="1">
      <c r="A24" s="228"/>
      <c r="B24" s="229" t="s">
        <v>7</v>
      </c>
      <c r="C24" s="164" t="s">
        <v>18</v>
      </c>
      <c r="D24" s="164" t="s">
        <v>19</v>
      </c>
      <c r="E24" s="230" t="s">
        <v>20</v>
      </c>
      <c r="F24" s="277" t="s">
        <v>21</v>
      </c>
      <c r="G24" s="278"/>
      <c r="H24" s="278"/>
      <c r="I24" s="279"/>
      <c r="J24" s="227"/>
      <c r="K24" s="229" t="s">
        <v>7</v>
      </c>
      <c r="L24" s="164" t="s">
        <v>18</v>
      </c>
      <c r="M24" s="164" t="s">
        <v>19</v>
      </c>
      <c r="N24" s="230" t="s">
        <v>20</v>
      </c>
      <c r="O24" s="277" t="s">
        <v>21</v>
      </c>
      <c r="P24" s="278"/>
      <c r="Q24" s="278"/>
      <c r="R24" s="279"/>
      <c r="S24" s="231"/>
      <c r="T24" s="172"/>
    </row>
    <row r="25" spans="1:20" s="185" customFormat="1" ht="21" customHeight="1" thickTop="1">
      <c r="A25" s="223"/>
      <c r="B25" s="233"/>
      <c r="C25" s="234"/>
      <c r="D25" s="235"/>
      <c r="E25" s="236"/>
      <c r="F25" s="237"/>
      <c r="G25" s="238"/>
      <c r="H25" s="238"/>
      <c r="I25" s="239"/>
      <c r="J25" s="227"/>
      <c r="K25" s="233"/>
      <c r="L25" s="234"/>
      <c r="M25" s="235"/>
      <c r="N25" s="236"/>
      <c r="O25" s="237"/>
      <c r="P25" s="238"/>
      <c r="Q25" s="238"/>
      <c r="R25" s="239"/>
      <c r="S25" s="199"/>
      <c r="T25" s="172"/>
    </row>
    <row r="26" spans="1:20" s="185" customFormat="1" ht="21" customHeight="1">
      <c r="A26" s="223"/>
      <c r="B26" s="240">
        <v>1</v>
      </c>
      <c r="C26" s="241">
        <v>178.037</v>
      </c>
      <c r="D26" s="241">
        <v>178.726</v>
      </c>
      <c r="E26" s="242">
        <f>(D26-C26)*1000</f>
        <v>688.999999999993</v>
      </c>
      <c r="F26" s="283" t="s">
        <v>49</v>
      </c>
      <c r="G26" s="284"/>
      <c r="H26" s="284"/>
      <c r="I26" s="285"/>
      <c r="J26" s="227"/>
      <c r="K26" s="240">
        <v>1</v>
      </c>
      <c r="L26" s="241">
        <v>178.095</v>
      </c>
      <c r="M26" s="241">
        <v>178.255</v>
      </c>
      <c r="N26" s="242">
        <f>(M26-L26)*1000</f>
        <v>159.9999999999966</v>
      </c>
      <c r="O26" s="289" t="s">
        <v>84</v>
      </c>
      <c r="P26" s="284"/>
      <c r="Q26" s="284"/>
      <c r="R26" s="285"/>
      <c r="S26" s="199"/>
      <c r="T26" s="172"/>
    </row>
    <row r="27" spans="1:20" s="185" customFormat="1" ht="21" customHeight="1">
      <c r="A27" s="223"/>
      <c r="B27" s="233"/>
      <c r="C27" s="243"/>
      <c r="D27" s="244"/>
      <c r="E27" s="236"/>
      <c r="F27" s="237"/>
      <c r="G27" s="238"/>
      <c r="H27" s="238"/>
      <c r="I27" s="239"/>
      <c r="J27" s="227"/>
      <c r="K27" s="233"/>
      <c r="L27" s="234"/>
      <c r="M27" s="265"/>
      <c r="N27" s="236"/>
      <c r="O27" s="237"/>
      <c r="P27" s="238"/>
      <c r="Q27" s="238"/>
      <c r="R27" s="239"/>
      <c r="S27" s="199"/>
      <c r="T27" s="172"/>
    </row>
    <row r="28" spans="1:20" s="185" customFormat="1" ht="21" customHeight="1">
      <c r="A28" s="223"/>
      <c r="B28" s="245" t="s">
        <v>76</v>
      </c>
      <c r="C28" s="241">
        <v>178.086</v>
      </c>
      <c r="D28" s="247">
        <v>178.602</v>
      </c>
      <c r="E28" s="242">
        <f>(D28-C28)*1000</f>
        <v>515.9999999999911</v>
      </c>
      <c r="F28" s="289" t="s">
        <v>50</v>
      </c>
      <c r="G28" s="284"/>
      <c r="H28" s="284"/>
      <c r="I28" s="285"/>
      <c r="J28" s="227"/>
      <c r="K28" s="245" t="s">
        <v>76</v>
      </c>
      <c r="L28" s="241">
        <v>178.26399999999998</v>
      </c>
      <c r="M28" s="241">
        <v>178.424</v>
      </c>
      <c r="N28" s="242">
        <f>(M28-L28)*1000</f>
        <v>160.000000000025</v>
      </c>
      <c r="O28" s="289" t="s">
        <v>85</v>
      </c>
      <c r="P28" s="284"/>
      <c r="Q28" s="284"/>
      <c r="R28" s="285"/>
      <c r="S28" s="199"/>
      <c r="T28" s="172"/>
    </row>
    <row r="29" spans="1:20" s="185" customFormat="1" ht="21" customHeight="1">
      <c r="A29" s="223"/>
      <c r="B29" s="240">
        <v>3</v>
      </c>
      <c r="C29" s="246">
        <v>178.656</v>
      </c>
      <c r="D29" s="241">
        <v>178.72</v>
      </c>
      <c r="E29" s="242">
        <f>(D29-C29)*1000</f>
        <v>63.99999999999295</v>
      </c>
      <c r="F29" s="286" t="s">
        <v>93</v>
      </c>
      <c r="G29" s="287"/>
      <c r="H29" s="287"/>
      <c r="I29" s="288"/>
      <c r="J29" s="227"/>
      <c r="K29" s="233"/>
      <c r="L29" s="234"/>
      <c r="M29" s="265"/>
      <c r="N29" s="236"/>
      <c r="O29" s="237"/>
      <c r="P29" s="238"/>
      <c r="Q29" s="238"/>
      <c r="R29" s="239"/>
      <c r="S29" s="199"/>
      <c r="T29" s="172"/>
    </row>
    <row r="30" spans="1:20" s="185" customFormat="1" ht="21" customHeight="1">
      <c r="A30" s="223"/>
      <c r="B30" s="233"/>
      <c r="C30" s="243"/>
      <c r="D30" s="244"/>
      <c r="E30" s="236"/>
      <c r="F30" s="237"/>
      <c r="G30" s="238"/>
      <c r="H30" s="238"/>
      <c r="I30" s="239"/>
      <c r="J30" s="227"/>
      <c r="K30" s="240">
        <v>5</v>
      </c>
      <c r="L30" s="241">
        <v>178.095</v>
      </c>
      <c r="M30" s="241">
        <v>178.255</v>
      </c>
      <c r="N30" s="242">
        <f>(M30-L30)*1000</f>
        <v>159.9999999999966</v>
      </c>
      <c r="O30" s="289" t="s">
        <v>82</v>
      </c>
      <c r="P30" s="284"/>
      <c r="Q30" s="284"/>
      <c r="R30" s="285"/>
      <c r="S30" s="199"/>
      <c r="T30" s="172"/>
    </row>
    <row r="31" spans="1:20" s="185" customFormat="1" ht="21" customHeight="1">
      <c r="A31" s="223"/>
      <c r="B31" s="240">
        <v>5</v>
      </c>
      <c r="C31" s="241">
        <v>178.081</v>
      </c>
      <c r="D31" s="241">
        <v>178.565</v>
      </c>
      <c r="E31" s="242">
        <f>(D31-C31)*1000</f>
        <v>484.00000000000887</v>
      </c>
      <c r="F31" s="289" t="s">
        <v>50</v>
      </c>
      <c r="G31" s="284"/>
      <c r="H31" s="284"/>
      <c r="I31" s="285"/>
      <c r="J31" s="227"/>
      <c r="K31" s="233"/>
      <c r="L31" s="234"/>
      <c r="M31" s="265"/>
      <c r="N31" s="236"/>
      <c r="O31" s="280" t="s">
        <v>90</v>
      </c>
      <c r="P31" s="281"/>
      <c r="Q31" s="281"/>
      <c r="R31" s="282"/>
      <c r="S31" s="199"/>
      <c r="T31" s="172"/>
    </row>
    <row r="32" spans="1:20" s="178" customFormat="1" ht="21" customHeight="1">
      <c r="A32" s="223"/>
      <c r="B32" s="248"/>
      <c r="C32" s="249"/>
      <c r="D32" s="250"/>
      <c r="E32" s="251"/>
      <c r="F32" s="252"/>
      <c r="G32" s="253"/>
      <c r="H32" s="253"/>
      <c r="I32" s="254"/>
      <c r="J32" s="227"/>
      <c r="K32" s="248"/>
      <c r="L32" s="249"/>
      <c r="M32" s="250"/>
      <c r="N32" s="251"/>
      <c r="O32" s="252"/>
      <c r="P32" s="253"/>
      <c r="Q32" s="253"/>
      <c r="R32" s="254"/>
      <c r="S32" s="199"/>
      <c r="T32" s="172"/>
    </row>
    <row r="33" spans="1:19" ht="24.75" customHeight="1" thickBot="1">
      <c r="A33" s="255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7"/>
    </row>
  </sheetData>
  <sheetProtection password="E9A7" sheet="1" objects="1" scenarios="1"/>
  <mergeCells count="15">
    <mergeCell ref="O31:R31"/>
    <mergeCell ref="F26:I26"/>
    <mergeCell ref="F29:I29"/>
    <mergeCell ref="F31:I31"/>
    <mergeCell ref="F28:I28"/>
    <mergeCell ref="O26:R26"/>
    <mergeCell ref="O28:R28"/>
    <mergeCell ref="O30:R30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87"/>
      <c r="AE1" s="88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87"/>
      <c r="BH1" s="88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59"/>
      <c r="C2" s="260"/>
      <c r="D2" s="260"/>
      <c r="E2" s="260"/>
      <c r="F2" s="260"/>
      <c r="G2" s="261" t="s">
        <v>42</v>
      </c>
      <c r="H2" s="260"/>
      <c r="I2" s="260"/>
      <c r="J2" s="260"/>
      <c r="K2" s="260"/>
      <c r="L2" s="262"/>
      <c r="R2" s="84"/>
      <c r="S2" s="85"/>
      <c r="T2" s="85"/>
      <c r="U2" s="85"/>
      <c r="V2" s="292" t="s">
        <v>30</v>
      </c>
      <c r="W2" s="292"/>
      <c r="X2" s="292"/>
      <c r="Y2" s="292"/>
      <c r="Z2" s="85"/>
      <c r="AA2" s="85"/>
      <c r="AB2" s="85"/>
      <c r="AC2" s="86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84"/>
      <c r="BK2" s="85"/>
      <c r="BL2" s="85"/>
      <c r="BM2" s="85"/>
      <c r="BN2" s="292" t="s">
        <v>30</v>
      </c>
      <c r="BO2" s="292"/>
      <c r="BP2" s="292"/>
      <c r="BQ2" s="292"/>
      <c r="BR2" s="85"/>
      <c r="BS2" s="85"/>
      <c r="BT2" s="85"/>
      <c r="BU2" s="86"/>
      <c r="BY2" s="32"/>
      <c r="BZ2" s="259"/>
      <c r="CA2" s="260"/>
      <c r="CB2" s="260"/>
      <c r="CC2" s="260"/>
      <c r="CD2" s="260"/>
      <c r="CE2" s="261" t="s">
        <v>47</v>
      </c>
      <c r="CF2" s="260"/>
      <c r="CG2" s="260"/>
      <c r="CH2" s="260"/>
      <c r="CI2" s="260"/>
      <c r="CJ2" s="262"/>
    </row>
    <row r="3" spans="18:77" ht="21" customHeight="1" thickBot="1" thickTop="1">
      <c r="R3" s="293" t="s">
        <v>0</v>
      </c>
      <c r="S3" s="294"/>
      <c r="T3" s="76"/>
      <c r="U3" s="75"/>
      <c r="V3" s="295" t="s">
        <v>1</v>
      </c>
      <c r="W3" s="296"/>
      <c r="X3" s="296"/>
      <c r="Y3" s="297"/>
      <c r="Z3" s="95"/>
      <c r="AA3" s="96"/>
      <c r="AB3" s="299" t="s">
        <v>61</v>
      </c>
      <c r="AC3" s="300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303" t="s">
        <v>51</v>
      </c>
      <c r="BK3" s="304"/>
      <c r="BL3" s="95"/>
      <c r="BM3" s="96"/>
      <c r="BN3" s="301" t="s">
        <v>52</v>
      </c>
      <c r="BO3" s="305"/>
      <c r="BP3" s="305"/>
      <c r="BQ3" s="294"/>
      <c r="BR3" s="104"/>
      <c r="BS3" s="105"/>
      <c r="BT3" s="301" t="s">
        <v>0</v>
      </c>
      <c r="BU3" s="302"/>
      <c r="BY3" s="32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2"/>
      <c r="S4" s="3"/>
      <c r="T4" s="4"/>
      <c r="U4" s="5"/>
      <c r="V4" s="298" t="s">
        <v>35</v>
      </c>
      <c r="W4" s="298"/>
      <c r="X4" s="298"/>
      <c r="Y4" s="298"/>
      <c r="Z4" s="4"/>
      <c r="AA4" s="5"/>
      <c r="AB4" s="7"/>
      <c r="AC4" s="8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163" t="s">
        <v>77</v>
      </c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9"/>
      <c r="BK4" s="7"/>
      <c r="BL4" s="4"/>
      <c r="BM4" s="5"/>
      <c r="BN4" s="298" t="s">
        <v>35</v>
      </c>
      <c r="BO4" s="298"/>
      <c r="BP4" s="298"/>
      <c r="BQ4" s="298"/>
      <c r="BR4" s="6"/>
      <c r="BS4" s="6"/>
      <c r="BT4" s="10"/>
      <c r="BU4" s="8"/>
      <c r="BY4" s="32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2"/>
    </row>
    <row r="5" spans="2:88" ht="21" customHeight="1">
      <c r="B5" s="57"/>
      <c r="C5" s="58" t="s">
        <v>17</v>
      </c>
      <c r="D5" s="71"/>
      <c r="E5" s="60"/>
      <c r="F5" s="60"/>
      <c r="G5" s="60"/>
      <c r="H5" s="60"/>
      <c r="I5" s="60"/>
      <c r="J5" s="56"/>
      <c r="L5" s="63"/>
      <c r="R5" s="118"/>
      <c r="S5" s="119"/>
      <c r="U5" s="120"/>
      <c r="V5" s="121"/>
      <c r="W5" s="122"/>
      <c r="X5" s="123"/>
      <c r="Y5" s="124"/>
      <c r="AA5" s="120"/>
      <c r="AB5" s="21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125"/>
      <c r="BK5" s="126"/>
      <c r="BL5" s="127"/>
      <c r="BM5" s="120"/>
      <c r="BN5" s="123"/>
      <c r="BO5" s="128"/>
      <c r="BP5" s="123"/>
      <c r="BQ5" s="129"/>
      <c r="BR5" s="127"/>
      <c r="BS5" s="120"/>
      <c r="BT5" s="123"/>
      <c r="BU5" s="130"/>
      <c r="BY5" s="32"/>
      <c r="BZ5" s="57"/>
      <c r="CA5" s="58" t="s">
        <v>17</v>
      </c>
      <c r="CB5" s="71"/>
      <c r="CC5" s="60"/>
      <c r="CD5" s="60"/>
      <c r="CE5" s="60"/>
      <c r="CF5" s="60"/>
      <c r="CG5" s="60"/>
      <c r="CH5" s="56"/>
      <c r="CJ5" s="63"/>
    </row>
    <row r="6" spans="2:88" ht="22.5" customHeight="1">
      <c r="B6" s="57"/>
      <c r="C6" s="58" t="s">
        <v>13</v>
      </c>
      <c r="D6" s="71"/>
      <c r="E6" s="60"/>
      <c r="F6" s="60"/>
      <c r="G6" s="61" t="s">
        <v>57</v>
      </c>
      <c r="H6" s="60"/>
      <c r="I6" s="60"/>
      <c r="J6" s="56"/>
      <c r="K6" s="117" t="s">
        <v>43</v>
      </c>
      <c r="L6" s="63"/>
      <c r="R6" s="134" t="s">
        <v>40</v>
      </c>
      <c r="S6" s="26">
        <v>176.995</v>
      </c>
      <c r="U6" s="131"/>
      <c r="V6" s="14"/>
      <c r="W6" s="15"/>
      <c r="X6" s="16" t="s">
        <v>79</v>
      </c>
      <c r="Y6" s="17">
        <v>178.086</v>
      </c>
      <c r="AA6" s="131"/>
      <c r="AB6" s="290" t="s">
        <v>62</v>
      </c>
      <c r="AC6" s="291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63" t="s">
        <v>86</v>
      </c>
      <c r="AS6" s="22" t="s">
        <v>2</v>
      </c>
      <c r="AT6" s="264" t="s">
        <v>3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125"/>
      <c r="BK6" s="135"/>
      <c r="BL6" s="132"/>
      <c r="BM6" s="131"/>
      <c r="BN6" s="24" t="s">
        <v>5</v>
      </c>
      <c r="BO6" s="25">
        <v>178.726</v>
      </c>
      <c r="BP6" s="16" t="s">
        <v>80</v>
      </c>
      <c r="BQ6" s="133">
        <v>178.602</v>
      </c>
      <c r="BR6" s="132"/>
      <c r="BS6" s="131"/>
      <c r="BT6" s="74" t="s">
        <v>39</v>
      </c>
      <c r="BU6" s="106">
        <v>179.715</v>
      </c>
      <c r="BY6" s="32"/>
      <c r="BZ6" s="57"/>
      <c r="CA6" s="58" t="s">
        <v>13</v>
      </c>
      <c r="CB6" s="71"/>
      <c r="CC6" s="60"/>
      <c r="CD6" s="60"/>
      <c r="CE6" s="61" t="s">
        <v>57</v>
      </c>
      <c r="CF6" s="60"/>
      <c r="CG6" s="60"/>
      <c r="CH6" s="56"/>
      <c r="CI6" s="117" t="s">
        <v>43</v>
      </c>
      <c r="CJ6" s="63"/>
    </row>
    <row r="7" spans="2:88" ht="21" customHeight="1">
      <c r="B7" s="57"/>
      <c r="C7" s="58" t="s">
        <v>14</v>
      </c>
      <c r="D7" s="71"/>
      <c r="E7" s="60"/>
      <c r="F7" s="60"/>
      <c r="G7" s="62" t="s">
        <v>87</v>
      </c>
      <c r="H7" s="60"/>
      <c r="I7" s="60"/>
      <c r="J7" s="71"/>
      <c r="K7" s="71"/>
      <c r="L7" s="78"/>
      <c r="R7" s="23"/>
      <c r="S7" s="18"/>
      <c r="U7" s="131"/>
      <c r="V7" s="24" t="s">
        <v>4</v>
      </c>
      <c r="W7" s="25">
        <v>178.037</v>
      </c>
      <c r="X7" s="11"/>
      <c r="Y7" s="18"/>
      <c r="AA7" s="131"/>
      <c r="AB7" s="290" t="s">
        <v>63</v>
      </c>
      <c r="AC7" s="291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157" t="s">
        <v>55</v>
      </c>
      <c r="BK7" s="113">
        <v>178.467</v>
      </c>
      <c r="BL7" s="132"/>
      <c r="BM7" s="131"/>
      <c r="BN7" s="137"/>
      <c r="BO7" s="122"/>
      <c r="BP7" s="123"/>
      <c r="BQ7" s="136"/>
      <c r="BR7" s="132"/>
      <c r="BS7" s="131"/>
      <c r="BT7" s="123"/>
      <c r="BU7" s="130"/>
      <c r="BY7" s="32"/>
      <c r="BZ7" s="57"/>
      <c r="CA7" s="58" t="s">
        <v>14</v>
      </c>
      <c r="CB7" s="71"/>
      <c r="CC7" s="60"/>
      <c r="CD7" s="60"/>
      <c r="CE7" s="62" t="s">
        <v>87</v>
      </c>
      <c r="CF7" s="60"/>
      <c r="CG7" s="60"/>
      <c r="CH7" s="71"/>
      <c r="CI7" s="71"/>
      <c r="CJ7" s="78"/>
    </row>
    <row r="8" spans="2:88" ht="21" customHeight="1">
      <c r="B8" s="59"/>
      <c r="C8" s="13"/>
      <c r="D8" s="13"/>
      <c r="E8" s="13"/>
      <c r="F8" s="13"/>
      <c r="G8" s="13"/>
      <c r="H8" s="13"/>
      <c r="I8" s="13"/>
      <c r="J8" s="13"/>
      <c r="K8" s="13"/>
      <c r="L8" s="64"/>
      <c r="R8" s="27" t="s">
        <v>22</v>
      </c>
      <c r="S8" s="69">
        <v>177.699</v>
      </c>
      <c r="U8" s="131"/>
      <c r="V8" s="14"/>
      <c r="W8" s="15"/>
      <c r="X8" s="16" t="s">
        <v>44</v>
      </c>
      <c r="Y8" s="17">
        <v>178.081</v>
      </c>
      <c r="AA8" s="131"/>
      <c r="AB8" s="290" t="s">
        <v>64</v>
      </c>
      <c r="AC8" s="291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89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125"/>
      <c r="BK8" s="135"/>
      <c r="BL8" s="132"/>
      <c r="BM8" s="131"/>
      <c r="BN8" s="16" t="s">
        <v>6</v>
      </c>
      <c r="BO8" s="25">
        <v>178.72</v>
      </c>
      <c r="BP8" s="16" t="s">
        <v>48</v>
      </c>
      <c r="BQ8" s="273">
        <v>178.565</v>
      </c>
      <c r="BR8" s="132"/>
      <c r="BS8" s="131"/>
      <c r="BT8" s="31" t="s">
        <v>37</v>
      </c>
      <c r="BU8" s="138">
        <v>179.012</v>
      </c>
      <c r="BY8" s="32"/>
      <c r="BZ8" s="59"/>
      <c r="CA8" s="13"/>
      <c r="CB8" s="13"/>
      <c r="CC8" s="13"/>
      <c r="CD8" s="13"/>
      <c r="CE8" s="13"/>
      <c r="CF8" s="13"/>
      <c r="CG8" s="13"/>
      <c r="CH8" s="13"/>
      <c r="CI8" s="13"/>
      <c r="CJ8" s="64"/>
    </row>
    <row r="9" spans="2:88" ht="21" customHeight="1" thickBot="1">
      <c r="B9" s="79"/>
      <c r="C9" s="71"/>
      <c r="D9" s="71"/>
      <c r="E9" s="71"/>
      <c r="F9" s="71"/>
      <c r="G9" s="71"/>
      <c r="H9" s="71"/>
      <c r="I9" s="71"/>
      <c r="J9" s="71"/>
      <c r="K9" s="71"/>
      <c r="L9" s="78"/>
      <c r="R9" s="139"/>
      <c r="S9" s="140"/>
      <c r="T9" s="93"/>
      <c r="U9" s="102"/>
      <c r="V9" s="141"/>
      <c r="W9" s="142"/>
      <c r="X9" s="141"/>
      <c r="Y9" s="140"/>
      <c r="Z9" s="93"/>
      <c r="AA9" s="102"/>
      <c r="AB9" s="160"/>
      <c r="AC9" s="161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144"/>
      <c r="BK9" s="145"/>
      <c r="BL9" s="93"/>
      <c r="BM9" s="102"/>
      <c r="BN9" s="143"/>
      <c r="BO9" s="146"/>
      <c r="BP9" s="143"/>
      <c r="BQ9" s="143"/>
      <c r="BR9" s="93"/>
      <c r="BS9" s="102"/>
      <c r="BT9" s="141"/>
      <c r="BU9" s="147"/>
      <c r="BY9" s="32"/>
      <c r="BZ9" s="79"/>
      <c r="CA9" s="71"/>
      <c r="CB9" s="71"/>
      <c r="CC9" s="71"/>
      <c r="CD9" s="71"/>
      <c r="CE9" s="71"/>
      <c r="CF9" s="71"/>
      <c r="CG9" s="71"/>
      <c r="CH9" s="71"/>
      <c r="CI9" s="71"/>
      <c r="CJ9" s="78"/>
    </row>
    <row r="10" spans="2:88" ht="21" customHeight="1">
      <c r="B10" s="57"/>
      <c r="C10" s="80" t="s">
        <v>23</v>
      </c>
      <c r="D10" s="71"/>
      <c r="E10" s="71"/>
      <c r="F10" s="56"/>
      <c r="G10" s="108" t="s">
        <v>91</v>
      </c>
      <c r="H10" s="71"/>
      <c r="I10" s="71"/>
      <c r="J10" s="55" t="s">
        <v>24</v>
      </c>
      <c r="K10" s="116" t="s">
        <v>92</v>
      </c>
      <c r="L10" s="6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15" t="s">
        <v>33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57"/>
      <c r="CA10" s="80" t="s">
        <v>23</v>
      </c>
      <c r="CB10" s="71"/>
      <c r="CC10" s="71"/>
      <c r="CD10" s="56"/>
      <c r="CE10" s="108" t="s">
        <v>91</v>
      </c>
      <c r="CF10" s="71"/>
      <c r="CG10" s="71"/>
      <c r="CH10" s="55" t="s">
        <v>24</v>
      </c>
      <c r="CI10" s="116" t="s">
        <v>92</v>
      </c>
      <c r="CJ10" s="63"/>
    </row>
    <row r="11" spans="2:88" ht="21" customHeight="1">
      <c r="B11" s="57"/>
      <c r="C11" s="80" t="s">
        <v>26</v>
      </c>
      <c r="D11" s="71"/>
      <c r="E11" s="71"/>
      <c r="F11" s="56"/>
      <c r="G11" s="108" t="s">
        <v>46</v>
      </c>
      <c r="H11" s="71"/>
      <c r="I11" s="19"/>
      <c r="J11" s="55" t="s">
        <v>25</v>
      </c>
      <c r="K11" s="116" t="s">
        <v>45</v>
      </c>
      <c r="L11" s="6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91" t="s">
        <v>34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57"/>
      <c r="CA11" s="80" t="s">
        <v>26</v>
      </c>
      <c r="CB11" s="71"/>
      <c r="CC11" s="71"/>
      <c r="CD11" s="56"/>
      <c r="CE11" s="108" t="s">
        <v>46</v>
      </c>
      <c r="CF11" s="71"/>
      <c r="CG11" s="19"/>
      <c r="CH11" s="55" t="s">
        <v>25</v>
      </c>
      <c r="CI11" s="116" t="s">
        <v>45</v>
      </c>
      <c r="CJ11" s="63"/>
    </row>
    <row r="12" spans="2:88" ht="21" customHeight="1" thickBo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91" t="s">
        <v>38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81"/>
      <c r="CA12" s="82"/>
      <c r="CB12" s="82"/>
      <c r="CC12" s="82"/>
      <c r="CD12" s="82"/>
      <c r="CE12" s="82"/>
      <c r="CF12" s="82"/>
      <c r="CG12" s="82"/>
      <c r="CH12" s="82"/>
      <c r="CI12" s="82"/>
      <c r="CJ12" s="83"/>
    </row>
    <row r="13" spans="17:77" ht="18" customHeight="1" thickTop="1"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83" ht="18" customHeight="1"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32"/>
      <c r="AF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W14" s="1"/>
      <c r="BX14" s="1"/>
      <c r="BY14" s="1"/>
      <c r="CE14" s="1"/>
    </row>
    <row r="15" spans="15:83" ht="18" customHeight="1">
      <c r="O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E15" s="32"/>
      <c r="BF15" s="32"/>
      <c r="BH15" s="32"/>
      <c r="BJ15" s="32"/>
      <c r="BN15" s="32"/>
      <c r="BP15" s="32"/>
      <c r="BV15" s="1"/>
      <c r="BW15" s="1"/>
      <c r="BX15" s="1"/>
      <c r="CE15" s="1"/>
    </row>
    <row r="16" spans="17:55" ht="18" customHeight="1"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</row>
    <row r="17" spans="17:55" ht="18" customHeight="1"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</row>
    <row r="18" ht="18" customHeight="1"/>
    <row r="19" ht="18" customHeight="1"/>
    <row r="20" spans="12:55" ht="18" customHeight="1">
      <c r="L20" s="3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</row>
    <row r="21" spans="17:64" ht="18" customHeight="1"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BL21" s="32"/>
    </row>
    <row r="22" spans="17:77" ht="18" customHeight="1"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I22" s="32"/>
      <c r="AJ22" s="32"/>
      <c r="AK22" s="32"/>
      <c r="AN22" s="32"/>
      <c r="AO22" s="32"/>
      <c r="AP22" s="32"/>
      <c r="AQ22" s="32"/>
      <c r="AR22" s="32"/>
      <c r="AT22" s="32"/>
      <c r="AU22" s="32"/>
      <c r="AV22" s="32"/>
      <c r="AZ22" s="32"/>
      <c r="BB22" s="32"/>
      <c r="BC22" s="32"/>
      <c r="BD22" s="32"/>
      <c r="BR22" s="32"/>
      <c r="BY22" s="32"/>
    </row>
    <row r="23" spans="14:87" ht="18" customHeight="1">
      <c r="N23" s="268" t="s">
        <v>54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J23" s="32"/>
      <c r="AK23" s="32"/>
      <c r="AN23" s="32"/>
      <c r="AZ23" s="32"/>
      <c r="BA23" s="32"/>
      <c r="BS23" s="268" t="s">
        <v>58</v>
      </c>
      <c r="BV23" s="32"/>
      <c r="BW23" s="32"/>
      <c r="BX23" s="32"/>
      <c r="BZ23" s="32"/>
      <c r="CA23" s="32"/>
      <c r="CC23" s="32"/>
      <c r="CD23" s="32"/>
      <c r="CF23" s="32"/>
      <c r="CI23" s="32"/>
    </row>
    <row r="24" spans="14:71" ht="18" customHeight="1">
      <c r="N24" s="107" t="s">
        <v>41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32"/>
      <c r="AE24" s="1"/>
      <c r="AF24" s="1"/>
      <c r="AG24" s="1"/>
      <c r="AO24" s="162">
        <v>178.319</v>
      </c>
      <c r="BK24" s="153" t="s">
        <v>53</v>
      </c>
      <c r="BS24" s="107" t="s">
        <v>56</v>
      </c>
    </row>
    <row r="25" spans="9:85" ht="18" customHeight="1">
      <c r="I25" s="32"/>
      <c r="L25" s="32"/>
      <c r="M25" s="32"/>
      <c r="N25" s="109" t="s">
        <v>78</v>
      </c>
      <c r="O25" s="32"/>
      <c r="Y25" s="32"/>
      <c r="AH25" s="32"/>
      <c r="AI25" s="32"/>
      <c r="AJ25" s="32"/>
      <c r="AM25" s="32"/>
      <c r="AN25" s="32"/>
      <c r="AO25" s="32"/>
      <c r="AR25" s="32"/>
      <c r="AZ25" s="32"/>
      <c r="BA25" s="32"/>
      <c r="BB25" s="32"/>
      <c r="BD25" s="32"/>
      <c r="BH25" s="32"/>
      <c r="BI25" s="32"/>
      <c r="BJ25" s="32"/>
      <c r="BS25" s="109" t="s">
        <v>81</v>
      </c>
      <c r="CF25" s="32"/>
      <c r="CG25" s="32"/>
    </row>
    <row r="26" spans="20:83" ht="18" customHeight="1">
      <c r="T26" s="32"/>
      <c r="Y26" s="32"/>
      <c r="Z26" s="32"/>
      <c r="AA26" s="32"/>
      <c r="AB26" s="32"/>
      <c r="AC26" s="32"/>
      <c r="AD26" s="32"/>
      <c r="AE26" s="32"/>
      <c r="AF26" s="32"/>
      <c r="AH26" s="32"/>
      <c r="AI26" s="32"/>
      <c r="AJ26" s="32"/>
      <c r="AL26" s="32"/>
      <c r="AQ26" s="33"/>
      <c r="AR26" s="32"/>
      <c r="AT26" s="32"/>
      <c r="AU26" s="32"/>
      <c r="AV26" s="32"/>
      <c r="AW26" s="32"/>
      <c r="BB26" s="32"/>
      <c r="BD26" s="32"/>
      <c r="BK26" s="32"/>
      <c r="BN26" s="32"/>
      <c r="BO26" s="32"/>
      <c r="BP26" s="32"/>
      <c r="BS26" s="32"/>
      <c r="CA26" s="32"/>
      <c r="CE26" s="32"/>
    </row>
    <row r="27" spans="14:47" ht="18" customHeight="1">
      <c r="N27" s="32"/>
      <c r="U27" s="148" t="s">
        <v>44</v>
      </c>
      <c r="AI27" s="32"/>
      <c r="AU27" s="32"/>
    </row>
    <row r="28" spans="9:71" ht="18" customHeight="1">
      <c r="I28" s="32"/>
      <c r="K28" s="32"/>
      <c r="V28" s="32"/>
      <c r="W28" s="32"/>
      <c r="X28" s="32"/>
      <c r="AC28" s="33"/>
      <c r="AI28" s="32"/>
      <c r="AN28" s="32"/>
      <c r="AO28" s="32"/>
      <c r="AP28" s="32"/>
      <c r="AR28" s="32"/>
      <c r="AS28" s="33"/>
      <c r="AT28" s="32"/>
      <c r="AU28" s="32"/>
      <c r="AV28" s="32"/>
      <c r="AW28" s="32"/>
      <c r="AX28" s="32"/>
      <c r="AY28" s="32"/>
      <c r="BA28" s="32"/>
      <c r="BB28" s="32"/>
      <c r="BC28" s="32"/>
      <c r="BD28" s="32"/>
      <c r="BE28" s="32"/>
      <c r="BJ28" s="32"/>
      <c r="BK28" s="32"/>
      <c r="BL28" s="32"/>
      <c r="BM28" s="32"/>
      <c r="BO28" s="306">
        <v>4</v>
      </c>
      <c r="BQ28" s="32"/>
      <c r="BS28" s="32"/>
    </row>
    <row r="29" spans="17:67" ht="18" customHeight="1">
      <c r="Q29" s="32"/>
      <c r="V29" s="148" t="s">
        <v>79</v>
      </c>
      <c r="X29" s="32"/>
      <c r="AD29" s="32"/>
      <c r="BM29" s="32"/>
      <c r="BO29" s="306"/>
    </row>
    <row r="30" spans="15:71" ht="18" customHeight="1">
      <c r="O30" s="32"/>
      <c r="P30" s="32"/>
      <c r="Q30" s="269">
        <v>2</v>
      </c>
      <c r="S30" s="32"/>
      <c r="AA30" s="34"/>
      <c r="AD30" s="32"/>
      <c r="AE30" s="32"/>
      <c r="AH30" s="32"/>
      <c r="AJ30" s="32"/>
      <c r="AK30" s="32"/>
      <c r="AL30" s="32"/>
      <c r="AZ30" s="32"/>
      <c r="BA30" s="32"/>
      <c r="BB30" s="33"/>
      <c r="BC30" s="32"/>
      <c r="BD30" s="32"/>
      <c r="BE30" s="32"/>
      <c r="BF30" s="32"/>
      <c r="BK30" s="158" t="s">
        <v>48</v>
      </c>
      <c r="BM30" s="32"/>
      <c r="BO30" s="32"/>
      <c r="BR30" s="269">
        <v>5</v>
      </c>
      <c r="BS30" s="32"/>
    </row>
    <row r="31" spans="1:89" ht="18" customHeight="1">
      <c r="A31" s="36"/>
      <c r="C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AA31" s="34"/>
      <c r="AD31" s="32"/>
      <c r="AE31" s="32"/>
      <c r="AF31" s="32"/>
      <c r="AG31" s="32"/>
      <c r="AH31" s="32"/>
      <c r="AI31" s="32"/>
      <c r="AJ31" s="32"/>
      <c r="AK31" s="32"/>
      <c r="AL31" s="32"/>
      <c r="AS31" s="33"/>
      <c r="AZ31" s="32"/>
      <c r="BA31" s="32"/>
      <c r="BB31" s="32"/>
      <c r="BC31" s="32"/>
      <c r="BD31" s="32"/>
      <c r="BE31" s="32"/>
      <c r="BF31" s="32"/>
      <c r="BG31" s="32"/>
      <c r="BJ31" s="32"/>
      <c r="BK31" s="32"/>
      <c r="BL31" s="32"/>
      <c r="BM31" s="32"/>
      <c r="BN31" s="32"/>
      <c r="BO31" s="32"/>
      <c r="BP31" s="32"/>
      <c r="BQ31" s="32"/>
      <c r="BR31" s="32"/>
      <c r="BU31" s="33"/>
      <c r="BV31" s="32"/>
      <c r="BW31" s="32"/>
      <c r="BX31" s="32"/>
      <c r="CK31" s="36"/>
    </row>
    <row r="32" spans="1:87" ht="18" customHeight="1">
      <c r="A32" s="36"/>
      <c r="L32" s="32"/>
      <c r="M32" s="32"/>
      <c r="O32" s="32"/>
      <c r="P32" s="32"/>
      <c r="R32" s="148" t="s">
        <v>4</v>
      </c>
      <c r="AA32" s="32"/>
      <c r="AD32" s="32"/>
      <c r="AE32" s="32"/>
      <c r="AF32" s="32"/>
      <c r="AG32" s="32"/>
      <c r="AH32" s="32"/>
      <c r="AI32" s="32"/>
      <c r="AJ32" s="32"/>
      <c r="AK32" s="32"/>
      <c r="AL32" s="32"/>
      <c r="AM32" s="34"/>
      <c r="AS32" s="32"/>
      <c r="AZ32" s="32"/>
      <c r="BA32" s="32"/>
      <c r="BB32" s="32"/>
      <c r="BC32" s="32"/>
      <c r="BD32" s="32"/>
      <c r="BE32" s="32"/>
      <c r="BF32" s="32"/>
      <c r="BG32" s="32"/>
      <c r="BT32" s="32"/>
      <c r="BV32" s="32"/>
      <c r="BW32" s="32"/>
      <c r="BY32" s="32"/>
      <c r="CC32" s="32"/>
      <c r="CI32" s="37" t="s">
        <v>37</v>
      </c>
    </row>
    <row r="33" spans="1:89" ht="18" customHeight="1">
      <c r="A33" s="36"/>
      <c r="I33" s="269">
        <v>1</v>
      </c>
      <c r="AD33" s="32"/>
      <c r="AE33" s="32"/>
      <c r="AF33" s="32"/>
      <c r="AG33" s="32"/>
      <c r="AH33" s="32"/>
      <c r="AI33" s="32"/>
      <c r="AJ33" s="32"/>
      <c r="AK33" s="32"/>
      <c r="AL33" s="32"/>
      <c r="AZ33" s="32"/>
      <c r="BA33" s="32"/>
      <c r="BB33" s="32"/>
      <c r="BC33" s="32"/>
      <c r="BD33" s="32"/>
      <c r="BF33" s="32"/>
      <c r="BN33" s="114" t="s">
        <v>80</v>
      </c>
      <c r="BW33" s="158" t="s">
        <v>6</v>
      </c>
      <c r="CC33" s="269">
        <v>6</v>
      </c>
      <c r="CK33" s="36"/>
    </row>
    <row r="34" spans="2:88" ht="18" customHeight="1">
      <c r="B34" s="36"/>
      <c r="H34" s="32"/>
      <c r="I34" s="32"/>
      <c r="L34" s="32"/>
      <c r="N34" s="32"/>
      <c r="O34" s="32"/>
      <c r="Q34" s="32"/>
      <c r="R34" s="32"/>
      <c r="U34" s="32"/>
      <c r="W34" s="32"/>
      <c r="Y34" s="32"/>
      <c r="AA34" s="32"/>
      <c r="AD34" s="32"/>
      <c r="AE34" s="32"/>
      <c r="AF34" s="32"/>
      <c r="AG34" s="32"/>
      <c r="AH34" s="32"/>
      <c r="AI34" s="32"/>
      <c r="AJ34" s="32"/>
      <c r="AK34" s="32"/>
      <c r="AL34" s="32"/>
      <c r="AS34" s="33"/>
      <c r="AZ34" s="32"/>
      <c r="BA34" s="32"/>
      <c r="BB34" s="32"/>
      <c r="BC34" s="32"/>
      <c r="BD34" s="32"/>
      <c r="BE34" s="32"/>
      <c r="BF34" s="32"/>
      <c r="BM34" s="149"/>
      <c r="BN34" s="32"/>
      <c r="BO34" s="32"/>
      <c r="BP34" s="32"/>
      <c r="BR34" s="32"/>
      <c r="BS34" s="103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J34" s="36"/>
    </row>
    <row r="35" spans="30:72" ht="18" customHeight="1">
      <c r="AD35" s="32"/>
      <c r="AE35" s="32"/>
      <c r="AF35" s="32"/>
      <c r="AG35" s="32"/>
      <c r="AH35" s="32"/>
      <c r="AI35" s="32"/>
      <c r="AJ35" s="32"/>
      <c r="AK35" s="32"/>
      <c r="AL35" s="32"/>
      <c r="AZ35" s="32"/>
      <c r="BB35" s="32"/>
      <c r="BC35" s="32"/>
      <c r="BD35" s="32"/>
      <c r="BE35" s="32"/>
      <c r="BF35" s="32"/>
      <c r="BR35" s="32"/>
      <c r="BS35" s="103"/>
      <c r="BT35" s="32"/>
    </row>
    <row r="36" spans="3:76" ht="18" customHeight="1">
      <c r="C36" s="97" t="s">
        <v>22</v>
      </c>
      <c r="N36" s="32"/>
      <c r="O36" s="32"/>
      <c r="Q36" s="32"/>
      <c r="R36" s="32"/>
      <c r="S36" s="32"/>
      <c r="T36" s="32"/>
      <c r="U36" s="32"/>
      <c r="V36" s="32"/>
      <c r="W36" s="32"/>
      <c r="AD36" s="32"/>
      <c r="AE36" s="32"/>
      <c r="AF36" s="32"/>
      <c r="AG36" s="32"/>
      <c r="AH36" s="32"/>
      <c r="AI36" s="32"/>
      <c r="AJ36" s="32"/>
      <c r="AK36" s="32"/>
      <c r="AL36" s="32"/>
      <c r="AW36" s="32"/>
      <c r="AX36" s="32"/>
      <c r="AZ36" s="32"/>
      <c r="BA36" s="32"/>
      <c r="BC36" s="159" t="s">
        <v>55</v>
      </c>
      <c r="BD36" s="32"/>
      <c r="BE36" s="32"/>
      <c r="BF36" s="32"/>
      <c r="BM36" s="32"/>
      <c r="BO36" s="32"/>
      <c r="BP36" s="32"/>
      <c r="BT36" s="32"/>
      <c r="BU36" s="32"/>
      <c r="BV36" s="32"/>
      <c r="BX36" s="270" t="s">
        <v>5</v>
      </c>
    </row>
    <row r="37" spans="3:87" ht="18" customHeight="1">
      <c r="C37" s="37"/>
      <c r="J37" s="1"/>
      <c r="L37" s="32"/>
      <c r="M37" s="1"/>
      <c r="N37" s="32"/>
      <c r="O37" s="32"/>
      <c r="P37" s="32"/>
      <c r="R37" s="32"/>
      <c r="S37" s="32"/>
      <c r="T37" s="32"/>
      <c r="U37" s="32"/>
      <c r="V37" s="32"/>
      <c r="W37" s="32"/>
      <c r="X37" s="32"/>
      <c r="Y37" s="32"/>
      <c r="AA37" s="34"/>
      <c r="AD37" s="32"/>
      <c r="AE37" s="32"/>
      <c r="AF37" s="32"/>
      <c r="AG37" s="32"/>
      <c r="AH37" s="32"/>
      <c r="AI37" s="32"/>
      <c r="AJ37" s="32"/>
      <c r="AK37" s="32"/>
      <c r="AL37" s="32"/>
      <c r="AS37" s="33"/>
      <c r="AZ37" s="32"/>
      <c r="BA37" s="32"/>
      <c r="BB37" s="32"/>
      <c r="BC37" s="32"/>
      <c r="BD37" s="32"/>
      <c r="BE37" s="32"/>
      <c r="BF37" s="32"/>
      <c r="BG37" s="32"/>
      <c r="BJ37" s="32"/>
      <c r="BK37" s="32"/>
      <c r="BL37" s="32"/>
      <c r="BM37" s="32"/>
      <c r="BN37" s="32"/>
      <c r="BO37" s="32"/>
      <c r="BR37" s="32"/>
      <c r="BS37" s="32"/>
      <c r="BT37" s="32"/>
      <c r="BU37" s="32"/>
      <c r="CI37" s="39"/>
    </row>
    <row r="38" spans="3:87" ht="18" customHeight="1">
      <c r="C38" s="37"/>
      <c r="I38" s="32"/>
      <c r="N38" s="32"/>
      <c r="O38" s="32"/>
      <c r="P38" s="32"/>
      <c r="Q38" s="32"/>
      <c r="R38" s="32"/>
      <c r="BE38" s="32"/>
      <c r="BF38" s="32"/>
      <c r="BG38" s="32"/>
      <c r="BL38" s="32"/>
      <c r="BU38" s="35"/>
      <c r="BW38" s="36"/>
      <c r="CI38" s="39"/>
    </row>
    <row r="39" spans="3:87" ht="18" customHeight="1">
      <c r="C39" s="37"/>
      <c r="I39" s="38"/>
      <c r="O39" s="32"/>
      <c r="V39" s="32"/>
      <c r="X39" s="32"/>
      <c r="AB39" s="32"/>
      <c r="AD39" s="32"/>
      <c r="AE39" s="32"/>
      <c r="AF39" s="32"/>
      <c r="AG39" s="32"/>
      <c r="AH39" s="32"/>
      <c r="AI39" s="32"/>
      <c r="AJ39" s="32"/>
      <c r="AK39" s="32"/>
      <c r="AL39" s="32"/>
      <c r="AU39" s="32"/>
      <c r="AZ39" s="32"/>
      <c r="BB39" s="32"/>
      <c r="BC39" s="32"/>
      <c r="BD39" s="32"/>
      <c r="BF39" s="32"/>
      <c r="BG39" s="32"/>
      <c r="BR39" s="32"/>
      <c r="BU39" s="32"/>
      <c r="BY39" s="32"/>
      <c r="CB39" s="32"/>
      <c r="CI39" s="39"/>
    </row>
    <row r="40" ht="18" customHeight="1"/>
    <row r="41" ht="18" customHeight="1"/>
    <row r="42" spans="29:89" ht="18" customHeight="1">
      <c r="AC42" s="32"/>
      <c r="AZ42" s="32"/>
      <c r="BA42" s="32"/>
      <c r="BB42" s="32"/>
      <c r="BC42" s="32"/>
      <c r="BD42" s="32"/>
      <c r="BG42" s="32"/>
      <c r="BP42" s="32"/>
      <c r="BQ42" s="32"/>
      <c r="BX42" s="32"/>
      <c r="CA42" s="32"/>
      <c r="CG42" s="32"/>
      <c r="CK42" s="33"/>
    </row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40" t="s">
        <v>7</v>
      </c>
      <c r="C47" s="41" t="s">
        <v>8</v>
      </c>
      <c r="D47" s="41" t="s">
        <v>9</v>
      </c>
      <c r="E47" s="41" t="s">
        <v>10</v>
      </c>
      <c r="F47" s="110" t="s">
        <v>11</v>
      </c>
      <c r="BZ47" s="40" t="s">
        <v>7</v>
      </c>
      <c r="CA47" s="41" t="s">
        <v>8</v>
      </c>
      <c r="CB47" s="41" t="s">
        <v>9</v>
      </c>
      <c r="CC47" s="41" t="s">
        <v>10</v>
      </c>
      <c r="CD47" s="72" t="s">
        <v>11</v>
      </c>
      <c r="CE47" s="98"/>
      <c r="CF47" s="41" t="s">
        <v>7</v>
      </c>
      <c r="CG47" s="41" t="s">
        <v>8</v>
      </c>
      <c r="CH47" s="41" t="s">
        <v>9</v>
      </c>
      <c r="CI47" s="41" t="s">
        <v>10</v>
      </c>
      <c r="CJ47" s="110" t="s">
        <v>11</v>
      </c>
    </row>
    <row r="48" spans="2:88" ht="21" customHeight="1" thickTop="1">
      <c r="B48" s="42"/>
      <c r="C48" s="7"/>
      <c r="D48" s="6" t="s">
        <v>35</v>
      </c>
      <c r="E48" s="7"/>
      <c r="F48" s="8"/>
      <c r="BZ48" s="9"/>
      <c r="CA48" s="7"/>
      <c r="CB48" s="7"/>
      <c r="CC48" s="150"/>
      <c r="CD48" s="7"/>
      <c r="CE48" s="6" t="s">
        <v>35</v>
      </c>
      <c r="CF48" s="7"/>
      <c r="CG48" s="7"/>
      <c r="CH48" s="7"/>
      <c r="CI48" s="150"/>
      <c r="CJ48" s="43"/>
    </row>
    <row r="49" spans="2:88" ht="21" customHeight="1">
      <c r="B49" s="44"/>
      <c r="C49" s="45"/>
      <c r="D49" s="45"/>
      <c r="E49" s="45"/>
      <c r="F49" s="154"/>
      <c r="BZ49" s="44"/>
      <c r="CA49" s="45"/>
      <c r="CB49" s="45"/>
      <c r="CC49" s="45"/>
      <c r="CD49" s="152"/>
      <c r="CE49" s="99"/>
      <c r="CF49" s="45"/>
      <c r="CG49" s="45"/>
      <c r="CH49" s="45"/>
      <c r="CI49" s="45"/>
      <c r="CJ49" s="111"/>
    </row>
    <row r="50" spans="2:88" ht="21" customHeight="1">
      <c r="B50" s="165">
        <v>1</v>
      </c>
      <c r="C50" s="46">
        <v>177.931</v>
      </c>
      <c r="D50" s="47">
        <v>55</v>
      </c>
      <c r="E50" s="48">
        <f>C50+D50*0.001</f>
        <v>177.98600000000002</v>
      </c>
      <c r="F50" s="151" t="s">
        <v>36</v>
      </c>
      <c r="BZ50" s="166">
        <v>4</v>
      </c>
      <c r="CA50" s="30">
        <v>178.618</v>
      </c>
      <c r="CB50" s="47">
        <v>-51</v>
      </c>
      <c r="CC50" s="48">
        <f>CA50+CB50*0.001</f>
        <v>178.567</v>
      </c>
      <c r="CD50" s="156" t="s">
        <v>36</v>
      </c>
      <c r="CE50" s="100"/>
      <c r="CF50" s="45"/>
      <c r="CG50" s="45"/>
      <c r="CH50" s="45"/>
      <c r="CI50" s="45"/>
      <c r="CJ50" s="111"/>
    </row>
    <row r="51" spans="2:88" ht="21" customHeight="1">
      <c r="B51" s="94"/>
      <c r="C51" s="20"/>
      <c r="D51" s="45"/>
      <c r="E51" s="49"/>
      <c r="F51" s="151"/>
      <c r="AS51" s="92" t="s">
        <v>32</v>
      </c>
      <c r="BZ51" s="44"/>
      <c r="CA51" s="45"/>
      <c r="CB51" s="45"/>
      <c r="CC51" s="45"/>
      <c r="CD51" s="155"/>
      <c r="CE51" s="100"/>
      <c r="CF51" s="167">
        <v>6</v>
      </c>
      <c r="CG51" s="46">
        <v>178.781</v>
      </c>
      <c r="CH51" s="47">
        <v>-51</v>
      </c>
      <c r="CI51" s="48">
        <f>CG51+CH51*0.001</f>
        <v>178.73000000000002</v>
      </c>
      <c r="CJ51" s="151" t="s">
        <v>36</v>
      </c>
    </row>
    <row r="52" spans="2:88" ht="21" customHeight="1">
      <c r="B52" s="266">
        <v>2</v>
      </c>
      <c r="C52" s="267">
        <v>178.015</v>
      </c>
      <c r="D52" s="47">
        <v>46</v>
      </c>
      <c r="E52" s="48">
        <f>C52+D52*0.001</f>
        <v>178.06099999999998</v>
      </c>
      <c r="F52" s="151" t="s">
        <v>36</v>
      </c>
      <c r="AS52" s="91" t="s">
        <v>83</v>
      </c>
      <c r="BZ52" s="166">
        <v>5</v>
      </c>
      <c r="CA52" s="30">
        <v>178.656</v>
      </c>
      <c r="CB52" s="47">
        <v>-51</v>
      </c>
      <c r="CC52" s="48">
        <f>CA52+CB52*0.001</f>
        <v>178.60500000000002</v>
      </c>
      <c r="CD52" s="156" t="s">
        <v>36</v>
      </c>
      <c r="CE52" s="100"/>
      <c r="CF52" s="45"/>
      <c r="CG52" s="45"/>
      <c r="CH52" s="45"/>
      <c r="CI52" s="45"/>
      <c r="CJ52" s="111"/>
    </row>
    <row r="53" spans="2:88" ht="21" customHeight="1" thickBot="1">
      <c r="B53" s="50"/>
      <c r="C53" s="51"/>
      <c r="D53" s="52"/>
      <c r="E53" s="52"/>
      <c r="F53" s="112"/>
      <c r="AD53" s="87"/>
      <c r="AE53" s="88"/>
      <c r="BG53" s="87"/>
      <c r="BH53" s="88"/>
      <c r="BZ53" s="50"/>
      <c r="CA53" s="51"/>
      <c r="CB53" s="52"/>
      <c r="CC53" s="52"/>
      <c r="CD53" s="73"/>
      <c r="CE53" s="101"/>
      <c r="CF53" s="53"/>
      <c r="CG53" s="51"/>
      <c r="CH53" s="52"/>
      <c r="CI53" s="52"/>
      <c r="CJ53" s="112"/>
    </row>
    <row r="54" ht="12.75">
      <c r="AA54" s="1"/>
    </row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4">
    <mergeCell ref="BT3:BU3"/>
    <mergeCell ref="BJ3:BK3"/>
    <mergeCell ref="BN4:BQ4"/>
    <mergeCell ref="BN2:BQ2"/>
    <mergeCell ref="BN3:BQ3"/>
    <mergeCell ref="BO28:BO29"/>
    <mergeCell ref="AB7:AC7"/>
    <mergeCell ref="AB8:AC8"/>
    <mergeCell ref="V2:Y2"/>
    <mergeCell ref="R3:S3"/>
    <mergeCell ref="V3:Y3"/>
    <mergeCell ref="V4:Y4"/>
    <mergeCell ref="AB3:AC3"/>
    <mergeCell ref="AB6:AC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1 CI11" numberStoredAsText="1"/>
  </ignoredErrors>
  <drawing r:id="rId3"/>
  <legacyDrawing r:id="rId2"/>
  <oleObjects>
    <oleObject progId="Paint.Picture" shapeId="7227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2014-02-07T11:39:53Z</cp:lastPrinted>
  <dcterms:created xsi:type="dcterms:W3CDTF">2003-01-10T15:39:03Z</dcterms:created>
  <dcterms:modified xsi:type="dcterms:W3CDTF">2018-05-22T11:40:07Z</dcterms:modified>
  <cp:category/>
  <cp:version/>
  <cp:contentType/>
  <cp:contentStatus/>
</cp:coreProperties>
</file>