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5900" tabRatio="430" activeTab="1"/>
  </bookViews>
  <sheets>
    <sheet name="Titul projekt" sheetId="1" r:id="rId1"/>
    <sheet name="Veselí projekt" sheetId="2" r:id="rId2"/>
  </sheets>
  <definedNames/>
  <calcPr fullCalcOnLoad="1"/>
</workbook>
</file>

<file path=xl/sharedStrings.xml><?xml version="1.0" encoding="utf-8"?>
<sst xmlns="http://schemas.openxmlformats.org/spreadsheetml/2006/main" count="403" uniqueCount="191">
  <si>
    <t>2 S</t>
  </si>
  <si>
    <t>1 S</t>
  </si>
  <si>
    <t>L</t>
  </si>
  <si>
    <t>Se 26</t>
  </si>
  <si>
    <t>Se 25</t>
  </si>
  <si>
    <t>Se 24</t>
  </si>
  <si>
    <t>Se 23</t>
  </si>
  <si>
    <t>Se 22</t>
  </si>
  <si>
    <t>Se 21</t>
  </si>
  <si>
    <t>Vk 3</t>
  </si>
  <si>
    <t>Se 7</t>
  </si>
  <si>
    <t>Se 6</t>
  </si>
  <si>
    <t>Se 5</t>
  </si>
  <si>
    <t>Se 1</t>
  </si>
  <si>
    <t>Se 2</t>
  </si>
  <si>
    <t>Se 3</t>
  </si>
  <si>
    <t>Vk 2</t>
  </si>
  <si>
    <t>č.</t>
  </si>
  <si>
    <t>staničení</t>
  </si>
  <si>
    <t>N</t>
  </si>
  <si>
    <t>námezník</t>
  </si>
  <si>
    <t>přest.</t>
  </si>
  <si>
    <t>elm.</t>
  </si>
  <si>
    <t>=</t>
  </si>
  <si>
    <t>Návěstidla  -  ŽST</t>
  </si>
  <si>
    <t>Vjezdová</t>
  </si>
  <si>
    <t>Seřaďovací</t>
  </si>
  <si>
    <t>A 3</t>
  </si>
  <si>
    <t>Z koleje č. 2</t>
  </si>
  <si>
    <t>Z koleje č. 1</t>
  </si>
  <si>
    <t>C</t>
  </si>
  <si>
    <t>JPg</t>
  </si>
  <si>
    <t>Př 2S</t>
  </si>
  <si>
    <t>Př 1S</t>
  </si>
  <si>
    <t>Vjezdové / odjezdové rychlosti :</t>
  </si>
  <si>
    <t>v pokračování traťové koleje - rychlost traťová s místním omezením</t>
  </si>
  <si>
    <t>Př L</t>
  </si>
  <si>
    <t>Vlečka č.:</t>
  </si>
  <si>
    <t>křiž.</t>
  </si>
  <si>
    <t>Km  87,828</t>
  </si>
  <si>
    <t>poznámka</t>
  </si>
  <si>
    <t>ručně</t>
  </si>
  <si>
    <t>Obvod  posunu</t>
  </si>
  <si>
    <t>bez zabezpečení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</si>
  <si>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</si>
  <si>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</si>
  <si>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</si>
  <si>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</si>
  <si>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</si>
  <si>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</si>
  <si>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</si>
  <si>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Počet  pracovníků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</si>
  <si>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</si>
  <si>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</si>
  <si>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</si>
  <si>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</si>
  <si>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</si>
  <si>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</si>
  <si>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Traťové</t>
  </si>
  <si>
    <t>Automatické  hradlo</t>
  </si>
  <si>
    <t>Kód :</t>
  </si>
  <si>
    <t>Dopravní  koleje</t>
  </si>
  <si>
    <t>Začátek</t>
  </si>
  <si>
    <t>Konec</t>
  </si>
  <si>
    <t>Délka</t>
  </si>
  <si>
    <t>Poznámka</t>
  </si>
  <si>
    <t>Nástupiště  u  koleje</t>
  </si>
  <si>
    <t>Km  87,828  =  0,000</t>
  </si>
  <si>
    <t>Km  87,828  =  67,367</t>
  </si>
  <si>
    <t>směr :  Bzenec</t>
  </si>
  <si>
    <t>AH - 88a  ( bez návěstního bodu )</t>
  </si>
  <si>
    <t>směr :  Uherský Ostroh  //  Strážnice</t>
  </si>
  <si>
    <t>Dopravní kancelář</t>
  </si>
  <si>
    <t>Hlavní staniční kolej</t>
  </si>
  <si>
    <t>Vjezd - odjezd - průjezd</t>
  </si>
  <si>
    <t>č. I,  úrovňové, vnější</t>
  </si>
  <si>
    <t>1 + 2</t>
  </si>
  <si>
    <t>3 + 5</t>
  </si>
  <si>
    <t>Ze  Strážnice</t>
  </si>
  <si>
    <t>č. II,  mimoúrovňové, ostrovní</t>
  </si>
  <si>
    <t>č. III,  mimoúrovňové, ostrovní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</si>
  <si>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</si>
  <si>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</si>
  <si>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</si>
  <si>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317  E</t>
  </si>
  <si>
    <t>317  B</t>
  </si>
  <si>
    <t>318  //  317  D</t>
  </si>
  <si>
    <t>Přijímací  budova</t>
  </si>
  <si>
    <t>Abnormální kilometr :</t>
  </si>
  <si>
    <t>Směrový bod  :</t>
  </si>
  <si>
    <t>podchod v km 87,817</t>
  </si>
  <si>
    <t>KANGO</t>
  </si>
  <si>
    <t>Účelové koleje SŽDC</t>
  </si>
  <si>
    <t>§ =</t>
  </si>
  <si>
    <t>S 4</t>
  </si>
  <si>
    <t>S 2</t>
  </si>
  <si>
    <t>S 1</t>
  </si>
  <si>
    <t>S 3</t>
  </si>
  <si>
    <t>S 5</t>
  </si>
  <si>
    <t>S 7</t>
  </si>
  <si>
    <t>V L</t>
  </si>
  <si>
    <t>Se 8</t>
  </si>
  <si>
    <t>S 9</t>
  </si>
  <si>
    <t>Se 11</t>
  </si>
  <si>
    <t>Se 29</t>
  </si>
  <si>
    <t>R S</t>
  </si>
  <si>
    <t>PSt.1</t>
  </si>
  <si>
    <t xml:space="preserve">L 9  </t>
  </si>
  <si>
    <t>L 5</t>
  </si>
  <si>
    <t>L 3</t>
  </si>
  <si>
    <t>L 2</t>
  </si>
  <si>
    <t>L 4</t>
  </si>
  <si>
    <t>L 11</t>
  </si>
  <si>
    <t>Odjezdová</t>
  </si>
  <si>
    <t>S 11</t>
  </si>
  <si>
    <t>Lc 4</t>
  </si>
  <si>
    <t>Sc 4a</t>
  </si>
  <si>
    <t>Se 4</t>
  </si>
  <si>
    <t>Se 9</t>
  </si>
  <si>
    <t>L 1</t>
  </si>
  <si>
    <t>L 7</t>
  </si>
  <si>
    <t>L 9</t>
  </si>
  <si>
    <t>Cestová</t>
  </si>
  <si>
    <t>Ž1</t>
  </si>
  <si>
    <t>km 88,075  tratě směr Kunovice  =</t>
  </si>
  <si>
    <t xml:space="preserve">km 88,308  ŽST Veselí nad Moravou </t>
  </si>
  <si>
    <t>Př VL</t>
  </si>
  <si>
    <t>Z  Velké n/Vel.</t>
  </si>
  <si>
    <t>Se 10</t>
  </si>
  <si>
    <t>Se 32</t>
  </si>
  <si>
    <t>Se 30</t>
  </si>
  <si>
    <t>Se 31</t>
  </si>
  <si>
    <t>Se 27</t>
  </si>
  <si>
    <t>Se 28</t>
  </si>
  <si>
    <t>Se 20</t>
  </si>
  <si>
    <t>Se 19</t>
  </si>
  <si>
    <t>Se 18</t>
  </si>
  <si>
    <t>Se 15</t>
  </si>
  <si>
    <t>Se 16</t>
  </si>
  <si>
    <t>Se 17</t>
  </si>
  <si>
    <t>Se 12</t>
  </si>
  <si>
    <t>Se 13</t>
  </si>
  <si>
    <t>Se 14</t>
  </si>
  <si>
    <t>Př RS</t>
  </si>
  <si>
    <t>L 4a</t>
  </si>
  <si>
    <t>4 a</t>
  </si>
  <si>
    <t>( 4 + 4a = 445 m )</t>
  </si>
  <si>
    <t>AH - 88  ( bez návěstního bodu )</t>
  </si>
  <si>
    <t>AH - 88  ( s návěstním bodem )</t>
  </si>
  <si>
    <t>směr :  Velká nad Veličkou</t>
  </si>
  <si>
    <t>Kód :  22</t>
  </si>
  <si>
    <t>Elektronické  stavědlo</t>
  </si>
  <si>
    <t>ESA 11  -  DŘS,  ovládání prostřednictvím JOP</t>
  </si>
  <si>
    <t>dálková obsluha dispečerem CDP Přerov</t>
  </si>
  <si>
    <t>( nouzová obsluha pohotovostním výpravčím )</t>
  </si>
  <si>
    <t>Vk 1</t>
  </si>
  <si>
    <t>DVk 1</t>
  </si>
  <si>
    <t>Obvod  dispečera  CDP</t>
  </si>
  <si>
    <t>DVk 2</t>
  </si>
  <si>
    <t>Z  Uh. Ostrohu</t>
  </si>
  <si>
    <t>při jízdě do odbočky - není-li uvedeno jinak, rychlost 50 km/h</t>
  </si>
  <si>
    <t>Zaražedlo k.č. 9a v km 88,566</t>
  </si>
  <si>
    <t>Zaražedlo k.č. 7a v km 86,474</t>
  </si>
  <si>
    <t>0,091 vleč</t>
  </si>
  <si>
    <t>( v.č. 24, 27, 33 )</t>
  </si>
  <si>
    <t>87,822</t>
  </si>
  <si>
    <t>87,183</t>
  </si>
  <si>
    <t>I. / 2017  ( podle projektu )</t>
  </si>
  <si>
    <t xml:space="preserve">S 4       </t>
  </si>
  <si>
    <t xml:space="preserve">S 2       </t>
  </si>
  <si>
    <t>společný podchod v km 87,817</t>
  </si>
  <si>
    <t>na / z  k.č.</t>
  </si>
  <si>
    <t>přes  výhybky</t>
  </si>
  <si>
    <t>Ostrožské  zhlaví</t>
  </si>
  <si>
    <t>1, 2, 4</t>
  </si>
  <si>
    <t>Z / do</t>
  </si>
  <si>
    <t>Uherského Ostrohu</t>
  </si>
  <si>
    <t>5, 6</t>
  </si>
  <si>
    <t>1, 2, 4a</t>
  </si>
  <si>
    <t>40, 38, 36, 32</t>
  </si>
  <si>
    <t>Bzence  -  TK  č. 2</t>
  </si>
  <si>
    <t>Návěstidla  -  trať</t>
  </si>
  <si>
    <t>Př Lo</t>
  </si>
  <si>
    <t>Př So</t>
  </si>
  <si>
    <t>Lo</t>
  </si>
  <si>
    <t>So</t>
  </si>
  <si>
    <t>Oddílová  -  AH Lipov</t>
  </si>
  <si>
    <t>do Velké n/Vel.</t>
  </si>
  <si>
    <t>z Velké n/Vel.</t>
  </si>
  <si>
    <t>§ = přepočet vztažen k abnormálnímu kilometru</t>
  </si>
  <si>
    <t>Bzenecké  zhlaví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</si>
</sst>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09">
    <font>
      <sz val="10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b/>
      <sz val="12"/>
      <color indexed="10"/>
      <name val="Arial CE"/>
      <family val="0"/>
    </font>
    <font>
      <b/>
      <sz val="14"/>
      <color indexed="10"/>
      <name val="Arial CE"/>
      <family val="0"/>
    </font>
    <font>
      <sz val="10"/>
      <color indexed="12"/>
      <name val="Arial CE"/>
      <family val="0"/>
    </font>
    <font>
      <sz val="11"/>
      <name val="Arial CE"/>
      <family val="0"/>
    </font>
    <font>
      <i/>
      <sz val="12"/>
      <name val="Arial CE"/>
      <family val="2"/>
    </font>
    <font>
      <b/>
      <sz val="14"/>
      <color indexed="16"/>
      <name val="Arial CE"/>
      <family val="2"/>
    </font>
    <font>
      <i/>
      <sz val="10"/>
      <name val="Arial CE"/>
      <family val="0"/>
    </font>
    <font>
      <sz val="12"/>
      <name val="Arial"/>
      <family val="2"/>
    </font>
    <font>
      <sz val="14"/>
      <color indexed="16"/>
      <name val="Arial"/>
      <family val="2"/>
    </font>
    <font>
      <sz val="14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8"/>
      <color indexed="1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sz val="12"/>
      <name val="Arial CE"/>
      <family val="2"/>
    </font>
    <font>
      <sz val="12"/>
      <color indexed="16"/>
      <name val="Arial"/>
      <family val="2"/>
    </font>
    <font>
      <sz val="10"/>
      <color indexed="10"/>
      <name val="Arial CE"/>
      <family val="0"/>
    </font>
    <font>
      <b/>
      <sz val="18"/>
      <color indexed="12"/>
      <name val="Times New Roman CE"/>
      <family val="1"/>
    </font>
    <font>
      <sz val="10"/>
      <name val="Arial"/>
      <family val="2"/>
    </font>
    <font>
      <i/>
      <sz val="11"/>
      <name val="Arial CE"/>
      <family val="2"/>
    </font>
    <font>
      <sz val="16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sz val="14"/>
      <name val="Times New Roman CE"/>
      <family val="1"/>
    </font>
    <font>
      <b/>
      <u val="single"/>
      <sz val="14"/>
      <color indexed="12"/>
      <name val="Arial CE"/>
      <family val="2"/>
    </font>
    <font>
      <b/>
      <sz val="11"/>
      <color indexed="12"/>
      <name val="Arial CE"/>
      <family val="2"/>
    </font>
    <font>
      <b/>
      <sz val="10"/>
      <color indexed="12"/>
      <name val="Arial CE"/>
      <family val="0"/>
    </font>
    <font>
      <i/>
      <sz val="16"/>
      <name val="Times New Roman CE"/>
      <family val="1"/>
    </font>
    <font>
      <b/>
      <sz val="12"/>
      <color indexed="12"/>
      <name val="Times New Roman"/>
      <family val="1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i/>
      <sz val="14"/>
      <name val="Arial CE"/>
      <family val="0"/>
    </font>
    <font>
      <b/>
      <i/>
      <sz val="14"/>
      <color indexed="10"/>
      <name val="Arial CE"/>
      <family val="0"/>
    </font>
    <font>
      <sz val="12"/>
      <color indexed="10"/>
      <name val="Arial CE"/>
      <family val="2"/>
    </font>
    <font>
      <sz val="10"/>
      <color indexed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CG Times"/>
      <family val="0"/>
    </font>
    <font>
      <sz val="2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4" fillId="20" borderId="0" applyNumberFormat="0" applyBorder="0" applyAlignment="0" applyProtection="0"/>
    <xf numFmtId="0" fontId="9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1" fillId="0" borderId="7" applyNumberFormat="0" applyFill="0" applyAlignment="0" applyProtection="0"/>
    <xf numFmtId="0" fontId="102" fillId="24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25" borderId="8" applyNumberFormat="0" applyAlignment="0" applyProtection="0"/>
    <xf numFmtId="0" fontId="105" fillId="26" borderId="8" applyNumberFormat="0" applyAlignment="0" applyProtection="0"/>
    <xf numFmtId="0" fontId="106" fillId="26" borderId="9" applyNumberFormat="0" applyAlignment="0" applyProtection="0"/>
    <xf numFmtId="0" fontId="107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1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164" fontId="17" fillId="0" borderId="21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0" fillId="0" borderId="24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64" fontId="11" fillId="0" borderId="44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33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2" xfId="0" applyBorder="1" applyAlignment="1">
      <alignment horizontal="center"/>
    </xf>
    <xf numFmtId="0" fontId="27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7" fillId="0" borderId="0" xfId="0" applyFont="1" applyFill="1" applyBorder="1" applyAlignment="1" quotePrefix="1">
      <alignment horizontal="left"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164" fontId="13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1" fillId="33" borderId="51" xfId="0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31" fillId="0" borderId="0" xfId="0" applyFont="1" applyFill="1" applyAlignment="1">
      <alignment horizontal="left"/>
    </xf>
    <xf numFmtId="0" fontId="29" fillId="0" borderId="0" xfId="0" applyFont="1" applyAlignment="1">
      <alignment horizontal="center"/>
    </xf>
    <xf numFmtId="164" fontId="32" fillId="0" borderId="0" xfId="48" applyNumberFormat="1" applyFont="1" applyBorder="1" applyAlignment="1">
      <alignment horizontal="center" vertical="center"/>
      <protection/>
    </xf>
    <xf numFmtId="0" fontId="33" fillId="33" borderId="52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164" fontId="17" fillId="0" borderId="21" xfId="0" applyNumberFormat="1" applyFont="1" applyFill="1" applyBorder="1" applyAlignment="1">
      <alignment horizontal="center" vertical="center"/>
    </xf>
    <xf numFmtId="164" fontId="13" fillId="0" borderId="21" xfId="0" applyNumberFormat="1" applyFont="1" applyFill="1" applyBorder="1" applyAlignment="1">
      <alignment horizontal="center" vertical="center"/>
    </xf>
    <xf numFmtId="0" fontId="33" fillId="33" borderId="53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164" fontId="15" fillId="0" borderId="2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164" fontId="11" fillId="0" borderId="21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2" fillId="0" borderId="2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164" fontId="33" fillId="0" borderId="21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indent="1"/>
    </xf>
    <xf numFmtId="0" fontId="3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44" xfId="0" applyFill="1" applyBorder="1" applyAlignment="1">
      <alignment/>
    </xf>
    <xf numFmtId="164" fontId="8" fillId="0" borderId="24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indent="1"/>
    </xf>
    <xf numFmtId="0" fontId="0" fillId="0" borderId="30" xfId="0" applyFill="1" applyBorder="1" applyAlignment="1">
      <alignment horizontal="center" vertical="center"/>
    </xf>
    <xf numFmtId="0" fontId="0" fillId="0" borderId="47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34" fillId="0" borderId="20" xfId="0" applyNumberFormat="1" applyFont="1" applyFill="1" applyBorder="1" applyAlignment="1">
      <alignment horizontal="center" vertical="center"/>
    </xf>
    <xf numFmtId="0" fontId="3" fillId="0" borderId="0" xfId="48" applyFont="1" applyAlignment="1">
      <alignment/>
      <protection/>
    </xf>
    <xf numFmtId="0" fontId="3" fillId="0" borderId="0" xfId="48" applyFont="1" applyBorder="1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0" fillId="0" borderId="0" xfId="48" applyAlignment="1">
      <alignment/>
      <protection/>
    </xf>
    <xf numFmtId="0" fontId="0" fillId="0" borderId="0" xfId="48" applyFont="1" applyBorder="1" applyAlignment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0" borderId="0" xfId="48" applyAlignment="1">
      <alignment vertical="center"/>
      <protection/>
    </xf>
    <xf numFmtId="0" fontId="35" fillId="0" borderId="0" xfId="48" applyFont="1" applyAlignment="1">
      <alignment horizontal="center" vertical="center"/>
      <protection/>
    </xf>
    <xf numFmtId="0" fontId="35" fillId="0" borderId="0" xfId="48" applyFont="1" applyBorder="1" applyAlignment="1">
      <alignment horizontal="left" vertical="center"/>
      <protection/>
    </xf>
    <xf numFmtId="0" fontId="0" fillId="0" borderId="0" xfId="48" applyBorder="1" applyAlignment="1">
      <alignment vertical="center"/>
      <protection/>
    </xf>
    <xf numFmtId="49" fontId="32" fillId="0" borderId="0" xfId="48" applyNumberFormat="1" applyFont="1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36" fillId="0" borderId="0" xfId="48" applyFont="1" applyBorder="1" applyAlignment="1">
      <alignment vertical="center"/>
      <protection/>
    </xf>
    <xf numFmtId="0" fontId="35" fillId="0" borderId="0" xfId="48" applyFont="1" applyAlignment="1">
      <alignment horizontal="right" vertical="center"/>
      <protection/>
    </xf>
    <xf numFmtId="0" fontId="3" fillId="0" borderId="0" xfId="48" applyFont="1" applyAlignment="1">
      <alignment vertical="center"/>
      <protection/>
    </xf>
    <xf numFmtId="0" fontId="3" fillId="0" borderId="0" xfId="48" applyFont="1" applyAlignment="1" quotePrefix="1">
      <alignment vertical="center"/>
      <protection/>
    </xf>
    <xf numFmtId="0" fontId="3" fillId="0" borderId="0" xfId="48" applyFont="1" applyBorder="1" applyAlignment="1">
      <alignment vertical="center"/>
      <protection/>
    </xf>
    <xf numFmtId="49" fontId="37" fillId="0" borderId="0" xfId="48" applyNumberFormat="1" applyFont="1" applyBorder="1" applyAlignment="1">
      <alignment vertical="center"/>
      <protection/>
    </xf>
    <xf numFmtId="0" fontId="3" fillId="0" borderId="0" xfId="48" applyFont="1" applyBorder="1" applyAlignment="1">
      <alignment vertical="center"/>
      <protection/>
    </xf>
    <xf numFmtId="0" fontId="0" fillId="36" borderId="54" xfId="48" applyFont="1" applyFill="1" applyBorder="1" applyAlignment="1">
      <alignment vertical="center"/>
      <protection/>
    </xf>
    <xf numFmtId="0" fontId="0" fillId="36" borderId="55" xfId="48" applyFont="1" applyFill="1" applyBorder="1" applyAlignment="1">
      <alignment vertical="center"/>
      <protection/>
    </xf>
    <xf numFmtId="0" fontId="0" fillId="36" borderId="55" xfId="48" applyFont="1" applyFill="1" applyBorder="1" applyAlignment="1" quotePrefix="1">
      <alignment vertical="center"/>
      <protection/>
    </xf>
    <xf numFmtId="164" fontId="0" fillId="36" borderId="55" xfId="48" applyNumberFormat="1" applyFont="1" applyFill="1" applyBorder="1" applyAlignment="1">
      <alignment vertical="center"/>
      <protection/>
    </xf>
    <xf numFmtId="0" fontId="0" fillId="36" borderId="56" xfId="48" applyFont="1" applyFill="1" applyBorder="1" applyAlignment="1">
      <alignment vertical="center"/>
      <protection/>
    </xf>
    <xf numFmtId="0" fontId="0" fillId="36" borderId="45" xfId="48" applyFont="1" applyFill="1" applyBorder="1" applyAlignment="1">
      <alignment vertical="center"/>
      <protection/>
    </xf>
    <xf numFmtId="0" fontId="0" fillId="0" borderId="57" xfId="48" applyBorder="1" applyAlignment="1">
      <alignment horizontal="center"/>
      <protection/>
    </xf>
    <xf numFmtId="0" fontId="0" fillId="0" borderId="58" xfId="48" applyBorder="1">
      <alignment/>
      <protection/>
    </xf>
    <xf numFmtId="0" fontId="0" fillId="0" borderId="58" xfId="48" applyFont="1" applyBorder="1" applyAlignment="1">
      <alignment horizontal="center" vertical="center"/>
      <protection/>
    </xf>
    <xf numFmtId="0" fontId="0" fillId="0" borderId="58" xfId="48" applyBorder="1" applyAlignment="1">
      <alignment horizontal="center" vertical="center"/>
      <protection/>
    </xf>
    <xf numFmtId="0" fontId="0" fillId="0" borderId="59" xfId="48" applyFont="1" applyBorder="1" applyAlignment="1">
      <alignment vertical="center"/>
      <protection/>
    </xf>
    <xf numFmtId="0" fontId="0" fillId="36" borderId="44" xfId="48" applyFill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43" xfId="48" applyFont="1" applyBorder="1" applyAlignment="1">
      <alignment horizontal="center" vertical="center"/>
      <protection/>
    </xf>
    <xf numFmtId="0" fontId="0" fillId="33" borderId="0" xfId="48" applyFont="1" applyFill="1" applyBorder="1" applyAlignment="1">
      <alignment horizontal="center" vertical="center"/>
      <protection/>
    </xf>
    <xf numFmtId="0" fontId="39" fillId="33" borderId="0" xfId="48" applyFont="1" applyFill="1" applyBorder="1" applyAlignment="1">
      <alignment horizontal="center" vertical="center"/>
      <protection/>
    </xf>
    <xf numFmtId="0" fontId="0" fillId="0" borderId="60" xfId="48" applyFont="1" applyBorder="1" applyAlignment="1">
      <alignment horizontal="center" vertical="center"/>
      <protection/>
    </xf>
    <xf numFmtId="0" fontId="0" fillId="0" borderId="61" xfId="48" applyFont="1" applyBorder="1" applyAlignment="1">
      <alignment horizontal="center" vertical="center"/>
      <protection/>
    </xf>
    <xf numFmtId="0" fontId="0" fillId="0" borderId="62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/>
      <protection/>
    </xf>
    <xf numFmtId="164" fontId="42" fillId="0" borderId="0" xfId="48" applyNumberFormat="1" applyFont="1" applyBorder="1" applyAlignment="1">
      <alignment horizontal="center" vertical="center"/>
      <protection/>
    </xf>
    <xf numFmtId="0" fontId="43" fillId="0" borderId="0" xfId="48" applyFont="1" applyBorder="1" applyAlignment="1">
      <alignment horizontal="center" vertical="center"/>
      <protection/>
    </xf>
    <xf numFmtId="0" fontId="40" fillId="0" borderId="0" xfId="48" applyFont="1" applyBorder="1" applyAlignment="1">
      <alignment horizontal="center"/>
      <protection/>
    </xf>
    <xf numFmtId="0" fontId="0" fillId="0" borderId="43" xfId="48" applyFont="1" applyFill="1" applyBorder="1" applyAlignment="1">
      <alignment horizontal="center"/>
      <protection/>
    </xf>
    <xf numFmtId="0" fontId="0" fillId="36" borderId="44" xfId="48" applyFill="1" applyBorder="1" applyAlignment="1">
      <alignment horizontal="center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0" fillId="0" borderId="57" xfId="48" applyFont="1" applyFill="1" applyBorder="1" applyAlignment="1">
      <alignment horizontal="center"/>
      <protection/>
    </xf>
    <xf numFmtId="0" fontId="0" fillId="0" borderId="58" xfId="48" applyFont="1" applyBorder="1" applyAlignment="1">
      <alignment vertical="center"/>
      <protection/>
    </xf>
    <xf numFmtId="0" fontId="0" fillId="0" borderId="58" xfId="48" applyFont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0" fontId="44" fillId="0" borderId="0" xfId="48" applyFont="1" applyFill="1" applyBorder="1" applyAlignment="1">
      <alignment horizontal="center" vertical="top"/>
      <protection/>
    </xf>
    <xf numFmtId="0" fontId="33" fillId="33" borderId="0" xfId="48" applyFont="1" applyFill="1" applyBorder="1" applyAlignment="1">
      <alignment horizontal="center" vertical="center"/>
      <protection/>
    </xf>
    <xf numFmtId="0" fontId="40" fillId="0" borderId="0" xfId="48" applyFont="1" applyFill="1" applyBorder="1" applyAlignment="1">
      <alignment horizontal="center"/>
      <protection/>
    </xf>
    <xf numFmtId="0" fontId="38" fillId="0" borderId="60" xfId="48" applyFont="1" applyFill="1" applyBorder="1" applyAlignment="1">
      <alignment horizontal="center" vertical="top"/>
      <protection/>
    </xf>
    <xf numFmtId="0" fontId="0" fillId="0" borderId="61" xfId="48" applyFont="1" applyBorder="1" applyAlignment="1">
      <alignment vertical="center"/>
      <protection/>
    </xf>
    <xf numFmtId="0" fontId="0" fillId="0" borderId="63" xfId="48" applyFont="1" applyBorder="1" applyAlignment="1">
      <alignment horizontal="center" vertical="center"/>
      <protection/>
    </xf>
    <xf numFmtId="0" fontId="0" fillId="0" borderId="64" xfId="48" applyFont="1" applyBorder="1" applyAlignment="1">
      <alignment horizontal="center" vertical="center"/>
      <protection/>
    </xf>
    <xf numFmtId="0" fontId="0" fillId="36" borderId="45" xfId="48" applyFont="1" applyFill="1" applyBorder="1" applyAlignment="1">
      <alignment horizontal="center" vertical="center"/>
      <protection/>
    </xf>
    <xf numFmtId="0" fontId="0" fillId="36" borderId="65" xfId="48" applyFill="1" applyBorder="1" applyAlignment="1">
      <alignment vertical="center"/>
      <protection/>
    </xf>
    <xf numFmtId="0" fontId="0" fillId="36" borderId="44" xfId="48" applyFont="1" applyFill="1" applyBorder="1" applyAlignment="1">
      <alignment vertical="center"/>
      <protection/>
    </xf>
    <xf numFmtId="0" fontId="0" fillId="37" borderId="60" xfId="48" applyFont="1" applyFill="1" applyBorder="1" applyAlignment="1">
      <alignment horizontal="center" vertical="center"/>
      <protection/>
    </xf>
    <xf numFmtId="0" fontId="0" fillId="37" borderId="61" xfId="48" applyFont="1" applyFill="1" applyBorder="1" applyAlignment="1">
      <alignment horizontal="center" vertical="center"/>
      <protection/>
    </xf>
    <xf numFmtId="0" fontId="45" fillId="37" borderId="61" xfId="48" applyFont="1" applyFill="1" applyBorder="1" applyAlignment="1">
      <alignment horizontal="center" vertical="center"/>
      <protection/>
    </xf>
    <xf numFmtId="0" fontId="0" fillId="37" borderId="61" xfId="48" applyFont="1" applyFill="1" applyBorder="1" applyAlignment="1" quotePrefix="1">
      <alignment horizontal="center" vertical="center"/>
      <protection/>
    </xf>
    <xf numFmtId="0" fontId="0" fillId="37" borderId="62" xfId="48" applyFont="1" applyFill="1" applyBorder="1" applyAlignment="1">
      <alignment horizontal="center" vertical="center"/>
      <protection/>
    </xf>
    <xf numFmtId="0" fontId="0" fillId="36" borderId="45" xfId="48" applyFont="1" applyFill="1" applyBorder="1" applyAlignment="1">
      <alignment vertical="center"/>
      <protection/>
    </xf>
    <xf numFmtId="0" fontId="29" fillId="37" borderId="13" xfId="48" applyFont="1" applyFill="1" applyBorder="1" applyAlignment="1">
      <alignment horizontal="center" vertical="center"/>
      <protection/>
    </xf>
    <xf numFmtId="0" fontId="29" fillId="37" borderId="51" xfId="48" applyFont="1" applyFill="1" applyBorder="1" applyAlignment="1">
      <alignment horizontal="center" vertical="center"/>
      <protection/>
    </xf>
    <xf numFmtId="0" fontId="29" fillId="37" borderId="66" xfId="48" applyFont="1" applyFill="1" applyBorder="1" applyAlignment="1">
      <alignment horizontal="center" vertical="center"/>
      <protection/>
    </xf>
    <xf numFmtId="0" fontId="0" fillId="37" borderId="67" xfId="48" applyFont="1" applyFill="1" applyBorder="1" applyAlignment="1">
      <alignment vertical="center"/>
      <protection/>
    </xf>
    <xf numFmtId="0" fontId="0" fillId="37" borderId="68" xfId="48" applyFont="1" applyFill="1" applyBorder="1" applyAlignment="1">
      <alignment vertical="center"/>
      <protection/>
    </xf>
    <xf numFmtId="0" fontId="29" fillId="37" borderId="68" xfId="48" applyFont="1" applyFill="1" applyBorder="1" applyAlignment="1">
      <alignment horizontal="center" vertical="center"/>
      <protection/>
    </xf>
    <xf numFmtId="0" fontId="0" fillId="37" borderId="69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0" fontId="0" fillId="36" borderId="45" xfId="48" applyFill="1" applyBorder="1" applyAlignment="1">
      <alignment vertical="center"/>
      <protection/>
    </xf>
    <xf numFmtId="49" fontId="0" fillId="0" borderId="27" xfId="48" applyNumberFormat="1" applyFont="1" applyBorder="1" applyAlignment="1">
      <alignment horizontal="center" vertical="center"/>
      <protection/>
    </xf>
    <xf numFmtId="164" fontId="0" fillId="0" borderId="24" xfId="48" applyNumberFormat="1" applyFont="1" applyBorder="1" applyAlignment="1">
      <alignment horizontal="center" vertical="center"/>
      <protection/>
    </xf>
    <xf numFmtId="164" fontId="0" fillId="0" borderId="24" xfId="48" applyNumberFormat="1" applyFont="1" applyBorder="1" applyAlignment="1">
      <alignment horizontal="center" vertical="center"/>
      <protection/>
    </xf>
    <xf numFmtId="1" fontId="0" fillId="0" borderId="43" xfId="48" applyNumberFormat="1" applyFont="1" applyBorder="1" applyAlignment="1">
      <alignment horizontal="center" vertical="center"/>
      <protection/>
    </xf>
    <xf numFmtId="1" fontId="0" fillId="0" borderId="42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43" xfId="48" applyFont="1" applyBorder="1" applyAlignment="1">
      <alignment horizontal="center" vertical="center"/>
      <protection/>
    </xf>
    <xf numFmtId="0" fontId="0" fillId="36" borderId="45" xfId="48" applyFill="1" applyBorder="1" applyAlignment="1">
      <alignment horizontal="center" vertical="center"/>
      <protection/>
    </xf>
    <xf numFmtId="0" fontId="46" fillId="0" borderId="27" xfId="48" applyNumberFormat="1" applyFont="1" applyBorder="1" applyAlignment="1">
      <alignment horizontal="center" vertical="center"/>
      <protection/>
    </xf>
    <xf numFmtId="1" fontId="45" fillId="0" borderId="43" xfId="48" applyNumberFormat="1" applyFont="1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48" fillId="0" borderId="0" xfId="48" applyFont="1" applyBorder="1" applyAlignment="1">
      <alignment horizontal="center" vertical="center"/>
      <protection/>
    </xf>
    <xf numFmtId="0" fontId="0" fillId="0" borderId="43" xfId="48" applyBorder="1" applyAlignment="1">
      <alignment horizontal="center" vertical="center"/>
      <protection/>
    </xf>
    <xf numFmtId="0" fontId="0" fillId="0" borderId="43" xfId="48" applyFill="1" applyBorder="1" applyAlignment="1">
      <alignment horizontal="center" vertical="center"/>
      <protection/>
    </xf>
    <xf numFmtId="0" fontId="47" fillId="0" borderId="0" xfId="48" applyFont="1" applyBorder="1" applyAlignment="1">
      <alignment horizontal="center" vertical="center"/>
      <protection/>
    </xf>
    <xf numFmtId="164" fontId="0" fillId="0" borderId="24" xfId="48" applyNumberFormat="1" applyFont="1" applyFill="1" applyBorder="1" applyAlignment="1">
      <alignment horizontal="center" vertical="center"/>
      <protection/>
    </xf>
    <xf numFmtId="164" fontId="0" fillId="0" borderId="24" xfId="48" applyNumberFormat="1" applyFont="1" applyFill="1" applyBorder="1" applyAlignment="1">
      <alignment horizontal="center" vertical="center"/>
      <protection/>
    </xf>
    <xf numFmtId="1" fontId="0" fillId="0" borderId="43" xfId="48" applyNumberFormat="1" applyFont="1" applyFill="1" applyBorder="1" applyAlignment="1">
      <alignment horizontal="center" vertical="center"/>
      <protection/>
    </xf>
    <xf numFmtId="1" fontId="45" fillId="0" borderId="43" xfId="48" applyNumberFormat="1" applyFont="1" applyFill="1" applyBorder="1" applyAlignment="1">
      <alignment horizontal="center" vertical="center"/>
      <protection/>
    </xf>
    <xf numFmtId="49" fontId="0" fillId="0" borderId="70" xfId="48" applyNumberFormat="1" applyFont="1" applyBorder="1" applyAlignment="1">
      <alignment horizontal="center" vertical="center"/>
      <protection/>
    </xf>
    <xf numFmtId="164" fontId="0" fillId="0" borderId="71" xfId="48" applyNumberFormat="1" applyFont="1" applyBorder="1" applyAlignment="1">
      <alignment horizontal="center" vertical="center"/>
      <protection/>
    </xf>
    <xf numFmtId="164" fontId="0" fillId="0" borderId="71" xfId="48" applyNumberFormat="1" applyFont="1" applyBorder="1" applyAlignment="1">
      <alignment horizontal="center" vertical="center"/>
      <protection/>
    </xf>
    <xf numFmtId="1" fontId="0" fillId="0" borderId="72" xfId="48" applyNumberFormat="1" applyFont="1" applyBorder="1" applyAlignment="1">
      <alignment horizontal="center" vertical="center"/>
      <protection/>
    </xf>
    <xf numFmtId="1" fontId="0" fillId="0" borderId="73" xfId="48" applyNumberFormat="1" applyFont="1" applyBorder="1" applyAlignment="1">
      <alignment horizontal="center" vertical="center"/>
      <protection/>
    </xf>
    <xf numFmtId="1" fontId="0" fillId="0" borderId="74" xfId="48" applyNumberFormat="1" applyFont="1" applyBorder="1" applyAlignment="1">
      <alignment horizontal="center" vertical="center"/>
      <protection/>
    </xf>
    <xf numFmtId="0" fontId="0" fillId="0" borderId="72" xfId="48" applyFont="1" applyBorder="1" applyAlignment="1">
      <alignment horizontal="center" vertical="center"/>
      <protection/>
    </xf>
    <xf numFmtId="0" fontId="0" fillId="37" borderId="75" xfId="48" applyFont="1" applyFill="1" applyBorder="1" applyAlignment="1">
      <alignment horizontal="center" vertical="center"/>
      <protection/>
    </xf>
    <xf numFmtId="0" fontId="0" fillId="37" borderId="76" xfId="48" applyFont="1" applyFill="1" applyBorder="1" applyAlignment="1">
      <alignment horizontal="center" vertical="center"/>
      <protection/>
    </xf>
    <xf numFmtId="0" fontId="45" fillId="37" borderId="76" xfId="48" applyFont="1" applyFill="1" applyBorder="1" applyAlignment="1">
      <alignment horizontal="center" vertical="center"/>
      <protection/>
    </xf>
    <xf numFmtId="0" fontId="0" fillId="37" borderId="76" xfId="48" applyFont="1" applyFill="1" applyBorder="1" applyAlignment="1" quotePrefix="1">
      <alignment horizontal="center" vertical="center"/>
      <protection/>
    </xf>
    <xf numFmtId="0" fontId="0" fillId="37" borderId="77" xfId="48" applyFont="1" applyFill="1" applyBorder="1" applyAlignment="1">
      <alignment horizontal="center" vertical="center"/>
      <protection/>
    </xf>
    <xf numFmtId="1" fontId="0" fillId="0" borderId="42" xfId="48" applyNumberFormat="1" applyFont="1" applyBorder="1" applyAlignment="1">
      <alignment vertical="center"/>
      <protection/>
    </xf>
    <xf numFmtId="1" fontId="10" fillId="0" borderId="0" xfId="48" applyNumberFormat="1" applyFont="1" applyBorder="1" applyAlignment="1">
      <alignment horizontal="center" vertical="center"/>
      <protection/>
    </xf>
    <xf numFmtId="1" fontId="10" fillId="0" borderId="0" xfId="48" applyNumberFormat="1" applyFont="1" applyBorder="1" applyAlignment="1">
      <alignment vertical="center"/>
      <protection/>
    </xf>
    <xf numFmtId="0" fontId="0" fillId="0" borderId="43" xfId="48" applyFont="1" applyBorder="1">
      <alignment/>
      <protection/>
    </xf>
    <xf numFmtId="0" fontId="0" fillId="0" borderId="0" xfId="48" applyFont="1" applyAlignment="1">
      <alignment horizontal="center" vertical="center"/>
      <protection/>
    </xf>
    <xf numFmtId="0" fontId="47" fillId="0" borderId="0" xfId="47" applyFont="1" applyBorder="1" applyAlignment="1">
      <alignment horizontal="center" vertical="center"/>
      <protection/>
    </xf>
    <xf numFmtId="1" fontId="49" fillId="0" borderId="0" xfId="47" applyNumberFormat="1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0" fillId="0" borderId="70" xfId="48" applyNumberFormat="1" applyFont="1" applyBorder="1" applyAlignment="1">
      <alignment vertical="center"/>
      <protection/>
    </xf>
    <xf numFmtId="164" fontId="0" fillId="0" borderId="71" xfId="48" applyNumberFormat="1" applyFont="1" applyBorder="1" applyAlignment="1">
      <alignment vertical="center"/>
      <protection/>
    </xf>
    <xf numFmtId="1" fontId="0" fillId="0" borderId="72" xfId="48" applyNumberFormat="1" applyFont="1" applyBorder="1" applyAlignment="1">
      <alignment vertical="center"/>
      <protection/>
    </xf>
    <xf numFmtId="1" fontId="0" fillId="0" borderId="73" xfId="48" applyNumberFormat="1" applyFont="1" applyBorder="1" applyAlignment="1">
      <alignment vertical="center"/>
      <protection/>
    </xf>
    <xf numFmtId="1" fontId="0" fillId="0" borderId="74" xfId="48" applyNumberFormat="1" applyFont="1" applyBorder="1" applyAlignment="1">
      <alignment vertical="center"/>
      <protection/>
    </xf>
    <xf numFmtId="0" fontId="0" fillId="36" borderId="46" xfId="48" applyFill="1" applyBorder="1" applyAlignment="1">
      <alignment horizontal="center" vertical="center"/>
      <protection/>
    </xf>
    <xf numFmtId="0" fontId="0" fillId="36" borderId="47" xfId="48" applyFont="1" applyFill="1" applyBorder="1" applyAlignment="1">
      <alignment vertical="center"/>
      <protection/>
    </xf>
    <xf numFmtId="0" fontId="0" fillId="36" borderId="47" xfId="48" applyFill="1" applyBorder="1" applyAlignment="1">
      <alignment vertical="center"/>
      <protection/>
    </xf>
    <xf numFmtId="0" fontId="0" fillId="36" borderId="50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59" xfId="48" applyFont="1" applyBorder="1" applyAlignment="1">
      <alignment horizontal="center" vertical="center"/>
      <protection/>
    </xf>
    <xf numFmtId="0" fontId="33" fillId="33" borderId="43" xfId="48" applyFont="1" applyFill="1" applyBorder="1" applyAlignment="1">
      <alignment horizontal="center" vertical="center"/>
      <protection/>
    </xf>
    <xf numFmtId="0" fontId="0" fillId="0" borderId="62" xfId="48" applyFont="1" applyBorder="1" applyAlignment="1">
      <alignment vertical="center"/>
      <protection/>
    </xf>
    <xf numFmtId="0" fontId="41" fillId="0" borderId="0" xfId="48" applyFont="1" applyBorder="1" applyAlignment="1">
      <alignment horizontal="center" vertical="center"/>
      <protection/>
    </xf>
    <xf numFmtId="0" fontId="34" fillId="0" borderId="0" xfId="48" applyFont="1" applyBorder="1" applyAlignment="1">
      <alignment horizontal="center" vertical="center"/>
      <protection/>
    </xf>
    <xf numFmtId="0" fontId="0" fillId="0" borderId="18" xfId="0" applyFont="1" applyBorder="1" applyAlignment="1">
      <alignment horizontal="left"/>
    </xf>
    <xf numFmtId="164" fontId="0" fillId="0" borderId="24" xfId="48" applyNumberFormat="1" applyFont="1" applyBorder="1" applyAlignment="1">
      <alignment horizontal="center" vertical="center"/>
      <protection/>
    </xf>
    <xf numFmtId="164" fontId="0" fillId="0" borderId="71" xfId="48" applyNumberFormat="1" applyFont="1" applyBorder="1" applyAlignment="1">
      <alignment vertical="center"/>
      <protection/>
    </xf>
    <xf numFmtId="49" fontId="0" fillId="0" borderId="27" xfId="48" applyNumberFormat="1" applyFont="1" applyBorder="1" applyAlignment="1">
      <alignment horizontal="center" vertical="center"/>
      <protection/>
    </xf>
    <xf numFmtId="1" fontId="0" fillId="0" borderId="43" xfId="48" applyNumberFormat="1" applyFont="1" applyBorder="1" applyAlignment="1">
      <alignment horizontal="center" vertical="center"/>
      <protection/>
    </xf>
    <xf numFmtId="1" fontId="0" fillId="0" borderId="42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50" fillId="0" borderId="0" xfId="0" applyFont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0" fillId="35" borderId="78" xfId="0" applyFill="1" applyBorder="1" applyAlignment="1">
      <alignment/>
    </xf>
    <xf numFmtId="164" fontId="0" fillId="0" borderId="24" xfId="48" applyNumberFormat="1" applyFont="1" applyFill="1" applyBorder="1" applyAlignment="1">
      <alignment horizontal="center" vertical="center"/>
      <protection/>
    </xf>
    <xf numFmtId="0" fontId="0" fillId="38" borderId="57" xfId="0" applyFont="1" applyFill="1" applyBorder="1" applyAlignment="1">
      <alignment/>
    </xf>
    <xf numFmtId="0" fontId="0" fillId="38" borderId="58" xfId="0" applyFont="1" applyFill="1" applyBorder="1" applyAlignment="1">
      <alignment/>
    </xf>
    <xf numFmtId="0" fontId="0" fillId="38" borderId="59" xfId="0" applyFont="1" applyFill="1" applyBorder="1" applyAlignment="1">
      <alignment/>
    </xf>
    <xf numFmtId="0" fontId="0" fillId="38" borderId="42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0" fillId="38" borderId="43" xfId="0" applyFont="1" applyFill="1" applyBorder="1" applyAlignment="1">
      <alignment/>
    </xf>
    <xf numFmtId="0" fontId="51" fillId="0" borderId="0" xfId="0" applyFont="1" applyBorder="1" applyAlignment="1">
      <alignment horizontal="center" vertical="center"/>
    </xf>
    <xf numFmtId="0" fontId="0" fillId="38" borderId="73" xfId="0" applyFont="1" applyFill="1" applyBorder="1" applyAlignment="1">
      <alignment/>
    </xf>
    <xf numFmtId="0" fontId="0" fillId="38" borderId="74" xfId="0" applyFont="1" applyFill="1" applyBorder="1" applyAlignment="1">
      <alignment/>
    </xf>
    <xf numFmtId="0" fontId="0" fillId="38" borderId="72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52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top"/>
    </xf>
    <xf numFmtId="0" fontId="53" fillId="0" borderId="0" xfId="48" applyFont="1" applyAlignment="1">
      <alignment horizontal="right" vertical="center"/>
      <protection/>
    </xf>
    <xf numFmtId="0" fontId="53" fillId="0" borderId="0" xfId="48" applyFont="1" applyAlignment="1">
      <alignment horizontal="center" vertical="center"/>
      <protection/>
    </xf>
    <xf numFmtId="0" fontId="29" fillId="0" borderId="42" xfId="48" applyFont="1" applyBorder="1" applyAlignment="1">
      <alignment horizontal="center" vertical="center"/>
      <protection/>
    </xf>
    <xf numFmtId="0" fontId="29" fillId="0" borderId="0" xfId="48" applyFont="1" applyBorder="1" applyAlignment="1">
      <alignment horizontal="center" vertical="center"/>
      <protection/>
    </xf>
    <xf numFmtId="0" fontId="0" fillId="0" borderId="79" xfId="48" applyFont="1" applyBorder="1" applyAlignment="1">
      <alignment horizontal="center" vertical="center"/>
      <protection/>
    </xf>
    <xf numFmtId="0" fontId="0" fillId="0" borderId="80" xfId="48" applyFont="1" applyBorder="1" applyAlignment="1">
      <alignment horizontal="center" vertical="center"/>
      <protection/>
    </xf>
    <xf numFmtId="0" fontId="0" fillId="0" borderId="81" xfId="48" applyFont="1" applyBorder="1" applyAlignment="1">
      <alignment horizontal="center" vertical="center"/>
      <protection/>
    </xf>
    <xf numFmtId="0" fontId="0" fillId="0" borderId="43" xfId="48" applyFont="1" applyBorder="1" applyAlignment="1">
      <alignment horizontal="center"/>
      <protection/>
    </xf>
    <xf numFmtId="0" fontId="40" fillId="0" borderId="0" xfId="48" applyFont="1" applyBorder="1" applyAlignment="1">
      <alignment horizontal="center" vertical="center"/>
      <protection/>
    </xf>
    <xf numFmtId="0" fontId="0" fillId="0" borderId="73" xfId="48" applyFont="1" applyBorder="1" applyAlignment="1">
      <alignment horizontal="center" vertical="center"/>
      <protection/>
    </xf>
    <xf numFmtId="0" fontId="0" fillId="0" borderId="74" xfId="48" applyFont="1" applyBorder="1" applyAlignment="1">
      <alignment horizontal="center" vertical="center"/>
      <protection/>
    </xf>
    <xf numFmtId="0" fontId="0" fillId="0" borderId="72" xfId="48" applyFont="1" applyBorder="1" applyAlignment="1">
      <alignment horizontal="center" vertical="center"/>
      <protection/>
    </xf>
    <xf numFmtId="0" fontId="0" fillId="0" borderId="43" xfId="48" applyFont="1" applyFill="1" applyBorder="1" applyAlignment="1">
      <alignment horizontal="center" vertical="center"/>
      <protection/>
    </xf>
    <xf numFmtId="0" fontId="0" fillId="0" borderId="58" xfId="48" applyFont="1" applyFill="1" applyBorder="1" applyAlignment="1">
      <alignment horizontal="center"/>
      <protection/>
    </xf>
    <xf numFmtId="0" fontId="38" fillId="0" borderId="61" xfId="48" applyFont="1" applyFill="1" applyBorder="1" applyAlignment="1">
      <alignment horizontal="center" vertical="top"/>
      <protection/>
    </xf>
    <xf numFmtId="0" fontId="29" fillId="0" borderId="0" xfId="48" applyFont="1" applyFill="1" applyBorder="1" applyAlignment="1">
      <alignment horizontal="left"/>
      <protection/>
    </xf>
    <xf numFmtId="0" fontId="29" fillId="0" borderId="0" xfId="48" applyFont="1" applyFill="1" applyBorder="1" applyAlignment="1">
      <alignment horizontal="left" vertical="center"/>
      <protection/>
    </xf>
    <xf numFmtId="164" fontId="11" fillId="0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0" fontId="24" fillId="0" borderId="4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3" fillId="0" borderId="44" xfId="0" applyNumberFormat="1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0" fillId="0" borderId="45" xfId="0" applyFill="1" applyBorder="1" applyAlignment="1">
      <alignment/>
    </xf>
    <xf numFmtId="164" fontId="13" fillId="0" borderId="0" xfId="0" applyNumberFormat="1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164" fontId="25" fillId="0" borderId="24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164" fontId="25" fillId="0" borderId="44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164" fontId="17" fillId="0" borderId="24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5" fillId="0" borderId="0" xfId="0" applyFont="1" applyFill="1" applyBorder="1" applyAlignment="1">
      <alignment horizontal="center" vertical="center"/>
    </xf>
    <xf numFmtId="164" fontId="56" fillId="0" borderId="24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0" fillId="35" borderId="82" xfId="0" applyFill="1" applyBorder="1" applyAlignment="1">
      <alignment/>
    </xf>
    <xf numFmtId="164" fontId="45" fillId="0" borderId="24" xfId="48" applyNumberFormat="1" applyFont="1" applyFill="1" applyBorder="1" applyAlignment="1">
      <alignment horizontal="center" vertical="center"/>
      <protection/>
    </xf>
    <xf numFmtId="49" fontId="46" fillId="0" borderId="27" xfId="48" applyNumberFormat="1" applyFont="1" applyBorder="1" applyAlignment="1">
      <alignment horizontal="center" vertical="center"/>
      <protection/>
    </xf>
    <xf numFmtId="0" fontId="36" fillId="0" borderId="0" xfId="48" applyFont="1" applyBorder="1" applyAlignment="1">
      <alignment horizontal="center" vertical="center"/>
      <protection/>
    </xf>
    <xf numFmtId="164" fontId="0" fillId="0" borderId="24" xfId="48" applyNumberFormat="1" applyFont="1" applyFill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/>
      <protection/>
    </xf>
    <xf numFmtId="0" fontId="29" fillId="0" borderId="63" xfId="48" applyFont="1" applyFill="1" applyBorder="1" applyAlignment="1">
      <alignment horizontal="center" vertical="center"/>
      <protection/>
    </xf>
    <xf numFmtId="0" fontId="0" fillId="0" borderId="63" xfId="48" applyFont="1" applyFill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43" xfId="48" applyFont="1" applyBorder="1" applyAlignment="1">
      <alignment horizontal="center" vertical="center"/>
      <protection/>
    </xf>
    <xf numFmtId="0" fontId="0" fillId="36" borderId="0" xfId="48" applyFont="1" applyFill="1" applyBorder="1" applyAlignment="1">
      <alignment vertical="center"/>
      <protection/>
    </xf>
    <xf numFmtId="0" fontId="33" fillId="0" borderId="0" xfId="0" applyFont="1" applyAlignment="1">
      <alignment horizontal="left"/>
    </xf>
    <xf numFmtId="0" fontId="0" fillId="0" borderId="47" xfId="0" applyBorder="1" applyAlignment="1">
      <alignment/>
    </xf>
    <xf numFmtId="0" fontId="0" fillId="0" borderId="83" xfId="0" applyNumberFormat="1" applyFont="1" applyFill="1" applyBorder="1" applyAlignment="1">
      <alignment horizontal="center" vertical="center"/>
    </xf>
    <xf numFmtId="0" fontId="34" fillId="0" borderId="28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33" fillId="0" borderId="85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52" fillId="0" borderId="0" xfId="0" applyFont="1" applyAlignment="1">
      <alignment horizontal="right"/>
    </xf>
    <xf numFmtId="0" fontId="29" fillId="0" borderId="0" xfId="0" applyFont="1" applyFill="1" applyAlignment="1">
      <alignment horizontal="center"/>
    </xf>
    <xf numFmtId="164" fontId="0" fillId="0" borderId="0" xfId="0" applyNumberFormat="1" applyAlignment="1">
      <alignment/>
    </xf>
    <xf numFmtId="0" fontId="52" fillId="0" borderId="0" xfId="0" applyFont="1" applyAlignment="1">
      <alignment horizontal="right" vertical="top"/>
    </xf>
    <xf numFmtId="0" fontId="0" fillId="0" borderId="0" xfId="0" applyFont="1" applyAlignment="1">
      <alignment horizontal="left" vertical="center"/>
    </xf>
    <xf numFmtId="0" fontId="108" fillId="0" borderId="0" xfId="0" applyFont="1" applyAlignment="1">
      <alignment horizontal="right" vertical="top"/>
    </xf>
    <xf numFmtId="0" fontId="108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108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/>
    </xf>
    <xf numFmtId="0" fontId="52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57" fillId="0" borderId="0" xfId="0" applyFont="1" applyFill="1" applyAlignment="1">
      <alignment horizont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/>
    </xf>
    <xf numFmtId="1" fontId="0" fillId="0" borderId="0" xfId="48" applyNumberFormat="1" applyFont="1" applyFill="1" applyBorder="1" applyAlignment="1">
      <alignment horizontal="center" vertical="center"/>
      <protection/>
    </xf>
    <xf numFmtId="0" fontId="0" fillId="0" borderId="0" xfId="48" applyFill="1" applyBorder="1" applyAlignment="1">
      <alignment horizontal="center" vertical="center"/>
      <protection/>
    </xf>
    <xf numFmtId="0" fontId="58" fillId="0" borderId="0" xfId="48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 vertical="center" inden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top" indent="1"/>
    </xf>
    <xf numFmtId="0" fontId="59" fillId="0" borderId="0" xfId="0" applyFont="1" applyAlignment="1">
      <alignment horizontal="right" vertical="top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vertical="center" indent="1"/>
    </xf>
    <xf numFmtId="0" fontId="0" fillId="0" borderId="87" xfId="0" applyBorder="1" applyAlignment="1">
      <alignment vertical="center"/>
    </xf>
    <xf numFmtId="0" fontId="0" fillId="0" borderId="74" xfId="0" applyBorder="1" applyAlignment="1">
      <alignment vertical="center"/>
    </xf>
    <xf numFmtId="0" fontId="36" fillId="0" borderId="74" xfId="0" applyFont="1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29" fillId="0" borderId="52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29" fillId="0" borderId="66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49" fontId="29" fillId="0" borderId="43" xfId="0" applyNumberFormat="1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9" xfId="0" applyBorder="1" applyAlignment="1">
      <alignment vertical="center"/>
    </xf>
    <xf numFmtId="0" fontId="29" fillId="0" borderId="49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49" fontId="0" fillId="0" borderId="4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45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49" fontId="29" fillId="0" borderId="45" xfId="0" applyNumberFormat="1" applyFont="1" applyBorder="1" applyAlignment="1">
      <alignment horizontal="center" vertical="center"/>
    </xf>
    <xf numFmtId="164" fontId="36" fillId="0" borderId="43" xfId="0" applyNumberFormat="1" applyFont="1" applyBorder="1" applyAlignment="1" quotePrefix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164" fontId="36" fillId="0" borderId="44" xfId="0" applyNumberFormat="1" applyFont="1" applyBorder="1" applyAlignment="1" quotePrefix="1">
      <alignment horizontal="center" vertical="center"/>
    </xf>
    <xf numFmtId="164" fontId="61" fillId="0" borderId="44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64" fontId="43" fillId="0" borderId="43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43" fillId="0" borderId="44" xfId="0" applyNumberFormat="1" applyFont="1" applyBorder="1" applyAlignment="1" quotePrefix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8" fillId="34" borderId="37" xfId="0" applyFont="1" applyFill="1" applyBorder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29" fillId="0" borderId="42" xfId="48" applyFont="1" applyBorder="1" applyAlignment="1">
      <alignment horizontal="center" vertical="center"/>
      <protection/>
    </xf>
    <xf numFmtId="0" fontId="29" fillId="0" borderId="0" xfId="48" applyFont="1" applyBorder="1" applyAlignment="1">
      <alignment horizontal="center" vertical="center"/>
      <protection/>
    </xf>
    <xf numFmtId="0" fontId="38" fillId="0" borderId="42" xfId="48" applyFont="1" applyFill="1" applyBorder="1" applyAlignment="1">
      <alignment horizontal="center" vertical="center"/>
      <protection/>
    </xf>
    <xf numFmtId="0" fontId="38" fillId="0" borderId="0" xfId="48" applyFont="1" applyFill="1" applyBorder="1" applyAlignment="1">
      <alignment horizontal="center" vertical="center"/>
      <protection/>
    </xf>
    <xf numFmtId="0" fontId="38" fillId="0" borderId="42" xfId="48" applyFont="1" applyFill="1" applyBorder="1" applyAlignment="1">
      <alignment horizontal="center" vertical="top"/>
      <protection/>
    </xf>
    <xf numFmtId="0" fontId="38" fillId="0" borderId="0" xfId="48" applyFont="1" applyFill="1" applyBorder="1" applyAlignment="1">
      <alignment horizontal="center" vertical="top"/>
      <protection/>
    </xf>
    <xf numFmtId="0" fontId="29" fillId="0" borderId="90" xfId="48" applyFont="1" applyBorder="1" applyAlignment="1">
      <alignment horizontal="center" vertical="center"/>
      <protection/>
    </xf>
    <xf numFmtId="0" fontId="29" fillId="0" borderId="63" xfId="48" applyFont="1" applyBorder="1" applyAlignment="1">
      <alignment horizontal="center" vertical="center"/>
      <protection/>
    </xf>
    <xf numFmtId="0" fontId="29" fillId="0" borderId="42" xfId="48" applyFont="1" applyBorder="1" applyAlignment="1">
      <alignment horizontal="center"/>
      <protection/>
    </xf>
    <xf numFmtId="0" fontId="29" fillId="0" borderId="0" xfId="48" applyFont="1" applyBorder="1" applyAlignment="1">
      <alignment horizontal="center"/>
      <protection/>
    </xf>
    <xf numFmtId="0" fontId="29" fillId="0" borderId="0" xfId="48" applyFont="1" applyFill="1" applyBorder="1" applyAlignment="1">
      <alignment horizontal="center" vertical="center"/>
      <protection/>
    </xf>
    <xf numFmtId="0" fontId="29" fillId="0" borderId="43" xfId="48" applyFont="1" applyFill="1" applyBorder="1" applyAlignment="1">
      <alignment horizontal="center" vertical="center"/>
      <protection/>
    </xf>
    <xf numFmtId="0" fontId="38" fillId="0" borderId="42" xfId="48" applyFont="1" applyFill="1" applyBorder="1" applyAlignment="1">
      <alignment horizontal="center"/>
      <protection/>
    </xf>
    <xf numFmtId="0" fontId="38" fillId="0" borderId="0" xfId="48" applyFont="1" applyFill="1" applyBorder="1" applyAlignment="1">
      <alignment horizontal="center"/>
      <protection/>
    </xf>
    <xf numFmtId="0" fontId="41" fillId="0" borderId="42" xfId="48" applyFont="1" applyFill="1" applyBorder="1" applyAlignment="1">
      <alignment horizontal="center"/>
      <protection/>
    </xf>
    <xf numFmtId="0" fontId="41" fillId="0" borderId="0" xfId="48" applyFont="1" applyFill="1" applyBorder="1" applyAlignment="1">
      <alignment horizontal="center"/>
      <protection/>
    </xf>
    <xf numFmtId="0" fontId="29" fillId="0" borderId="42" xfId="48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9" fillId="35" borderId="39" xfId="0" applyFont="1" applyFill="1" applyBorder="1" applyAlignment="1">
      <alignment horizontal="center" vertical="center"/>
    </xf>
    <xf numFmtId="0" fontId="20" fillId="35" borderId="3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9" fillId="35" borderId="82" xfId="0" applyFont="1" applyFill="1" applyBorder="1" applyAlignment="1">
      <alignment horizontal="center" vertical="center"/>
    </xf>
    <xf numFmtId="0" fontId="19" fillId="35" borderId="4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1" fillId="0" borderId="91" xfId="0" applyFont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9" fillId="35" borderId="41" xfId="0" applyFont="1" applyFill="1" applyBorder="1" applyAlignment="1">
      <alignment horizontal="center" vertical="center"/>
    </xf>
    <xf numFmtId="0" fontId="15" fillId="36" borderId="92" xfId="0" applyFont="1" applyFill="1" applyBorder="1" applyAlignment="1">
      <alignment horizontal="center" vertical="center"/>
    </xf>
    <xf numFmtId="0" fontId="15" fillId="36" borderId="93" xfId="0" applyFont="1" applyFill="1" applyBorder="1" applyAlignment="1">
      <alignment horizontal="center" vertical="center"/>
    </xf>
    <xf numFmtId="0" fontId="15" fillId="36" borderId="94" xfId="0" applyFont="1" applyFill="1" applyBorder="1" applyAlignment="1">
      <alignment horizontal="center" vertical="center"/>
    </xf>
    <xf numFmtId="0" fontId="60" fillId="35" borderId="89" xfId="0" applyFont="1" applyFill="1" applyBorder="1" applyAlignment="1">
      <alignment horizontal="center" vertical="center"/>
    </xf>
    <xf numFmtId="0" fontId="60" fillId="35" borderId="52" xfId="0" applyFont="1" applyFill="1" applyBorder="1" applyAlignment="1">
      <alignment horizontal="center" vertical="center"/>
    </xf>
    <xf numFmtId="0" fontId="60" fillId="35" borderId="53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95" xfId="0" applyFont="1" applyFill="1" applyBorder="1" applyAlignment="1">
      <alignment horizontal="center" vertical="center"/>
    </xf>
    <xf numFmtId="0" fontId="44" fillId="0" borderId="96" xfId="0" applyFont="1" applyFill="1" applyBorder="1" applyAlignment="1">
      <alignment horizontal="center" vertical="center"/>
    </xf>
    <xf numFmtId="0" fontId="44" fillId="0" borderId="95" xfId="0" applyFont="1" applyFill="1" applyBorder="1" applyAlignment="1">
      <alignment horizontal="center" vertical="center"/>
    </xf>
    <xf numFmtId="0" fontId="29" fillId="0" borderId="96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18" fillId="34" borderId="37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076700" y="9525"/>
          <a:ext cx="6191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Veselí  nad  Moravou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140</xdr:col>
      <xdr:colOff>476250</xdr:colOff>
      <xdr:row>50</xdr:row>
      <xdr:rowOff>0</xdr:rowOff>
    </xdr:from>
    <xdr:to>
      <xdr:col>140</xdr:col>
      <xdr:colOff>476250</xdr:colOff>
      <xdr:row>60</xdr:row>
      <xdr:rowOff>0</xdr:rowOff>
    </xdr:to>
    <xdr:sp>
      <xdr:nvSpPr>
        <xdr:cNvPr id="1" name="Line 12"/>
        <xdr:cNvSpPr>
          <a:spLocks/>
        </xdr:cNvSpPr>
      </xdr:nvSpPr>
      <xdr:spPr>
        <a:xfrm>
          <a:off x="104032050" y="11944350"/>
          <a:ext cx="0" cy="2286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266700</xdr:colOff>
      <xdr:row>54</xdr:row>
      <xdr:rowOff>0</xdr:rowOff>
    </xdr:from>
    <xdr:to>
      <xdr:col>142</xdr:col>
      <xdr:colOff>552450</xdr:colOff>
      <xdr:row>57</xdr:row>
      <xdr:rowOff>123825</xdr:rowOff>
    </xdr:to>
    <xdr:sp>
      <xdr:nvSpPr>
        <xdr:cNvPr id="2" name="Přímá spojnice 639"/>
        <xdr:cNvSpPr>
          <a:spLocks/>
        </xdr:cNvSpPr>
      </xdr:nvSpPr>
      <xdr:spPr>
        <a:xfrm flipH="1" flipV="1">
          <a:off x="100336350" y="12858750"/>
          <a:ext cx="5257800" cy="809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266700</xdr:colOff>
      <xdr:row>51</xdr:row>
      <xdr:rowOff>0</xdr:rowOff>
    </xdr:from>
    <xdr:to>
      <xdr:col>142</xdr:col>
      <xdr:colOff>514350</xdr:colOff>
      <xdr:row>54</xdr:row>
      <xdr:rowOff>123825</xdr:rowOff>
    </xdr:to>
    <xdr:sp>
      <xdr:nvSpPr>
        <xdr:cNvPr id="3" name="Přímá spojnice 631"/>
        <xdr:cNvSpPr>
          <a:spLocks/>
        </xdr:cNvSpPr>
      </xdr:nvSpPr>
      <xdr:spPr>
        <a:xfrm flipH="1" flipV="1">
          <a:off x="100336350" y="12172950"/>
          <a:ext cx="5219700" cy="809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43</xdr:row>
      <xdr:rowOff>0</xdr:rowOff>
    </xdr:from>
    <xdr:to>
      <xdr:col>67</xdr:col>
      <xdr:colOff>276225</xdr:colOff>
      <xdr:row>46</xdr:row>
      <xdr:rowOff>0</xdr:rowOff>
    </xdr:to>
    <xdr:grpSp>
      <xdr:nvGrpSpPr>
        <xdr:cNvPr id="4" name="Group 2529"/>
        <xdr:cNvGrpSpPr>
          <a:grpSpLocks/>
        </xdr:cNvGrpSpPr>
      </xdr:nvGrpSpPr>
      <xdr:grpSpPr>
        <a:xfrm>
          <a:off x="38671500" y="10344150"/>
          <a:ext cx="11153775" cy="685800"/>
          <a:chOff x="115" y="298"/>
          <a:chExt cx="1117" cy="40"/>
        </a:xfrm>
        <a:solidFill>
          <a:srgbClr val="FFFFFF"/>
        </a:solidFill>
      </xdr:grpSpPr>
      <xdr:sp>
        <xdr:nvSpPr>
          <xdr:cNvPr id="5" name="Rectangle 2530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253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53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53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53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253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253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253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253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253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254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254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254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254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254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254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44</xdr:row>
      <xdr:rowOff>114300</xdr:rowOff>
    </xdr:from>
    <xdr:to>
      <xdr:col>33</xdr:col>
      <xdr:colOff>266700</xdr:colOff>
      <xdr:row>44</xdr:row>
      <xdr:rowOff>114300</xdr:rowOff>
    </xdr:to>
    <xdr:sp>
      <xdr:nvSpPr>
        <xdr:cNvPr id="21" name="Přímá spojnice 325"/>
        <xdr:cNvSpPr>
          <a:spLocks/>
        </xdr:cNvSpPr>
      </xdr:nvSpPr>
      <xdr:spPr>
        <a:xfrm>
          <a:off x="4000500" y="10687050"/>
          <a:ext cx="20554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952500</xdr:colOff>
      <xdr:row>57</xdr:row>
      <xdr:rowOff>114300</xdr:rowOff>
    </xdr:from>
    <xdr:to>
      <xdr:col>143</xdr:col>
      <xdr:colOff>200025</xdr:colOff>
      <xdr:row>57</xdr:row>
      <xdr:rowOff>114300</xdr:rowOff>
    </xdr:to>
    <xdr:sp>
      <xdr:nvSpPr>
        <xdr:cNvPr id="22" name="Line 1344"/>
        <xdr:cNvSpPr>
          <a:spLocks/>
        </xdr:cNvSpPr>
      </xdr:nvSpPr>
      <xdr:spPr>
        <a:xfrm>
          <a:off x="105994200" y="13658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36</xdr:row>
      <xdr:rowOff>114300</xdr:rowOff>
    </xdr:from>
    <xdr:to>
      <xdr:col>93</xdr:col>
      <xdr:colOff>266700</xdr:colOff>
      <xdr:row>36</xdr:row>
      <xdr:rowOff>114300</xdr:rowOff>
    </xdr:to>
    <xdr:sp>
      <xdr:nvSpPr>
        <xdr:cNvPr id="23" name="Line 60"/>
        <xdr:cNvSpPr>
          <a:spLocks/>
        </xdr:cNvSpPr>
      </xdr:nvSpPr>
      <xdr:spPr>
        <a:xfrm>
          <a:off x="53987700" y="8858250"/>
          <a:ext cx="1514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41</xdr:row>
      <xdr:rowOff>114300</xdr:rowOff>
    </xdr:from>
    <xdr:to>
      <xdr:col>95</xdr:col>
      <xdr:colOff>266700</xdr:colOff>
      <xdr:row>41</xdr:row>
      <xdr:rowOff>114300</xdr:rowOff>
    </xdr:to>
    <xdr:sp>
      <xdr:nvSpPr>
        <xdr:cNvPr id="24" name="Line 62"/>
        <xdr:cNvSpPr>
          <a:spLocks/>
        </xdr:cNvSpPr>
      </xdr:nvSpPr>
      <xdr:spPr>
        <a:xfrm>
          <a:off x="53987700" y="10001250"/>
          <a:ext cx="1663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47</xdr:row>
      <xdr:rowOff>114300</xdr:rowOff>
    </xdr:from>
    <xdr:to>
      <xdr:col>142</xdr:col>
      <xdr:colOff>476250</xdr:colOff>
      <xdr:row>47</xdr:row>
      <xdr:rowOff>114300</xdr:rowOff>
    </xdr:to>
    <xdr:sp>
      <xdr:nvSpPr>
        <xdr:cNvPr id="25" name="Line 64"/>
        <xdr:cNvSpPr>
          <a:spLocks/>
        </xdr:cNvSpPr>
      </xdr:nvSpPr>
      <xdr:spPr>
        <a:xfrm>
          <a:off x="53987700" y="11372850"/>
          <a:ext cx="51530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50</xdr:row>
      <xdr:rowOff>114300</xdr:rowOff>
    </xdr:from>
    <xdr:to>
      <xdr:col>72</xdr:col>
      <xdr:colOff>47625</xdr:colOff>
      <xdr:row>50</xdr:row>
      <xdr:rowOff>114300</xdr:rowOff>
    </xdr:to>
    <xdr:sp>
      <xdr:nvSpPr>
        <xdr:cNvPr id="26" name="Line 65"/>
        <xdr:cNvSpPr>
          <a:spLocks/>
        </xdr:cNvSpPr>
      </xdr:nvSpPr>
      <xdr:spPr>
        <a:xfrm>
          <a:off x="981075" y="12058650"/>
          <a:ext cx="52101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41</xdr:row>
      <xdr:rowOff>114300</xdr:rowOff>
    </xdr:from>
    <xdr:to>
      <xdr:col>72</xdr:col>
      <xdr:colOff>28575</xdr:colOff>
      <xdr:row>41</xdr:row>
      <xdr:rowOff>114300</xdr:rowOff>
    </xdr:to>
    <xdr:sp>
      <xdr:nvSpPr>
        <xdr:cNvPr id="27" name="Line 67"/>
        <xdr:cNvSpPr>
          <a:spLocks/>
        </xdr:cNvSpPr>
      </xdr:nvSpPr>
      <xdr:spPr>
        <a:xfrm>
          <a:off x="40900350" y="10001250"/>
          <a:ext cx="1216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33</xdr:row>
      <xdr:rowOff>114300</xdr:rowOff>
    </xdr:from>
    <xdr:to>
      <xdr:col>72</xdr:col>
      <xdr:colOff>19050</xdr:colOff>
      <xdr:row>33</xdr:row>
      <xdr:rowOff>114300</xdr:rowOff>
    </xdr:to>
    <xdr:sp>
      <xdr:nvSpPr>
        <xdr:cNvPr id="28" name="Line 69"/>
        <xdr:cNvSpPr>
          <a:spLocks/>
        </xdr:cNvSpPr>
      </xdr:nvSpPr>
      <xdr:spPr>
        <a:xfrm>
          <a:off x="42386250" y="81724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36</xdr:row>
      <xdr:rowOff>114300</xdr:rowOff>
    </xdr:from>
    <xdr:to>
      <xdr:col>72</xdr:col>
      <xdr:colOff>28575</xdr:colOff>
      <xdr:row>36</xdr:row>
      <xdr:rowOff>114300</xdr:rowOff>
    </xdr:to>
    <xdr:sp>
      <xdr:nvSpPr>
        <xdr:cNvPr id="29" name="Line 70"/>
        <xdr:cNvSpPr>
          <a:spLocks/>
        </xdr:cNvSpPr>
      </xdr:nvSpPr>
      <xdr:spPr>
        <a:xfrm>
          <a:off x="42386250" y="8858250"/>
          <a:ext cx="1067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33</xdr:row>
      <xdr:rowOff>114300</xdr:rowOff>
    </xdr:from>
    <xdr:to>
      <xdr:col>93</xdr:col>
      <xdr:colOff>266700</xdr:colOff>
      <xdr:row>33</xdr:row>
      <xdr:rowOff>114300</xdr:rowOff>
    </xdr:to>
    <xdr:sp>
      <xdr:nvSpPr>
        <xdr:cNvPr id="30" name="Line 182"/>
        <xdr:cNvSpPr>
          <a:spLocks/>
        </xdr:cNvSpPr>
      </xdr:nvSpPr>
      <xdr:spPr>
        <a:xfrm>
          <a:off x="53987700" y="8172450"/>
          <a:ext cx="1514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50</xdr:row>
      <xdr:rowOff>114300</xdr:rowOff>
    </xdr:from>
    <xdr:to>
      <xdr:col>133</xdr:col>
      <xdr:colOff>266700</xdr:colOff>
      <xdr:row>50</xdr:row>
      <xdr:rowOff>114300</xdr:rowOff>
    </xdr:to>
    <xdr:sp>
      <xdr:nvSpPr>
        <xdr:cNvPr id="31" name="Line 188"/>
        <xdr:cNvSpPr>
          <a:spLocks/>
        </xdr:cNvSpPr>
      </xdr:nvSpPr>
      <xdr:spPr>
        <a:xfrm>
          <a:off x="53959125" y="12058650"/>
          <a:ext cx="44891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723900</xdr:colOff>
      <xdr:row>21</xdr:row>
      <xdr:rowOff>114300</xdr:rowOff>
    </xdr:from>
    <xdr:to>
      <xdr:col>92</xdr:col>
      <xdr:colOff>495300</xdr:colOff>
      <xdr:row>21</xdr:row>
      <xdr:rowOff>114300</xdr:rowOff>
    </xdr:to>
    <xdr:sp>
      <xdr:nvSpPr>
        <xdr:cNvPr id="32" name="Line 210"/>
        <xdr:cNvSpPr>
          <a:spLocks/>
        </xdr:cNvSpPr>
      </xdr:nvSpPr>
      <xdr:spPr>
        <a:xfrm>
          <a:off x="53759100" y="5429250"/>
          <a:ext cx="14630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44</xdr:row>
      <xdr:rowOff>114300</xdr:rowOff>
    </xdr:from>
    <xdr:to>
      <xdr:col>143</xdr:col>
      <xdr:colOff>9525</xdr:colOff>
      <xdr:row>44</xdr:row>
      <xdr:rowOff>114300</xdr:rowOff>
    </xdr:to>
    <xdr:sp>
      <xdr:nvSpPr>
        <xdr:cNvPr id="33" name="Line 227"/>
        <xdr:cNvSpPr>
          <a:spLocks/>
        </xdr:cNvSpPr>
      </xdr:nvSpPr>
      <xdr:spPr>
        <a:xfrm>
          <a:off x="82505550" y="10687050"/>
          <a:ext cx="23517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53</xdr:row>
      <xdr:rowOff>114300</xdr:rowOff>
    </xdr:from>
    <xdr:to>
      <xdr:col>133</xdr:col>
      <xdr:colOff>266700</xdr:colOff>
      <xdr:row>53</xdr:row>
      <xdr:rowOff>114300</xdr:rowOff>
    </xdr:to>
    <xdr:sp>
      <xdr:nvSpPr>
        <xdr:cNvPr id="34" name="Line 229"/>
        <xdr:cNvSpPr>
          <a:spLocks/>
        </xdr:cNvSpPr>
      </xdr:nvSpPr>
      <xdr:spPr>
        <a:xfrm>
          <a:off x="71361300" y="12744450"/>
          <a:ext cx="27489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304800</xdr:colOff>
      <xdr:row>18</xdr:row>
      <xdr:rowOff>114300</xdr:rowOff>
    </xdr:from>
    <xdr:to>
      <xdr:col>72</xdr:col>
      <xdr:colOff>247650</xdr:colOff>
      <xdr:row>18</xdr:row>
      <xdr:rowOff>114300</xdr:rowOff>
    </xdr:to>
    <xdr:sp>
      <xdr:nvSpPr>
        <xdr:cNvPr id="35" name="Line 766"/>
        <xdr:cNvSpPr>
          <a:spLocks/>
        </xdr:cNvSpPr>
      </xdr:nvSpPr>
      <xdr:spPr>
        <a:xfrm>
          <a:off x="43910250" y="4743450"/>
          <a:ext cx="9372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47</xdr:row>
      <xdr:rowOff>114300</xdr:rowOff>
    </xdr:from>
    <xdr:to>
      <xdr:col>72</xdr:col>
      <xdr:colOff>47625</xdr:colOff>
      <xdr:row>47</xdr:row>
      <xdr:rowOff>114300</xdr:rowOff>
    </xdr:to>
    <xdr:sp>
      <xdr:nvSpPr>
        <xdr:cNvPr id="36" name="Line 782"/>
        <xdr:cNvSpPr>
          <a:spLocks/>
        </xdr:cNvSpPr>
      </xdr:nvSpPr>
      <xdr:spPr>
        <a:xfrm>
          <a:off x="981075" y="11372850"/>
          <a:ext cx="52101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56</xdr:row>
      <xdr:rowOff>114300</xdr:rowOff>
    </xdr:from>
    <xdr:to>
      <xdr:col>72</xdr:col>
      <xdr:colOff>19050</xdr:colOff>
      <xdr:row>56</xdr:row>
      <xdr:rowOff>114300</xdr:rowOff>
    </xdr:to>
    <xdr:sp>
      <xdr:nvSpPr>
        <xdr:cNvPr id="37" name="Line 813"/>
        <xdr:cNvSpPr>
          <a:spLocks/>
        </xdr:cNvSpPr>
      </xdr:nvSpPr>
      <xdr:spPr>
        <a:xfrm>
          <a:off x="32727900" y="1343025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59</xdr:row>
      <xdr:rowOff>114300</xdr:rowOff>
    </xdr:from>
    <xdr:to>
      <xdr:col>72</xdr:col>
      <xdr:colOff>28575</xdr:colOff>
      <xdr:row>59</xdr:row>
      <xdr:rowOff>114300</xdr:rowOff>
    </xdr:to>
    <xdr:sp>
      <xdr:nvSpPr>
        <xdr:cNvPr id="38" name="Line 814"/>
        <xdr:cNvSpPr>
          <a:spLocks/>
        </xdr:cNvSpPr>
      </xdr:nvSpPr>
      <xdr:spPr>
        <a:xfrm>
          <a:off x="35699700" y="14116050"/>
          <a:ext cx="1736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800100</xdr:colOff>
      <xdr:row>24</xdr:row>
      <xdr:rowOff>114300</xdr:rowOff>
    </xdr:from>
    <xdr:to>
      <xdr:col>72</xdr:col>
      <xdr:colOff>257175</xdr:colOff>
      <xdr:row>24</xdr:row>
      <xdr:rowOff>114300</xdr:rowOff>
    </xdr:to>
    <xdr:sp>
      <xdr:nvSpPr>
        <xdr:cNvPr id="39" name="Line 831"/>
        <xdr:cNvSpPr>
          <a:spLocks/>
        </xdr:cNvSpPr>
      </xdr:nvSpPr>
      <xdr:spPr>
        <a:xfrm>
          <a:off x="40462200" y="6115050"/>
          <a:ext cx="12830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809625</xdr:colOff>
      <xdr:row>65</xdr:row>
      <xdr:rowOff>114300</xdr:rowOff>
    </xdr:from>
    <xdr:to>
      <xdr:col>92</xdr:col>
      <xdr:colOff>495300</xdr:colOff>
      <xdr:row>65</xdr:row>
      <xdr:rowOff>114300</xdr:rowOff>
    </xdr:to>
    <xdr:sp>
      <xdr:nvSpPr>
        <xdr:cNvPr id="40" name="Line 862"/>
        <xdr:cNvSpPr>
          <a:spLocks/>
        </xdr:cNvSpPr>
      </xdr:nvSpPr>
      <xdr:spPr>
        <a:xfrm>
          <a:off x="55330725" y="15487650"/>
          <a:ext cx="13058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314325</xdr:colOff>
      <xdr:row>62</xdr:row>
      <xdr:rowOff>114300</xdr:rowOff>
    </xdr:from>
    <xdr:to>
      <xdr:col>87</xdr:col>
      <xdr:colOff>266700</xdr:colOff>
      <xdr:row>62</xdr:row>
      <xdr:rowOff>114300</xdr:rowOff>
    </xdr:to>
    <xdr:sp>
      <xdr:nvSpPr>
        <xdr:cNvPr id="41" name="Line 863"/>
        <xdr:cNvSpPr>
          <a:spLocks/>
        </xdr:cNvSpPr>
      </xdr:nvSpPr>
      <xdr:spPr>
        <a:xfrm>
          <a:off x="57807225" y="14801850"/>
          <a:ext cx="6867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56</xdr:row>
      <xdr:rowOff>114300</xdr:rowOff>
    </xdr:from>
    <xdr:to>
      <xdr:col>87</xdr:col>
      <xdr:colOff>266700</xdr:colOff>
      <xdr:row>56</xdr:row>
      <xdr:rowOff>114300</xdr:rowOff>
    </xdr:to>
    <xdr:sp>
      <xdr:nvSpPr>
        <xdr:cNvPr id="42" name="Line 870"/>
        <xdr:cNvSpPr>
          <a:spLocks/>
        </xdr:cNvSpPr>
      </xdr:nvSpPr>
      <xdr:spPr>
        <a:xfrm>
          <a:off x="53959125" y="13430250"/>
          <a:ext cx="10715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59</xdr:row>
      <xdr:rowOff>114300</xdr:rowOff>
    </xdr:from>
    <xdr:to>
      <xdr:col>88</xdr:col>
      <xdr:colOff>495300</xdr:colOff>
      <xdr:row>59</xdr:row>
      <xdr:rowOff>114300</xdr:rowOff>
    </xdr:to>
    <xdr:sp>
      <xdr:nvSpPr>
        <xdr:cNvPr id="43" name="Line 871"/>
        <xdr:cNvSpPr>
          <a:spLocks/>
        </xdr:cNvSpPr>
      </xdr:nvSpPr>
      <xdr:spPr>
        <a:xfrm>
          <a:off x="53987700" y="14116050"/>
          <a:ext cx="1143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56</xdr:row>
      <xdr:rowOff>114300</xdr:rowOff>
    </xdr:from>
    <xdr:to>
      <xdr:col>119</xdr:col>
      <xdr:colOff>238125</xdr:colOff>
      <xdr:row>56</xdr:row>
      <xdr:rowOff>114300</xdr:rowOff>
    </xdr:to>
    <xdr:sp>
      <xdr:nvSpPr>
        <xdr:cNvPr id="44" name="Line 1199"/>
        <xdr:cNvSpPr>
          <a:spLocks/>
        </xdr:cNvSpPr>
      </xdr:nvSpPr>
      <xdr:spPr>
        <a:xfrm>
          <a:off x="83248500" y="13430250"/>
          <a:ext cx="5172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276225</xdr:colOff>
      <xdr:row>69</xdr:row>
      <xdr:rowOff>114300</xdr:rowOff>
    </xdr:from>
    <xdr:to>
      <xdr:col>91</xdr:col>
      <xdr:colOff>266700</xdr:colOff>
      <xdr:row>69</xdr:row>
      <xdr:rowOff>114300</xdr:rowOff>
    </xdr:to>
    <xdr:sp>
      <xdr:nvSpPr>
        <xdr:cNvPr id="45" name="Line 1200"/>
        <xdr:cNvSpPr>
          <a:spLocks/>
        </xdr:cNvSpPr>
      </xdr:nvSpPr>
      <xdr:spPr>
        <a:xfrm>
          <a:off x="63712725" y="16402050"/>
          <a:ext cx="3933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781050</xdr:colOff>
      <xdr:row>75</xdr:row>
      <xdr:rowOff>114300</xdr:rowOff>
    </xdr:from>
    <xdr:to>
      <xdr:col>88</xdr:col>
      <xdr:colOff>495300</xdr:colOff>
      <xdr:row>75</xdr:row>
      <xdr:rowOff>114300</xdr:rowOff>
    </xdr:to>
    <xdr:sp>
      <xdr:nvSpPr>
        <xdr:cNvPr id="46" name="Line 1201"/>
        <xdr:cNvSpPr>
          <a:spLocks/>
        </xdr:cNvSpPr>
      </xdr:nvSpPr>
      <xdr:spPr>
        <a:xfrm>
          <a:off x="56788050" y="17773650"/>
          <a:ext cx="8629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733425</xdr:colOff>
      <xdr:row>24</xdr:row>
      <xdr:rowOff>114300</xdr:rowOff>
    </xdr:from>
    <xdr:to>
      <xdr:col>92</xdr:col>
      <xdr:colOff>495300</xdr:colOff>
      <xdr:row>24</xdr:row>
      <xdr:rowOff>114300</xdr:rowOff>
    </xdr:to>
    <xdr:sp>
      <xdr:nvSpPr>
        <xdr:cNvPr id="47" name="Line 1210"/>
        <xdr:cNvSpPr>
          <a:spLocks/>
        </xdr:cNvSpPr>
      </xdr:nvSpPr>
      <xdr:spPr>
        <a:xfrm>
          <a:off x="53768625" y="6115050"/>
          <a:ext cx="14620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733425</xdr:colOff>
      <xdr:row>27</xdr:row>
      <xdr:rowOff>114300</xdr:rowOff>
    </xdr:from>
    <xdr:to>
      <xdr:col>94</xdr:col>
      <xdr:colOff>495300</xdr:colOff>
      <xdr:row>27</xdr:row>
      <xdr:rowOff>114300</xdr:rowOff>
    </xdr:to>
    <xdr:sp>
      <xdr:nvSpPr>
        <xdr:cNvPr id="48" name="Line 1211"/>
        <xdr:cNvSpPr>
          <a:spLocks/>
        </xdr:cNvSpPr>
      </xdr:nvSpPr>
      <xdr:spPr>
        <a:xfrm>
          <a:off x="53768625" y="6800850"/>
          <a:ext cx="16106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495300</xdr:colOff>
      <xdr:row>41</xdr:row>
      <xdr:rowOff>114300</xdr:rowOff>
    </xdr:from>
    <xdr:to>
      <xdr:col>134</xdr:col>
      <xdr:colOff>495300</xdr:colOff>
      <xdr:row>41</xdr:row>
      <xdr:rowOff>114300</xdr:rowOff>
    </xdr:to>
    <xdr:sp>
      <xdr:nvSpPr>
        <xdr:cNvPr id="49" name="Line 1267"/>
        <xdr:cNvSpPr>
          <a:spLocks/>
        </xdr:cNvSpPr>
      </xdr:nvSpPr>
      <xdr:spPr>
        <a:xfrm>
          <a:off x="95135700" y="10001250"/>
          <a:ext cx="445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228600</xdr:colOff>
      <xdr:row>69</xdr:row>
      <xdr:rowOff>0</xdr:rowOff>
    </xdr:from>
    <xdr:ext cx="523875" cy="228600"/>
    <xdr:sp>
      <xdr:nvSpPr>
        <xdr:cNvPr id="50" name="text 7125"/>
        <xdr:cNvSpPr txBox="1">
          <a:spLocks noChangeArrowheads="1"/>
        </xdr:cNvSpPr>
      </xdr:nvSpPr>
      <xdr:spPr>
        <a:xfrm>
          <a:off x="65151000" y="16287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82</xdr:col>
      <xdr:colOff>228600</xdr:colOff>
      <xdr:row>75</xdr:row>
      <xdr:rowOff>0</xdr:rowOff>
    </xdr:from>
    <xdr:ext cx="523875" cy="228600"/>
    <xdr:sp>
      <xdr:nvSpPr>
        <xdr:cNvPr id="51" name="text 7125"/>
        <xdr:cNvSpPr txBox="1">
          <a:spLocks noChangeArrowheads="1"/>
        </xdr:cNvSpPr>
      </xdr:nvSpPr>
      <xdr:spPr>
        <a:xfrm>
          <a:off x="60693300" y="17659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1</xdr:col>
      <xdr:colOff>0</xdr:colOff>
      <xdr:row>47</xdr:row>
      <xdr:rowOff>0</xdr:rowOff>
    </xdr:from>
    <xdr:to>
      <xdr:col>2</xdr:col>
      <xdr:colOff>0</xdr:colOff>
      <xdr:row>48</xdr:row>
      <xdr:rowOff>0</xdr:rowOff>
    </xdr:to>
    <xdr:sp>
      <xdr:nvSpPr>
        <xdr:cNvPr id="52" name="text 3"/>
        <xdr:cNvSpPr txBox="1">
          <a:spLocks noChangeArrowheads="1"/>
        </xdr:cNvSpPr>
      </xdr:nvSpPr>
      <xdr:spPr>
        <a:xfrm>
          <a:off x="514350" y="11258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47</xdr:row>
      <xdr:rowOff>114300</xdr:rowOff>
    </xdr:from>
    <xdr:to>
      <xdr:col>1</xdr:col>
      <xdr:colOff>447675</xdr:colOff>
      <xdr:row>47</xdr:row>
      <xdr:rowOff>114300</xdr:rowOff>
    </xdr:to>
    <xdr:sp>
      <xdr:nvSpPr>
        <xdr:cNvPr id="53" name="Line 1333"/>
        <xdr:cNvSpPr>
          <a:spLocks/>
        </xdr:cNvSpPr>
      </xdr:nvSpPr>
      <xdr:spPr>
        <a:xfrm>
          <a:off x="571500" y="113728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51</xdr:row>
      <xdr:rowOff>0</xdr:rowOff>
    </xdr:to>
    <xdr:sp>
      <xdr:nvSpPr>
        <xdr:cNvPr id="54" name="text 3"/>
        <xdr:cNvSpPr txBox="1">
          <a:spLocks noChangeArrowheads="1"/>
        </xdr:cNvSpPr>
      </xdr:nvSpPr>
      <xdr:spPr>
        <a:xfrm>
          <a:off x="514350" y="11944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50</xdr:row>
      <xdr:rowOff>114300</xdr:rowOff>
    </xdr:from>
    <xdr:to>
      <xdr:col>1</xdr:col>
      <xdr:colOff>447675</xdr:colOff>
      <xdr:row>50</xdr:row>
      <xdr:rowOff>114300</xdr:rowOff>
    </xdr:to>
    <xdr:sp>
      <xdr:nvSpPr>
        <xdr:cNvPr id="55" name="Line 1337"/>
        <xdr:cNvSpPr>
          <a:spLocks/>
        </xdr:cNvSpPr>
      </xdr:nvSpPr>
      <xdr:spPr>
        <a:xfrm>
          <a:off x="571500" y="12058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457200</xdr:colOff>
      <xdr:row>54</xdr:row>
      <xdr:rowOff>0</xdr:rowOff>
    </xdr:from>
    <xdr:to>
      <xdr:col>143</xdr:col>
      <xdr:colOff>0</xdr:colOff>
      <xdr:row>55</xdr:row>
      <xdr:rowOff>0</xdr:rowOff>
    </xdr:to>
    <xdr:sp>
      <xdr:nvSpPr>
        <xdr:cNvPr id="56" name="text 7094"/>
        <xdr:cNvSpPr txBox="1">
          <a:spLocks noChangeArrowheads="1"/>
        </xdr:cNvSpPr>
      </xdr:nvSpPr>
      <xdr:spPr>
        <a:xfrm>
          <a:off x="105498900" y="128587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142</xdr:col>
      <xdr:colOff>466725</xdr:colOff>
      <xdr:row>57</xdr:row>
      <xdr:rowOff>0</xdr:rowOff>
    </xdr:from>
    <xdr:to>
      <xdr:col>143</xdr:col>
      <xdr:colOff>0</xdr:colOff>
      <xdr:row>58</xdr:row>
      <xdr:rowOff>0</xdr:rowOff>
    </xdr:to>
    <xdr:sp>
      <xdr:nvSpPr>
        <xdr:cNvPr id="57" name="text 7093"/>
        <xdr:cNvSpPr txBox="1">
          <a:spLocks noChangeArrowheads="1"/>
        </xdr:cNvSpPr>
      </xdr:nvSpPr>
      <xdr:spPr>
        <a:xfrm>
          <a:off x="105508425" y="13544550"/>
          <a:ext cx="50482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45</xdr:col>
      <xdr:colOff>266700</xdr:colOff>
      <xdr:row>18</xdr:row>
      <xdr:rowOff>133350</xdr:rowOff>
    </xdr:from>
    <xdr:to>
      <xdr:col>55</xdr:col>
      <xdr:colOff>276225</xdr:colOff>
      <xdr:row>33</xdr:row>
      <xdr:rowOff>114300</xdr:rowOff>
    </xdr:to>
    <xdr:sp>
      <xdr:nvSpPr>
        <xdr:cNvPr id="58" name="Line 1583"/>
        <xdr:cNvSpPr>
          <a:spLocks/>
        </xdr:cNvSpPr>
      </xdr:nvSpPr>
      <xdr:spPr>
        <a:xfrm flipH="1">
          <a:off x="33470850" y="4762500"/>
          <a:ext cx="7439025" cy="34099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69</xdr:row>
      <xdr:rowOff>123825</xdr:rowOff>
    </xdr:from>
    <xdr:to>
      <xdr:col>100</xdr:col>
      <xdr:colOff>476250</xdr:colOff>
      <xdr:row>76</xdr:row>
      <xdr:rowOff>133350</xdr:rowOff>
    </xdr:to>
    <xdr:sp>
      <xdr:nvSpPr>
        <xdr:cNvPr id="59" name="Line 1900"/>
        <xdr:cNvSpPr>
          <a:spLocks/>
        </xdr:cNvSpPr>
      </xdr:nvSpPr>
      <xdr:spPr>
        <a:xfrm flipV="1">
          <a:off x="71380350" y="16411575"/>
          <a:ext cx="2933700" cy="1609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723900</xdr:colOff>
      <xdr:row>69</xdr:row>
      <xdr:rowOff>114300</xdr:rowOff>
    </xdr:from>
    <xdr:to>
      <xdr:col>100</xdr:col>
      <xdr:colOff>476250</xdr:colOff>
      <xdr:row>73</xdr:row>
      <xdr:rowOff>66675</xdr:rowOff>
    </xdr:to>
    <xdr:sp>
      <xdr:nvSpPr>
        <xdr:cNvPr id="60" name="Line 1944"/>
        <xdr:cNvSpPr>
          <a:spLocks/>
        </xdr:cNvSpPr>
      </xdr:nvSpPr>
      <xdr:spPr>
        <a:xfrm flipV="1">
          <a:off x="71589900" y="16402050"/>
          <a:ext cx="2724150" cy="866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22</xdr:col>
      <xdr:colOff>0</xdr:colOff>
      <xdr:row>81</xdr:row>
      <xdr:rowOff>0</xdr:rowOff>
    </xdr:to>
    <xdr:sp>
      <xdr:nvSpPr>
        <xdr:cNvPr id="61" name="text 6"/>
        <xdr:cNvSpPr txBox="1">
          <a:spLocks noChangeArrowheads="1"/>
        </xdr:cNvSpPr>
      </xdr:nvSpPr>
      <xdr:spPr>
        <a:xfrm>
          <a:off x="514350" y="185737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19050</xdr:rowOff>
    </xdr:from>
    <xdr:to>
      <xdr:col>76</xdr:col>
      <xdr:colOff>0</xdr:colOff>
      <xdr:row>2</xdr:row>
      <xdr:rowOff>0</xdr:rowOff>
    </xdr:to>
    <xdr:sp>
      <xdr:nvSpPr>
        <xdr:cNvPr id="62" name="text 54"/>
        <xdr:cNvSpPr>
          <a:spLocks/>
        </xdr:cNvSpPr>
      </xdr:nvSpPr>
      <xdr:spPr>
        <a:xfrm>
          <a:off x="510349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Veselí  nad  Moravou</a:t>
          </a:r>
        </a:p>
      </xdr:txBody>
    </xdr:sp>
    <xdr:clientData/>
  </xdr:twoCellAnchor>
  <xdr:oneCellAnchor>
    <xdr:from>
      <xdr:col>72</xdr:col>
      <xdr:colOff>323850</xdr:colOff>
      <xdr:row>5</xdr:row>
      <xdr:rowOff>0</xdr:rowOff>
    </xdr:from>
    <xdr:ext cx="323850" cy="285750"/>
    <xdr:sp>
      <xdr:nvSpPr>
        <xdr:cNvPr id="63" name="Oval 1951"/>
        <xdr:cNvSpPr>
          <a:spLocks noChangeAspect="1"/>
        </xdr:cNvSpPr>
      </xdr:nvSpPr>
      <xdr:spPr>
        <a:xfrm>
          <a:off x="53359050" y="14287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113</xdr:col>
      <xdr:colOff>0</xdr:colOff>
      <xdr:row>79</xdr:row>
      <xdr:rowOff>0</xdr:rowOff>
    </xdr:from>
    <xdr:to>
      <xdr:col>142</xdr:col>
      <xdr:colOff>0</xdr:colOff>
      <xdr:row>81</xdr:row>
      <xdr:rowOff>0</xdr:rowOff>
    </xdr:to>
    <xdr:sp>
      <xdr:nvSpPr>
        <xdr:cNvPr id="64" name="text 6"/>
        <xdr:cNvSpPr txBox="1">
          <a:spLocks noChangeArrowheads="1"/>
        </xdr:cNvSpPr>
      </xdr:nvSpPr>
      <xdr:spPr>
        <a:xfrm>
          <a:off x="83724750" y="18573750"/>
          <a:ext cx="21316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oneCell">
    <xdr:from>
      <xdr:col>58</xdr:col>
      <xdr:colOff>133350</xdr:colOff>
      <xdr:row>66</xdr:row>
      <xdr:rowOff>0</xdr:rowOff>
    </xdr:from>
    <xdr:to>
      <xdr:col>59</xdr:col>
      <xdr:colOff>409575</xdr:colOff>
      <xdr:row>68</xdr:row>
      <xdr:rowOff>0</xdr:rowOff>
    </xdr:to>
    <xdr:pic>
      <xdr:nvPicPr>
        <xdr:cNvPr id="65" name="Picture 2247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0" y="156019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0</xdr:colOff>
      <xdr:row>79</xdr:row>
      <xdr:rowOff>0</xdr:rowOff>
    </xdr:from>
    <xdr:to>
      <xdr:col>94</xdr:col>
      <xdr:colOff>971550</xdr:colOff>
      <xdr:row>81</xdr:row>
      <xdr:rowOff>0</xdr:rowOff>
    </xdr:to>
    <xdr:sp>
      <xdr:nvSpPr>
        <xdr:cNvPr id="66" name="text 6"/>
        <xdr:cNvSpPr txBox="1">
          <a:spLocks noChangeArrowheads="1"/>
        </xdr:cNvSpPr>
      </xdr:nvSpPr>
      <xdr:spPr>
        <a:xfrm>
          <a:off x="64408050" y="18573750"/>
          <a:ext cx="5943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3</xdr:col>
      <xdr:colOff>0</xdr:colOff>
      <xdr:row>57</xdr:row>
      <xdr:rowOff>0</xdr:rowOff>
    </xdr:to>
    <xdr:sp>
      <xdr:nvSpPr>
        <xdr:cNvPr id="67" name="text 38"/>
        <xdr:cNvSpPr txBox="1">
          <a:spLocks noChangeArrowheads="1"/>
        </xdr:cNvSpPr>
      </xdr:nvSpPr>
      <xdr:spPr>
        <a:xfrm>
          <a:off x="514350" y="12858750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Uherský Ostroh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3</xdr:col>
      <xdr:colOff>0</xdr:colOff>
      <xdr:row>44</xdr:row>
      <xdr:rowOff>0</xdr:rowOff>
    </xdr:to>
    <xdr:sp>
      <xdr:nvSpPr>
        <xdr:cNvPr id="68" name="text 38"/>
        <xdr:cNvSpPr txBox="1">
          <a:spLocks noChangeArrowheads="1"/>
        </xdr:cNvSpPr>
      </xdr:nvSpPr>
      <xdr:spPr>
        <a:xfrm>
          <a:off x="514350" y="9886950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Velká nad Veličkou</a:t>
          </a:r>
        </a:p>
      </xdr:txBody>
    </xdr:sp>
    <xdr:clientData/>
  </xdr:twoCellAnchor>
  <xdr:twoCellAnchor>
    <xdr:from>
      <xdr:col>142</xdr:col>
      <xdr:colOff>0</xdr:colOff>
      <xdr:row>61</xdr:row>
      <xdr:rowOff>0</xdr:rowOff>
    </xdr:from>
    <xdr:to>
      <xdr:col>143</xdr:col>
      <xdr:colOff>504825</xdr:colOff>
      <xdr:row>63</xdr:row>
      <xdr:rowOff>0</xdr:rowOff>
    </xdr:to>
    <xdr:sp>
      <xdr:nvSpPr>
        <xdr:cNvPr id="69" name="text 38"/>
        <xdr:cNvSpPr txBox="1">
          <a:spLocks noChangeArrowheads="1"/>
        </xdr:cNvSpPr>
      </xdr:nvSpPr>
      <xdr:spPr>
        <a:xfrm>
          <a:off x="105041700" y="14458950"/>
          <a:ext cx="14763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Bzenec</a:t>
          </a:r>
        </a:p>
      </xdr:txBody>
    </xdr:sp>
    <xdr:clientData/>
  </xdr:twoCellAnchor>
  <xdr:twoCellAnchor>
    <xdr:from>
      <xdr:col>142</xdr:col>
      <xdr:colOff>0</xdr:colOff>
      <xdr:row>49</xdr:row>
      <xdr:rowOff>0</xdr:rowOff>
    </xdr:from>
    <xdr:to>
      <xdr:col>143</xdr:col>
      <xdr:colOff>504825</xdr:colOff>
      <xdr:row>51</xdr:row>
      <xdr:rowOff>0</xdr:rowOff>
    </xdr:to>
    <xdr:sp>
      <xdr:nvSpPr>
        <xdr:cNvPr id="70" name="text 38"/>
        <xdr:cNvSpPr txBox="1">
          <a:spLocks noChangeArrowheads="1"/>
        </xdr:cNvSpPr>
      </xdr:nvSpPr>
      <xdr:spPr>
        <a:xfrm>
          <a:off x="105041700" y="11715750"/>
          <a:ext cx="14763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Strážnice</a:t>
          </a:r>
        </a:p>
      </xdr:txBody>
    </xdr:sp>
    <xdr:clientData/>
  </xdr:twoCellAnchor>
  <xdr:twoCellAnchor>
    <xdr:from>
      <xdr:col>50</xdr:col>
      <xdr:colOff>0</xdr:colOff>
      <xdr:row>52</xdr:row>
      <xdr:rowOff>0</xdr:rowOff>
    </xdr:from>
    <xdr:to>
      <xdr:col>72</xdr:col>
      <xdr:colOff>0</xdr:colOff>
      <xdr:row>55</xdr:row>
      <xdr:rowOff>0</xdr:rowOff>
    </xdr:to>
    <xdr:grpSp>
      <xdr:nvGrpSpPr>
        <xdr:cNvPr id="71" name="Group 2529"/>
        <xdr:cNvGrpSpPr>
          <a:grpSpLocks/>
        </xdr:cNvGrpSpPr>
      </xdr:nvGrpSpPr>
      <xdr:grpSpPr>
        <a:xfrm>
          <a:off x="36690300" y="12401550"/>
          <a:ext cx="16344900" cy="685800"/>
          <a:chOff x="115" y="298"/>
          <a:chExt cx="1117" cy="40"/>
        </a:xfrm>
        <a:solidFill>
          <a:srgbClr val="FFFFFF"/>
        </a:solidFill>
      </xdr:grpSpPr>
      <xdr:sp>
        <xdr:nvSpPr>
          <xdr:cNvPr id="72" name="Rectangle 2530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53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53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53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53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53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53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53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53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53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54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54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54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54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54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54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609600</xdr:colOff>
      <xdr:row>61</xdr:row>
      <xdr:rowOff>0</xdr:rowOff>
    </xdr:from>
    <xdr:to>
      <xdr:col>72</xdr:col>
      <xdr:colOff>0</xdr:colOff>
      <xdr:row>63</xdr:row>
      <xdr:rowOff>0</xdr:rowOff>
    </xdr:to>
    <xdr:grpSp>
      <xdr:nvGrpSpPr>
        <xdr:cNvPr id="88" name="Group 2546"/>
        <xdr:cNvGrpSpPr>
          <a:grpSpLocks/>
        </xdr:cNvGrpSpPr>
      </xdr:nvGrpSpPr>
      <xdr:grpSpPr>
        <a:xfrm>
          <a:off x="37299900" y="14458950"/>
          <a:ext cx="15735300" cy="457200"/>
          <a:chOff x="115" y="388"/>
          <a:chExt cx="1117" cy="40"/>
        </a:xfrm>
        <a:solidFill>
          <a:srgbClr val="FFFFFF"/>
        </a:solidFill>
      </xdr:grpSpPr>
      <xdr:sp>
        <xdr:nvSpPr>
          <xdr:cNvPr id="89" name="Rectangle 254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54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54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55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55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55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55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55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55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</xdr:col>
      <xdr:colOff>0</xdr:colOff>
      <xdr:row>44</xdr:row>
      <xdr:rowOff>0</xdr:rowOff>
    </xdr:from>
    <xdr:ext cx="514350" cy="228600"/>
    <xdr:sp>
      <xdr:nvSpPr>
        <xdr:cNvPr id="98" name="text 7125"/>
        <xdr:cNvSpPr txBox="1">
          <a:spLocks noChangeArrowheads="1"/>
        </xdr:cNvSpPr>
      </xdr:nvSpPr>
      <xdr:spPr>
        <a:xfrm>
          <a:off x="4972050" y="105727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twoCellAnchor>
    <xdr:from>
      <xdr:col>28</xdr:col>
      <xdr:colOff>495300</xdr:colOff>
      <xdr:row>41</xdr:row>
      <xdr:rowOff>114300</xdr:rowOff>
    </xdr:from>
    <xdr:to>
      <xdr:col>31</xdr:col>
      <xdr:colOff>266700</xdr:colOff>
      <xdr:row>41</xdr:row>
      <xdr:rowOff>114300</xdr:rowOff>
    </xdr:to>
    <xdr:sp>
      <xdr:nvSpPr>
        <xdr:cNvPr id="99" name="Line 2596"/>
        <xdr:cNvSpPr>
          <a:spLocks/>
        </xdr:cNvSpPr>
      </xdr:nvSpPr>
      <xdr:spPr>
        <a:xfrm>
          <a:off x="20840700" y="10001250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466725</xdr:colOff>
      <xdr:row>63</xdr:row>
      <xdr:rowOff>0</xdr:rowOff>
    </xdr:from>
    <xdr:to>
      <xdr:col>60</xdr:col>
      <xdr:colOff>209550</xdr:colOff>
      <xdr:row>65</xdr:row>
      <xdr:rowOff>0</xdr:rowOff>
    </xdr:to>
    <xdr:sp>
      <xdr:nvSpPr>
        <xdr:cNvPr id="100" name="Rectangle 2604" descr="Světlý vodorovný"/>
        <xdr:cNvSpPr>
          <a:spLocks/>
        </xdr:cNvSpPr>
      </xdr:nvSpPr>
      <xdr:spPr>
        <a:xfrm>
          <a:off x="44072175" y="14916150"/>
          <a:ext cx="257175" cy="4572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97</xdr:col>
      <xdr:colOff>0</xdr:colOff>
      <xdr:row>72</xdr:row>
      <xdr:rowOff>0</xdr:rowOff>
    </xdr:from>
    <xdr:ext cx="514350" cy="228600"/>
    <xdr:sp>
      <xdr:nvSpPr>
        <xdr:cNvPr id="101" name="text 7125"/>
        <xdr:cNvSpPr txBox="1">
          <a:spLocks noChangeArrowheads="1"/>
        </xdr:cNvSpPr>
      </xdr:nvSpPr>
      <xdr:spPr>
        <a:xfrm>
          <a:off x="71837550" y="169735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oneCellAnchor>
    <xdr:from>
      <xdr:col>116</xdr:col>
      <xdr:colOff>228600</xdr:colOff>
      <xdr:row>56</xdr:row>
      <xdr:rowOff>0</xdr:rowOff>
    </xdr:from>
    <xdr:ext cx="523875" cy="228600"/>
    <xdr:sp>
      <xdr:nvSpPr>
        <xdr:cNvPr id="102" name="text 7125"/>
        <xdr:cNvSpPr txBox="1">
          <a:spLocks noChangeArrowheads="1"/>
        </xdr:cNvSpPr>
      </xdr:nvSpPr>
      <xdr:spPr>
        <a:xfrm>
          <a:off x="85953600" y="13315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oneCellAnchor>
    <xdr:from>
      <xdr:col>140</xdr:col>
      <xdr:colOff>971550</xdr:colOff>
      <xdr:row>44</xdr:row>
      <xdr:rowOff>0</xdr:rowOff>
    </xdr:from>
    <xdr:ext cx="514350" cy="228600"/>
    <xdr:sp>
      <xdr:nvSpPr>
        <xdr:cNvPr id="103" name="text 7125"/>
        <xdr:cNvSpPr txBox="1">
          <a:spLocks noChangeArrowheads="1"/>
        </xdr:cNvSpPr>
      </xdr:nvSpPr>
      <xdr:spPr>
        <a:xfrm>
          <a:off x="104527350" y="105727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>
    <xdr:from>
      <xdr:col>13</xdr:col>
      <xdr:colOff>247650</xdr:colOff>
      <xdr:row>55</xdr:row>
      <xdr:rowOff>0</xdr:rowOff>
    </xdr:from>
    <xdr:to>
      <xdr:col>13</xdr:col>
      <xdr:colOff>247650</xdr:colOff>
      <xdr:row>57</xdr:row>
      <xdr:rowOff>0</xdr:rowOff>
    </xdr:to>
    <xdr:sp>
      <xdr:nvSpPr>
        <xdr:cNvPr id="104" name="Line 2670"/>
        <xdr:cNvSpPr>
          <a:spLocks/>
        </xdr:cNvSpPr>
      </xdr:nvSpPr>
      <xdr:spPr>
        <a:xfrm>
          <a:off x="9677400" y="130873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457200</xdr:colOff>
      <xdr:row>47</xdr:row>
      <xdr:rowOff>0</xdr:rowOff>
    </xdr:from>
    <xdr:to>
      <xdr:col>142</xdr:col>
      <xdr:colOff>971550</xdr:colOff>
      <xdr:row>48</xdr:row>
      <xdr:rowOff>0</xdr:rowOff>
    </xdr:to>
    <xdr:sp>
      <xdr:nvSpPr>
        <xdr:cNvPr id="105" name="text 3"/>
        <xdr:cNvSpPr txBox="1">
          <a:spLocks noChangeArrowheads="1"/>
        </xdr:cNvSpPr>
      </xdr:nvSpPr>
      <xdr:spPr>
        <a:xfrm>
          <a:off x="105498900" y="11258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523875</xdr:colOff>
      <xdr:row>47</xdr:row>
      <xdr:rowOff>114300</xdr:rowOff>
    </xdr:from>
    <xdr:to>
      <xdr:col>142</xdr:col>
      <xdr:colOff>914400</xdr:colOff>
      <xdr:row>47</xdr:row>
      <xdr:rowOff>114300</xdr:rowOff>
    </xdr:to>
    <xdr:sp>
      <xdr:nvSpPr>
        <xdr:cNvPr id="106" name="Line 2959"/>
        <xdr:cNvSpPr>
          <a:spLocks/>
        </xdr:cNvSpPr>
      </xdr:nvSpPr>
      <xdr:spPr>
        <a:xfrm>
          <a:off x="105565575" y="113728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72</xdr:row>
      <xdr:rowOff>180975</xdr:rowOff>
    </xdr:from>
    <xdr:to>
      <xdr:col>96</xdr:col>
      <xdr:colOff>762000</xdr:colOff>
      <xdr:row>74</xdr:row>
      <xdr:rowOff>0</xdr:rowOff>
    </xdr:to>
    <xdr:sp fLocksText="0">
      <xdr:nvSpPr>
        <xdr:cNvPr id="107" name="Text Box 2960"/>
        <xdr:cNvSpPr txBox="1">
          <a:spLocks noChangeArrowheads="1"/>
        </xdr:cNvSpPr>
      </xdr:nvSpPr>
      <xdr:spPr>
        <a:xfrm>
          <a:off x="70866000" y="17154525"/>
          <a:ext cx="7620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97</xdr:col>
      <xdr:colOff>0</xdr:colOff>
      <xdr:row>74</xdr:row>
      <xdr:rowOff>66675</xdr:rowOff>
    </xdr:from>
    <xdr:ext cx="514350" cy="228600"/>
    <xdr:sp>
      <xdr:nvSpPr>
        <xdr:cNvPr id="108" name="text 7125"/>
        <xdr:cNvSpPr txBox="1">
          <a:spLocks noChangeArrowheads="1"/>
        </xdr:cNvSpPr>
      </xdr:nvSpPr>
      <xdr:spPr>
        <a:xfrm>
          <a:off x="71837550" y="174974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oneCellAnchor>
    <xdr:from>
      <xdr:col>60</xdr:col>
      <xdr:colOff>476250</xdr:colOff>
      <xdr:row>53</xdr:row>
      <xdr:rowOff>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44596050" y="12630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240</a:t>
          </a:r>
        </a:p>
      </xdr:txBody>
    </xdr:sp>
    <xdr:clientData/>
  </xdr:oneCellAnchor>
  <xdr:oneCellAnchor>
    <xdr:from>
      <xdr:col>60</xdr:col>
      <xdr:colOff>476250</xdr:colOff>
      <xdr:row>44</xdr:row>
      <xdr:rowOff>0</xdr:rowOff>
    </xdr:from>
    <xdr:ext cx="523875" cy="228600"/>
    <xdr:sp>
      <xdr:nvSpPr>
        <xdr:cNvPr id="110" name="text 7125"/>
        <xdr:cNvSpPr txBox="1">
          <a:spLocks noChangeArrowheads="1"/>
        </xdr:cNvSpPr>
      </xdr:nvSpPr>
      <xdr:spPr>
        <a:xfrm>
          <a:off x="44596050" y="105727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oneCellAnchor>
    <xdr:from>
      <xdr:col>60</xdr:col>
      <xdr:colOff>476250</xdr:colOff>
      <xdr:row>61</xdr:row>
      <xdr:rowOff>114300</xdr:rowOff>
    </xdr:from>
    <xdr:ext cx="523875" cy="228600"/>
    <xdr:sp>
      <xdr:nvSpPr>
        <xdr:cNvPr id="111" name="text 7125"/>
        <xdr:cNvSpPr txBox="1">
          <a:spLocks noChangeArrowheads="1"/>
        </xdr:cNvSpPr>
      </xdr:nvSpPr>
      <xdr:spPr>
        <a:xfrm>
          <a:off x="44596050" y="14573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225</a:t>
          </a:r>
        </a:p>
      </xdr:txBody>
    </xdr:sp>
    <xdr:clientData/>
  </xdr:oneCellAnchor>
  <xdr:twoCellAnchor>
    <xdr:from>
      <xdr:col>49</xdr:col>
      <xdr:colOff>0</xdr:colOff>
      <xdr:row>81</xdr:row>
      <xdr:rowOff>0</xdr:rowOff>
    </xdr:from>
    <xdr:to>
      <xdr:col>56</xdr:col>
      <xdr:colOff>0</xdr:colOff>
      <xdr:row>83</xdr:row>
      <xdr:rowOff>0</xdr:rowOff>
    </xdr:to>
    <xdr:sp>
      <xdr:nvSpPr>
        <xdr:cNvPr id="112" name="text 6"/>
        <xdr:cNvSpPr txBox="1">
          <a:spLocks noChangeArrowheads="1"/>
        </xdr:cNvSpPr>
      </xdr:nvSpPr>
      <xdr:spPr>
        <a:xfrm>
          <a:off x="36175950" y="19030950"/>
          <a:ext cx="49720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54</xdr:col>
      <xdr:colOff>781050</xdr:colOff>
      <xdr:row>21</xdr:row>
      <xdr:rowOff>114300</xdr:rowOff>
    </xdr:from>
    <xdr:to>
      <xdr:col>72</xdr:col>
      <xdr:colOff>247650</xdr:colOff>
      <xdr:row>21</xdr:row>
      <xdr:rowOff>114300</xdr:rowOff>
    </xdr:to>
    <xdr:sp>
      <xdr:nvSpPr>
        <xdr:cNvPr id="113" name="Line 831"/>
        <xdr:cNvSpPr>
          <a:spLocks/>
        </xdr:cNvSpPr>
      </xdr:nvSpPr>
      <xdr:spPr>
        <a:xfrm>
          <a:off x="40443150" y="5429250"/>
          <a:ext cx="12839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733425</xdr:colOff>
      <xdr:row>18</xdr:row>
      <xdr:rowOff>114300</xdr:rowOff>
    </xdr:from>
    <xdr:to>
      <xdr:col>91</xdr:col>
      <xdr:colOff>266700</xdr:colOff>
      <xdr:row>18</xdr:row>
      <xdr:rowOff>114300</xdr:rowOff>
    </xdr:to>
    <xdr:sp>
      <xdr:nvSpPr>
        <xdr:cNvPr id="114" name="Line 766"/>
        <xdr:cNvSpPr>
          <a:spLocks/>
        </xdr:cNvSpPr>
      </xdr:nvSpPr>
      <xdr:spPr>
        <a:xfrm>
          <a:off x="53768625" y="4743450"/>
          <a:ext cx="13877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27</xdr:row>
      <xdr:rowOff>114300</xdr:rowOff>
    </xdr:from>
    <xdr:to>
      <xdr:col>72</xdr:col>
      <xdr:colOff>257175</xdr:colOff>
      <xdr:row>27</xdr:row>
      <xdr:rowOff>114300</xdr:rowOff>
    </xdr:to>
    <xdr:sp>
      <xdr:nvSpPr>
        <xdr:cNvPr id="115" name="Line 831"/>
        <xdr:cNvSpPr>
          <a:spLocks/>
        </xdr:cNvSpPr>
      </xdr:nvSpPr>
      <xdr:spPr>
        <a:xfrm>
          <a:off x="42386250" y="6800850"/>
          <a:ext cx="10906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228600</xdr:colOff>
      <xdr:row>62</xdr:row>
      <xdr:rowOff>0</xdr:rowOff>
    </xdr:from>
    <xdr:ext cx="533400" cy="228600"/>
    <xdr:sp>
      <xdr:nvSpPr>
        <xdr:cNvPr id="116" name="text 7125"/>
        <xdr:cNvSpPr txBox="1">
          <a:spLocks noChangeArrowheads="1"/>
        </xdr:cNvSpPr>
      </xdr:nvSpPr>
      <xdr:spPr>
        <a:xfrm>
          <a:off x="60693300" y="14687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82</xdr:col>
      <xdr:colOff>228600</xdr:colOff>
      <xdr:row>65</xdr:row>
      <xdr:rowOff>0</xdr:rowOff>
    </xdr:from>
    <xdr:ext cx="533400" cy="228600"/>
    <xdr:sp>
      <xdr:nvSpPr>
        <xdr:cNvPr id="117" name="text 7125"/>
        <xdr:cNvSpPr txBox="1">
          <a:spLocks noChangeArrowheads="1"/>
        </xdr:cNvSpPr>
      </xdr:nvSpPr>
      <xdr:spPr>
        <a:xfrm>
          <a:off x="60693300" y="15373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72</xdr:col>
      <xdr:colOff>952500</xdr:colOff>
      <xdr:row>30</xdr:row>
      <xdr:rowOff>114300</xdr:rowOff>
    </xdr:from>
    <xdr:to>
      <xdr:col>93</xdr:col>
      <xdr:colOff>266700</xdr:colOff>
      <xdr:row>30</xdr:row>
      <xdr:rowOff>114300</xdr:rowOff>
    </xdr:to>
    <xdr:sp>
      <xdr:nvSpPr>
        <xdr:cNvPr id="118" name="Line 70"/>
        <xdr:cNvSpPr>
          <a:spLocks/>
        </xdr:cNvSpPr>
      </xdr:nvSpPr>
      <xdr:spPr>
        <a:xfrm>
          <a:off x="53987700" y="7486650"/>
          <a:ext cx="1514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30</xdr:row>
      <xdr:rowOff>114300</xdr:rowOff>
    </xdr:from>
    <xdr:to>
      <xdr:col>72</xdr:col>
      <xdr:colOff>19050</xdr:colOff>
      <xdr:row>30</xdr:row>
      <xdr:rowOff>114300</xdr:rowOff>
    </xdr:to>
    <xdr:sp>
      <xdr:nvSpPr>
        <xdr:cNvPr id="119" name="Line 146"/>
        <xdr:cNvSpPr>
          <a:spLocks/>
        </xdr:cNvSpPr>
      </xdr:nvSpPr>
      <xdr:spPr>
        <a:xfrm>
          <a:off x="42386250" y="74866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95250</xdr:colOff>
      <xdr:row>42</xdr:row>
      <xdr:rowOff>209550</xdr:rowOff>
    </xdr:from>
    <xdr:to>
      <xdr:col>9</xdr:col>
      <xdr:colOff>409575</xdr:colOff>
      <xdr:row>44</xdr:row>
      <xdr:rowOff>114300</xdr:rowOff>
    </xdr:to>
    <xdr:grpSp>
      <xdr:nvGrpSpPr>
        <xdr:cNvPr id="120" name="Group 41"/>
        <xdr:cNvGrpSpPr>
          <a:grpSpLocks noChangeAspect="1"/>
        </xdr:cNvGrpSpPr>
      </xdr:nvGrpSpPr>
      <xdr:grpSpPr>
        <a:xfrm>
          <a:off x="6553200" y="10325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1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44</xdr:row>
      <xdr:rowOff>114300</xdr:rowOff>
    </xdr:from>
    <xdr:to>
      <xdr:col>16</xdr:col>
      <xdr:colOff>495300</xdr:colOff>
      <xdr:row>47</xdr:row>
      <xdr:rowOff>114300</xdr:rowOff>
    </xdr:to>
    <xdr:sp>
      <xdr:nvSpPr>
        <xdr:cNvPr id="123" name="Přímá spojnice 270"/>
        <xdr:cNvSpPr>
          <a:spLocks/>
        </xdr:cNvSpPr>
      </xdr:nvSpPr>
      <xdr:spPr>
        <a:xfrm>
          <a:off x="6705600" y="10687050"/>
          <a:ext cx="5219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47</xdr:row>
      <xdr:rowOff>114300</xdr:rowOff>
    </xdr:from>
    <xdr:to>
      <xdr:col>20</xdr:col>
      <xdr:colOff>495300</xdr:colOff>
      <xdr:row>50</xdr:row>
      <xdr:rowOff>114300</xdr:rowOff>
    </xdr:to>
    <xdr:sp>
      <xdr:nvSpPr>
        <xdr:cNvPr id="124" name="Přímá spojnice 272"/>
        <xdr:cNvSpPr>
          <a:spLocks/>
        </xdr:cNvSpPr>
      </xdr:nvSpPr>
      <xdr:spPr>
        <a:xfrm flipV="1">
          <a:off x="9696450" y="113728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47</xdr:row>
      <xdr:rowOff>114300</xdr:rowOff>
    </xdr:from>
    <xdr:to>
      <xdr:col>29</xdr:col>
      <xdr:colOff>266700</xdr:colOff>
      <xdr:row>50</xdr:row>
      <xdr:rowOff>114300</xdr:rowOff>
    </xdr:to>
    <xdr:sp>
      <xdr:nvSpPr>
        <xdr:cNvPr id="125" name="Přímá spojnice 273"/>
        <xdr:cNvSpPr>
          <a:spLocks/>
        </xdr:cNvSpPr>
      </xdr:nvSpPr>
      <xdr:spPr>
        <a:xfrm>
          <a:off x="16383000" y="113728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50</xdr:row>
      <xdr:rowOff>114300</xdr:rowOff>
    </xdr:from>
    <xdr:to>
      <xdr:col>13</xdr:col>
      <xdr:colOff>419100</xdr:colOff>
      <xdr:row>52</xdr:row>
      <xdr:rowOff>28575</xdr:rowOff>
    </xdr:to>
    <xdr:grpSp>
      <xdr:nvGrpSpPr>
        <xdr:cNvPr id="126" name="Group 90"/>
        <xdr:cNvGrpSpPr>
          <a:grpSpLocks noChangeAspect="1"/>
        </xdr:cNvGrpSpPr>
      </xdr:nvGrpSpPr>
      <xdr:grpSpPr>
        <a:xfrm>
          <a:off x="9534525" y="12058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7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476250</xdr:colOff>
      <xdr:row>44</xdr:row>
      <xdr:rowOff>219075</xdr:rowOff>
    </xdr:from>
    <xdr:to>
      <xdr:col>4</xdr:col>
      <xdr:colOff>476250</xdr:colOff>
      <xdr:row>52</xdr:row>
      <xdr:rowOff>228600</xdr:rowOff>
    </xdr:to>
    <xdr:sp>
      <xdr:nvSpPr>
        <xdr:cNvPr id="129" name="Line 12"/>
        <xdr:cNvSpPr>
          <a:spLocks/>
        </xdr:cNvSpPr>
      </xdr:nvSpPr>
      <xdr:spPr>
        <a:xfrm flipH="1">
          <a:off x="2990850" y="10791825"/>
          <a:ext cx="0" cy="18383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514350</xdr:colOff>
      <xdr:row>53</xdr:row>
      <xdr:rowOff>0</xdr:rowOff>
    </xdr:from>
    <xdr:ext cx="971550" cy="685800"/>
    <xdr:sp>
      <xdr:nvSpPr>
        <xdr:cNvPr id="130" name="text 774"/>
        <xdr:cNvSpPr txBox="1">
          <a:spLocks noChangeArrowheads="1"/>
        </xdr:cNvSpPr>
      </xdr:nvSpPr>
      <xdr:spPr>
        <a:xfrm>
          <a:off x="2514600" y="12630150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7946 - 3ZBI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88,578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=88,811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71550" cy="685800"/>
    <xdr:sp>
      <xdr:nvSpPr>
        <xdr:cNvPr id="131" name="text 774"/>
        <xdr:cNvSpPr txBox="1">
          <a:spLocks noChangeArrowheads="1"/>
        </xdr:cNvSpPr>
      </xdr:nvSpPr>
      <xdr:spPr>
        <a:xfrm>
          <a:off x="2514600" y="10115550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8344 - 3ZBI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66,375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= 88,820</a:t>
          </a:r>
        </a:p>
      </xdr:txBody>
    </xdr:sp>
    <xdr:clientData/>
  </xdr:oneCellAnchor>
  <xdr:twoCellAnchor>
    <xdr:from>
      <xdr:col>16</xdr:col>
      <xdr:colOff>342900</xdr:colOff>
      <xdr:row>45</xdr:row>
      <xdr:rowOff>219075</xdr:rowOff>
    </xdr:from>
    <xdr:to>
      <xdr:col>16</xdr:col>
      <xdr:colOff>647700</xdr:colOff>
      <xdr:row>47</xdr:row>
      <xdr:rowOff>114300</xdr:rowOff>
    </xdr:to>
    <xdr:grpSp>
      <xdr:nvGrpSpPr>
        <xdr:cNvPr id="132" name="Group 190"/>
        <xdr:cNvGrpSpPr>
          <a:grpSpLocks noChangeAspect="1"/>
        </xdr:cNvGrpSpPr>
      </xdr:nvGrpSpPr>
      <xdr:grpSpPr>
        <a:xfrm>
          <a:off x="11772900" y="11020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3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42</xdr:row>
      <xdr:rowOff>209550</xdr:rowOff>
    </xdr:from>
    <xdr:to>
      <xdr:col>20</xdr:col>
      <xdr:colOff>628650</xdr:colOff>
      <xdr:row>44</xdr:row>
      <xdr:rowOff>114300</xdr:rowOff>
    </xdr:to>
    <xdr:grpSp>
      <xdr:nvGrpSpPr>
        <xdr:cNvPr id="135" name="Group 47"/>
        <xdr:cNvGrpSpPr>
          <a:grpSpLocks noChangeAspect="1"/>
        </xdr:cNvGrpSpPr>
      </xdr:nvGrpSpPr>
      <xdr:grpSpPr>
        <a:xfrm>
          <a:off x="14725650" y="10325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6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45</xdr:row>
      <xdr:rowOff>219075</xdr:rowOff>
    </xdr:from>
    <xdr:to>
      <xdr:col>20</xdr:col>
      <xdr:colOff>647700</xdr:colOff>
      <xdr:row>47</xdr:row>
      <xdr:rowOff>114300</xdr:rowOff>
    </xdr:to>
    <xdr:grpSp>
      <xdr:nvGrpSpPr>
        <xdr:cNvPr id="138" name="Group 190"/>
        <xdr:cNvGrpSpPr>
          <a:grpSpLocks noChangeAspect="1"/>
        </xdr:cNvGrpSpPr>
      </xdr:nvGrpSpPr>
      <xdr:grpSpPr>
        <a:xfrm>
          <a:off x="14744700" y="11020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9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45</xdr:row>
      <xdr:rowOff>219075</xdr:rowOff>
    </xdr:from>
    <xdr:to>
      <xdr:col>22</xdr:col>
      <xdr:colOff>647700</xdr:colOff>
      <xdr:row>47</xdr:row>
      <xdr:rowOff>114300</xdr:rowOff>
    </xdr:to>
    <xdr:grpSp>
      <xdr:nvGrpSpPr>
        <xdr:cNvPr id="141" name="Group 190"/>
        <xdr:cNvGrpSpPr>
          <a:grpSpLocks noChangeAspect="1"/>
        </xdr:cNvGrpSpPr>
      </xdr:nvGrpSpPr>
      <xdr:grpSpPr>
        <a:xfrm>
          <a:off x="16230600" y="11020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2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50</xdr:row>
      <xdr:rowOff>114300</xdr:rowOff>
    </xdr:from>
    <xdr:to>
      <xdr:col>29</xdr:col>
      <xdr:colOff>419100</xdr:colOff>
      <xdr:row>52</xdr:row>
      <xdr:rowOff>28575</xdr:rowOff>
    </xdr:to>
    <xdr:grpSp>
      <xdr:nvGrpSpPr>
        <xdr:cNvPr id="144" name="Group 90"/>
        <xdr:cNvGrpSpPr>
          <a:grpSpLocks noChangeAspect="1"/>
        </xdr:cNvGrpSpPr>
      </xdr:nvGrpSpPr>
      <xdr:grpSpPr>
        <a:xfrm>
          <a:off x="21421725" y="12058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50</xdr:row>
      <xdr:rowOff>114300</xdr:rowOff>
    </xdr:from>
    <xdr:to>
      <xdr:col>31</xdr:col>
      <xdr:colOff>266700</xdr:colOff>
      <xdr:row>50</xdr:row>
      <xdr:rowOff>152400</xdr:rowOff>
    </xdr:to>
    <xdr:sp>
      <xdr:nvSpPr>
        <xdr:cNvPr id="147" name="Přímá spojnice 302"/>
        <xdr:cNvSpPr>
          <a:spLocks/>
        </xdr:cNvSpPr>
      </xdr:nvSpPr>
      <xdr:spPr>
        <a:xfrm>
          <a:off x="22326600" y="12058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50</xdr:row>
      <xdr:rowOff>152400</xdr:rowOff>
    </xdr:from>
    <xdr:to>
      <xdr:col>32</xdr:col>
      <xdr:colOff>495300</xdr:colOff>
      <xdr:row>51</xdr:row>
      <xdr:rowOff>0</xdr:rowOff>
    </xdr:to>
    <xdr:sp>
      <xdr:nvSpPr>
        <xdr:cNvPr id="148" name="Přímá spojnice 303"/>
        <xdr:cNvSpPr>
          <a:spLocks/>
        </xdr:cNvSpPr>
      </xdr:nvSpPr>
      <xdr:spPr>
        <a:xfrm flipH="1" flipV="1">
          <a:off x="23069550" y="12096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51</xdr:row>
      <xdr:rowOff>0</xdr:rowOff>
    </xdr:from>
    <xdr:to>
      <xdr:col>42</xdr:col>
      <xdr:colOff>495300</xdr:colOff>
      <xdr:row>56</xdr:row>
      <xdr:rowOff>0</xdr:rowOff>
    </xdr:to>
    <xdr:sp>
      <xdr:nvSpPr>
        <xdr:cNvPr id="149" name="Přímá spojnice 308"/>
        <xdr:cNvSpPr>
          <a:spLocks/>
        </xdr:cNvSpPr>
      </xdr:nvSpPr>
      <xdr:spPr>
        <a:xfrm flipH="1" flipV="1">
          <a:off x="23812500" y="12172950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50</xdr:row>
      <xdr:rowOff>114300</xdr:rowOff>
    </xdr:from>
    <xdr:to>
      <xdr:col>30</xdr:col>
      <xdr:colOff>647700</xdr:colOff>
      <xdr:row>52</xdr:row>
      <xdr:rowOff>28575</xdr:rowOff>
    </xdr:to>
    <xdr:grpSp>
      <xdr:nvGrpSpPr>
        <xdr:cNvPr id="150" name="Group 91"/>
        <xdr:cNvGrpSpPr>
          <a:grpSpLocks noChangeAspect="1"/>
        </xdr:cNvGrpSpPr>
      </xdr:nvGrpSpPr>
      <xdr:grpSpPr>
        <a:xfrm>
          <a:off x="22174200" y="12058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1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41</xdr:row>
      <xdr:rowOff>114300</xdr:rowOff>
    </xdr:from>
    <xdr:to>
      <xdr:col>27</xdr:col>
      <xdr:colOff>266700</xdr:colOff>
      <xdr:row>41</xdr:row>
      <xdr:rowOff>152400</xdr:rowOff>
    </xdr:to>
    <xdr:sp>
      <xdr:nvSpPr>
        <xdr:cNvPr id="153" name="Přímá spojnice 317"/>
        <xdr:cNvSpPr>
          <a:spLocks/>
        </xdr:cNvSpPr>
      </xdr:nvSpPr>
      <xdr:spPr>
        <a:xfrm flipH="1">
          <a:off x="19354800" y="10001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41</xdr:row>
      <xdr:rowOff>152400</xdr:rowOff>
    </xdr:from>
    <xdr:to>
      <xdr:col>26</xdr:col>
      <xdr:colOff>495300</xdr:colOff>
      <xdr:row>42</xdr:row>
      <xdr:rowOff>0</xdr:rowOff>
    </xdr:to>
    <xdr:sp>
      <xdr:nvSpPr>
        <xdr:cNvPr id="154" name="Přímá spojnice 318"/>
        <xdr:cNvSpPr>
          <a:spLocks/>
        </xdr:cNvSpPr>
      </xdr:nvSpPr>
      <xdr:spPr>
        <a:xfrm flipV="1">
          <a:off x="18611850" y="10039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42</xdr:row>
      <xdr:rowOff>0</xdr:rowOff>
    </xdr:from>
    <xdr:to>
      <xdr:col>25</xdr:col>
      <xdr:colOff>266700</xdr:colOff>
      <xdr:row>44</xdr:row>
      <xdr:rowOff>114300</xdr:rowOff>
    </xdr:to>
    <xdr:sp>
      <xdr:nvSpPr>
        <xdr:cNvPr id="155" name="Přímá spojnice 320"/>
        <xdr:cNvSpPr>
          <a:spLocks/>
        </xdr:cNvSpPr>
      </xdr:nvSpPr>
      <xdr:spPr>
        <a:xfrm flipV="1">
          <a:off x="14878050" y="101155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41</xdr:row>
      <xdr:rowOff>114300</xdr:rowOff>
    </xdr:from>
    <xdr:to>
      <xdr:col>28</xdr:col>
      <xdr:colOff>504825</xdr:colOff>
      <xdr:row>41</xdr:row>
      <xdr:rowOff>114300</xdr:rowOff>
    </xdr:to>
    <xdr:sp>
      <xdr:nvSpPr>
        <xdr:cNvPr id="156" name="Přímá spojnice 324"/>
        <xdr:cNvSpPr>
          <a:spLocks/>
        </xdr:cNvSpPr>
      </xdr:nvSpPr>
      <xdr:spPr>
        <a:xfrm>
          <a:off x="20097750" y="10001250"/>
          <a:ext cx="752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56</xdr:row>
      <xdr:rowOff>76200</xdr:rowOff>
    </xdr:from>
    <xdr:to>
      <xdr:col>44</xdr:col>
      <xdr:colOff>495300</xdr:colOff>
      <xdr:row>56</xdr:row>
      <xdr:rowOff>114300</xdr:rowOff>
    </xdr:to>
    <xdr:sp>
      <xdr:nvSpPr>
        <xdr:cNvPr id="157" name="Přímá spojnice 333"/>
        <xdr:cNvSpPr>
          <a:spLocks/>
        </xdr:cNvSpPr>
      </xdr:nvSpPr>
      <xdr:spPr>
        <a:xfrm>
          <a:off x="31984950" y="13392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56</xdr:row>
      <xdr:rowOff>0</xdr:rowOff>
    </xdr:from>
    <xdr:to>
      <xdr:col>43</xdr:col>
      <xdr:colOff>266700</xdr:colOff>
      <xdr:row>56</xdr:row>
      <xdr:rowOff>76200</xdr:rowOff>
    </xdr:to>
    <xdr:sp>
      <xdr:nvSpPr>
        <xdr:cNvPr id="158" name="Přímá spojnice 334"/>
        <xdr:cNvSpPr>
          <a:spLocks/>
        </xdr:cNvSpPr>
      </xdr:nvSpPr>
      <xdr:spPr>
        <a:xfrm flipH="1" flipV="1">
          <a:off x="31242000" y="13315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54</xdr:row>
      <xdr:rowOff>114300</xdr:rowOff>
    </xdr:from>
    <xdr:to>
      <xdr:col>45</xdr:col>
      <xdr:colOff>276225</xdr:colOff>
      <xdr:row>58</xdr:row>
      <xdr:rowOff>114300</xdr:rowOff>
    </xdr:to>
    <xdr:sp>
      <xdr:nvSpPr>
        <xdr:cNvPr id="159" name="Přímá spojnice 336"/>
        <xdr:cNvSpPr>
          <a:spLocks/>
        </xdr:cNvSpPr>
      </xdr:nvSpPr>
      <xdr:spPr>
        <a:xfrm flipH="1" flipV="1">
          <a:off x="29022675" y="1297305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58</xdr:row>
      <xdr:rowOff>114300</xdr:rowOff>
    </xdr:from>
    <xdr:to>
      <xdr:col>46</xdr:col>
      <xdr:colOff>495300</xdr:colOff>
      <xdr:row>59</xdr:row>
      <xdr:rowOff>0</xdr:rowOff>
    </xdr:to>
    <xdr:sp>
      <xdr:nvSpPr>
        <xdr:cNvPr id="160" name="Přímá spojnice 339"/>
        <xdr:cNvSpPr>
          <a:spLocks/>
        </xdr:cNvSpPr>
      </xdr:nvSpPr>
      <xdr:spPr>
        <a:xfrm flipH="1" flipV="1">
          <a:off x="33470850" y="13887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59</xdr:row>
      <xdr:rowOff>76200</xdr:rowOff>
    </xdr:from>
    <xdr:to>
      <xdr:col>48</xdr:col>
      <xdr:colOff>495300</xdr:colOff>
      <xdr:row>59</xdr:row>
      <xdr:rowOff>114300</xdr:rowOff>
    </xdr:to>
    <xdr:sp>
      <xdr:nvSpPr>
        <xdr:cNvPr id="161" name="Přímá spojnice 342"/>
        <xdr:cNvSpPr>
          <a:spLocks/>
        </xdr:cNvSpPr>
      </xdr:nvSpPr>
      <xdr:spPr>
        <a:xfrm>
          <a:off x="34956750" y="14077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59</xdr:row>
      <xdr:rowOff>0</xdr:rowOff>
    </xdr:from>
    <xdr:to>
      <xdr:col>47</xdr:col>
      <xdr:colOff>266700</xdr:colOff>
      <xdr:row>59</xdr:row>
      <xdr:rowOff>76200</xdr:rowOff>
    </xdr:to>
    <xdr:sp>
      <xdr:nvSpPr>
        <xdr:cNvPr id="162" name="Přímá spojnice 343"/>
        <xdr:cNvSpPr>
          <a:spLocks/>
        </xdr:cNvSpPr>
      </xdr:nvSpPr>
      <xdr:spPr>
        <a:xfrm flipH="1" flipV="1">
          <a:off x="34213800" y="14001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123825</xdr:colOff>
      <xdr:row>54</xdr:row>
      <xdr:rowOff>114300</xdr:rowOff>
    </xdr:from>
    <xdr:to>
      <xdr:col>39</xdr:col>
      <xdr:colOff>428625</xdr:colOff>
      <xdr:row>56</xdr:row>
      <xdr:rowOff>28575</xdr:rowOff>
    </xdr:to>
    <xdr:grpSp>
      <xdr:nvGrpSpPr>
        <xdr:cNvPr id="163" name="Group 90"/>
        <xdr:cNvGrpSpPr>
          <a:grpSpLocks noChangeAspect="1"/>
        </xdr:cNvGrpSpPr>
      </xdr:nvGrpSpPr>
      <xdr:grpSpPr>
        <a:xfrm>
          <a:off x="28870275" y="12973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4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45</xdr:row>
      <xdr:rowOff>219075</xdr:rowOff>
    </xdr:from>
    <xdr:to>
      <xdr:col>28</xdr:col>
      <xdr:colOff>647700</xdr:colOff>
      <xdr:row>47</xdr:row>
      <xdr:rowOff>114300</xdr:rowOff>
    </xdr:to>
    <xdr:grpSp>
      <xdr:nvGrpSpPr>
        <xdr:cNvPr id="166" name="Group 190"/>
        <xdr:cNvGrpSpPr>
          <a:grpSpLocks noChangeAspect="1"/>
        </xdr:cNvGrpSpPr>
      </xdr:nvGrpSpPr>
      <xdr:grpSpPr>
        <a:xfrm>
          <a:off x="20688300" y="11020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7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41</xdr:row>
      <xdr:rowOff>219075</xdr:rowOff>
    </xdr:from>
    <xdr:to>
      <xdr:col>36</xdr:col>
      <xdr:colOff>647700</xdr:colOff>
      <xdr:row>43</xdr:row>
      <xdr:rowOff>114300</xdr:rowOff>
    </xdr:to>
    <xdr:grpSp>
      <xdr:nvGrpSpPr>
        <xdr:cNvPr id="169" name="Group 190"/>
        <xdr:cNvGrpSpPr>
          <a:grpSpLocks noChangeAspect="1"/>
        </xdr:cNvGrpSpPr>
      </xdr:nvGrpSpPr>
      <xdr:grpSpPr>
        <a:xfrm>
          <a:off x="26631900" y="10106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0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495300</xdr:colOff>
      <xdr:row>33</xdr:row>
      <xdr:rowOff>114300</xdr:rowOff>
    </xdr:from>
    <xdr:to>
      <xdr:col>57</xdr:col>
      <xdr:colOff>266700</xdr:colOff>
      <xdr:row>33</xdr:row>
      <xdr:rowOff>152400</xdr:rowOff>
    </xdr:to>
    <xdr:sp>
      <xdr:nvSpPr>
        <xdr:cNvPr id="172" name="Přímá spojnice 361"/>
        <xdr:cNvSpPr>
          <a:spLocks/>
        </xdr:cNvSpPr>
      </xdr:nvSpPr>
      <xdr:spPr>
        <a:xfrm flipH="1">
          <a:off x="41643300" y="8172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33</xdr:row>
      <xdr:rowOff>152400</xdr:rowOff>
    </xdr:from>
    <xdr:to>
      <xdr:col>56</xdr:col>
      <xdr:colOff>495300</xdr:colOff>
      <xdr:row>34</xdr:row>
      <xdr:rowOff>0</xdr:rowOff>
    </xdr:to>
    <xdr:sp>
      <xdr:nvSpPr>
        <xdr:cNvPr id="173" name="Přímá spojnice 362"/>
        <xdr:cNvSpPr>
          <a:spLocks/>
        </xdr:cNvSpPr>
      </xdr:nvSpPr>
      <xdr:spPr>
        <a:xfrm flipV="1">
          <a:off x="40900350" y="8210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0</xdr:rowOff>
    </xdr:from>
    <xdr:to>
      <xdr:col>55</xdr:col>
      <xdr:colOff>266700</xdr:colOff>
      <xdr:row>47</xdr:row>
      <xdr:rowOff>114300</xdr:rowOff>
    </xdr:to>
    <xdr:sp>
      <xdr:nvSpPr>
        <xdr:cNvPr id="174" name="Přímá spojnice 364"/>
        <xdr:cNvSpPr>
          <a:spLocks/>
        </xdr:cNvSpPr>
      </xdr:nvSpPr>
      <xdr:spPr>
        <a:xfrm flipV="1">
          <a:off x="20840700" y="8286750"/>
          <a:ext cx="2005965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44</xdr:row>
      <xdr:rowOff>76200</xdr:rowOff>
    </xdr:from>
    <xdr:to>
      <xdr:col>34</xdr:col>
      <xdr:colOff>495300</xdr:colOff>
      <xdr:row>44</xdr:row>
      <xdr:rowOff>114300</xdr:rowOff>
    </xdr:to>
    <xdr:sp>
      <xdr:nvSpPr>
        <xdr:cNvPr id="175" name="Přímá spojnice 373"/>
        <xdr:cNvSpPr>
          <a:spLocks/>
        </xdr:cNvSpPr>
      </xdr:nvSpPr>
      <xdr:spPr>
        <a:xfrm flipV="1">
          <a:off x="24555450" y="10648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44</xdr:row>
      <xdr:rowOff>0</xdr:rowOff>
    </xdr:from>
    <xdr:to>
      <xdr:col>35</xdr:col>
      <xdr:colOff>266700</xdr:colOff>
      <xdr:row>44</xdr:row>
      <xdr:rowOff>76200</xdr:rowOff>
    </xdr:to>
    <xdr:sp>
      <xdr:nvSpPr>
        <xdr:cNvPr id="176" name="Přímá spojnice 374"/>
        <xdr:cNvSpPr>
          <a:spLocks/>
        </xdr:cNvSpPr>
      </xdr:nvSpPr>
      <xdr:spPr>
        <a:xfrm flipV="1">
          <a:off x="25298400" y="10572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47</xdr:row>
      <xdr:rowOff>0</xdr:rowOff>
    </xdr:from>
    <xdr:to>
      <xdr:col>73</xdr:col>
      <xdr:colOff>0</xdr:colOff>
      <xdr:row>48</xdr:row>
      <xdr:rowOff>0</xdr:rowOff>
    </xdr:to>
    <xdr:sp>
      <xdr:nvSpPr>
        <xdr:cNvPr id="177" name="text 7166"/>
        <xdr:cNvSpPr txBox="1">
          <a:spLocks noChangeArrowheads="1"/>
        </xdr:cNvSpPr>
      </xdr:nvSpPr>
      <xdr:spPr>
        <a:xfrm>
          <a:off x="53035200" y="11258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72</xdr:col>
      <xdr:colOff>0</xdr:colOff>
      <xdr:row>50</xdr:row>
      <xdr:rowOff>0</xdr:rowOff>
    </xdr:from>
    <xdr:to>
      <xdr:col>73</xdr:col>
      <xdr:colOff>0</xdr:colOff>
      <xdr:row>51</xdr:row>
      <xdr:rowOff>0</xdr:rowOff>
    </xdr:to>
    <xdr:sp>
      <xdr:nvSpPr>
        <xdr:cNvPr id="178" name="text 7166"/>
        <xdr:cNvSpPr txBox="1">
          <a:spLocks noChangeArrowheads="1"/>
        </xdr:cNvSpPr>
      </xdr:nvSpPr>
      <xdr:spPr>
        <a:xfrm>
          <a:off x="53035200" y="11944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72</xdr:col>
      <xdr:colOff>0</xdr:colOff>
      <xdr:row>56</xdr:row>
      <xdr:rowOff>0</xdr:rowOff>
    </xdr:from>
    <xdr:to>
      <xdr:col>73</xdr:col>
      <xdr:colOff>0</xdr:colOff>
      <xdr:row>57</xdr:row>
      <xdr:rowOff>0</xdr:rowOff>
    </xdr:to>
    <xdr:sp>
      <xdr:nvSpPr>
        <xdr:cNvPr id="179" name="text 7166"/>
        <xdr:cNvSpPr txBox="1">
          <a:spLocks noChangeArrowheads="1"/>
        </xdr:cNvSpPr>
      </xdr:nvSpPr>
      <xdr:spPr>
        <a:xfrm>
          <a:off x="53035200" y="13315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72</xdr:col>
      <xdr:colOff>0</xdr:colOff>
      <xdr:row>59</xdr:row>
      <xdr:rowOff>0</xdr:rowOff>
    </xdr:from>
    <xdr:ext cx="971550" cy="228600"/>
    <xdr:sp>
      <xdr:nvSpPr>
        <xdr:cNvPr id="180" name="text 7166"/>
        <xdr:cNvSpPr txBox="1">
          <a:spLocks noChangeArrowheads="1"/>
        </xdr:cNvSpPr>
      </xdr:nvSpPr>
      <xdr:spPr>
        <a:xfrm>
          <a:off x="53035200" y="14001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oneCellAnchor>
    <xdr:from>
      <xdr:col>54</xdr:col>
      <xdr:colOff>0</xdr:colOff>
      <xdr:row>59</xdr:row>
      <xdr:rowOff>0</xdr:rowOff>
    </xdr:from>
    <xdr:ext cx="971550" cy="228600"/>
    <xdr:sp>
      <xdr:nvSpPr>
        <xdr:cNvPr id="181" name="text 7166"/>
        <xdr:cNvSpPr txBox="1">
          <a:spLocks noChangeArrowheads="1"/>
        </xdr:cNvSpPr>
      </xdr:nvSpPr>
      <xdr:spPr>
        <a:xfrm>
          <a:off x="39662100" y="14001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72</xdr:col>
      <xdr:colOff>0</xdr:colOff>
      <xdr:row>33</xdr:row>
      <xdr:rowOff>0</xdr:rowOff>
    </xdr:from>
    <xdr:ext cx="971550" cy="228600"/>
    <xdr:sp>
      <xdr:nvSpPr>
        <xdr:cNvPr id="182" name="text 7166"/>
        <xdr:cNvSpPr txBox="1">
          <a:spLocks noChangeArrowheads="1"/>
        </xdr:cNvSpPr>
      </xdr:nvSpPr>
      <xdr:spPr>
        <a:xfrm>
          <a:off x="53035200" y="8058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35</xdr:col>
      <xdr:colOff>266700</xdr:colOff>
      <xdr:row>43</xdr:row>
      <xdr:rowOff>133350</xdr:rowOff>
    </xdr:from>
    <xdr:to>
      <xdr:col>35</xdr:col>
      <xdr:colOff>266700</xdr:colOff>
      <xdr:row>43</xdr:row>
      <xdr:rowOff>228600</xdr:rowOff>
    </xdr:to>
    <xdr:sp>
      <xdr:nvSpPr>
        <xdr:cNvPr id="183" name="Line 2"/>
        <xdr:cNvSpPr>
          <a:spLocks noChangeAspect="1"/>
        </xdr:cNvSpPr>
      </xdr:nvSpPr>
      <xdr:spPr>
        <a:xfrm>
          <a:off x="26041350" y="104775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42</xdr:row>
      <xdr:rowOff>95250</xdr:rowOff>
    </xdr:from>
    <xdr:to>
      <xdr:col>35</xdr:col>
      <xdr:colOff>419100</xdr:colOff>
      <xdr:row>43</xdr:row>
      <xdr:rowOff>133350</xdr:rowOff>
    </xdr:to>
    <xdr:sp>
      <xdr:nvSpPr>
        <xdr:cNvPr id="184" name="Oval 3"/>
        <xdr:cNvSpPr>
          <a:spLocks noChangeAspect="1"/>
        </xdr:cNvSpPr>
      </xdr:nvSpPr>
      <xdr:spPr>
        <a:xfrm>
          <a:off x="25879425" y="102108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276225</xdr:colOff>
      <xdr:row>47</xdr:row>
      <xdr:rowOff>76200</xdr:rowOff>
    </xdr:from>
    <xdr:to>
      <xdr:col>38</xdr:col>
      <xdr:colOff>495300</xdr:colOff>
      <xdr:row>47</xdr:row>
      <xdr:rowOff>114300</xdr:rowOff>
    </xdr:to>
    <xdr:sp>
      <xdr:nvSpPr>
        <xdr:cNvPr id="185" name="Přímá spojnice 419"/>
        <xdr:cNvSpPr>
          <a:spLocks/>
        </xdr:cNvSpPr>
      </xdr:nvSpPr>
      <xdr:spPr>
        <a:xfrm flipV="1">
          <a:off x="27536775" y="1133475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47</xdr:row>
      <xdr:rowOff>0</xdr:rowOff>
    </xdr:from>
    <xdr:to>
      <xdr:col>39</xdr:col>
      <xdr:colOff>266700</xdr:colOff>
      <xdr:row>47</xdr:row>
      <xdr:rowOff>76200</xdr:rowOff>
    </xdr:to>
    <xdr:sp>
      <xdr:nvSpPr>
        <xdr:cNvPr id="186" name="Přímá spojnice 420"/>
        <xdr:cNvSpPr>
          <a:spLocks/>
        </xdr:cNvSpPr>
      </xdr:nvSpPr>
      <xdr:spPr>
        <a:xfrm flipV="1">
          <a:off x="28270200" y="11258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45</xdr:row>
      <xdr:rowOff>114300</xdr:rowOff>
    </xdr:from>
    <xdr:to>
      <xdr:col>42</xdr:col>
      <xdr:colOff>504825</xdr:colOff>
      <xdr:row>47</xdr:row>
      <xdr:rowOff>0</xdr:rowOff>
    </xdr:to>
    <xdr:sp>
      <xdr:nvSpPr>
        <xdr:cNvPr id="187" name="Přímá spojnice 422"/>
        <xdr:cNvSpPr>
          <a:spLocks/>
        </xdr:cNvSpPr>
      </xdr:nvSpPr>
      <xdr:spPr>
        <a:xfrm flipV="1">
          <a:off x="29013150" y="10915650"/>
          <a:ext cx="22383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45</xdr:row>
      <xdr:rowOff>219075</xdr:rowOff>
    </xdr:from>
    <xdr:to>
      <xdr:col>37</xdr:col>
      <xdr:colOff>419100</xdr:colOff>
      <xdr:row>47</xdr:row>
      <xdr:rowOff>114300</xdr:rowOff>
    </xdr:to>
    <xdr:grpSp>
      <xdr:nvGrpSpPr>
        <xdr:cNvPr id="188" name="Group 189"/>
        <xdr:cNvGrpSpPr>
          <a:grpSpLocks noChangeAspect="1"/>
        </xdr:cNvGrpSpPr>
      </xdr:nvGrpSpPr>
      <xdr:grpSpPr>
        <a:xfrm>
          <a:off x="27365325" y="11020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9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37</xdr:row>
      <xdr:rowOff>219075</xdr:rowOff>
    </xdr:from>
    <xdr:to>
      <xdr:col>40</xdr:col>
      <xdr:colOff>647700</xdr:colOff>
      <xdr:row>39</xdr:row>
      <xdr:rowOff>114300</xdr:rowOff>
    </xdr:to>
    <xdr:grpSp>
      <xdr:nvGrpSpPr>
        <xdr:cNvPr id="191" name="Group 190"/>
        <xdr:cNvGrpSpPr>
          <a:grpSpLocks noChangeAspect="1"/>
        </xdr:cNvGrpSpPr>
      </xdr:nvGrpSpPr>
      <xdr:grpSpPr>
        <a:xfrm>
          <a:off x="29603700" y="9191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2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43</xdr:row>
      <xdr:rowOff>219075</xdr:rowOff>
    </xdr:from>
    <xdr:to>
      <xdr:col>42</xdr:col>
      <xdr:colOff>647700</xdr:colOff>
      <xdr:row>45</xdr:row>
      <xdr:rowOff>114300</xdr:rowOff>
    </xdr:to>
    <xdr:grpSp>
      <xdr:nvGrpSpPr>
        <xdr:cNvPr id="194" name="Group 190"/>
        <xdr:cNvGrpSpPr>
          <a:grpSpLocks noChangeAspect="1"/>
        </xdr:cNvGrpSpPr>
      </xdr:nvGrpSpPr>
      <xdr:grpSpPr>
        <a:xfrm>
          <a:off x="31089600" y="10563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5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41</xdr:row>
      <xdr:rowOff>209550</xdr:rowOff>
    </xdr:from>
    <xdr:to>
      <xdr:col>53</xdr:col>
      <xdr:colOff>266700</xdr:colOff>
      <xdr:row>45</xdr:row>
      <xdr:rowOff>114300</xdr:rowOff>
    </xdr:to>
    <xdr:sp>
      <xdr:nvSpPr>
        <xdr:cNvPr id="197" name="Přímá spojnice 449"/>
        <xdr:cNvSpPr>
          <a:spLocks/>
        </xdr:cNvSpPr>
      </xdr:nvSpPr>
      <xdr:spPr>
        <a:xfrm flipV="1">
          <a:off x="31242000" y="10096500"/>
          <a:ext cx="8172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114300</xdr:rowOff>
    </xdr:from>
    <xdr:to>
      <xdr:col>54</xdr:col>
      <xdr:colOff>504825</xdr:colOff>
      <xdr:row>45</xdr:row>
      <xdr:rowOff>114300</xdr:rowOff>
    </xdr:to>
    <xdr:sp>
      <xdr:nvSpPr>
        <xdr:cNvPr id="198" name="Přímá spojnice 464"/>
        <xdr:cNvSpPr>
          <a:spLocks/>
        </xdr:cNvSpPr>
      </xdr:nvSpPr>
      <xdr:spPr>
        <a:xfrm flipV="1">
          <a:off x="31261050" y="9086850"/>
          <a:ext cx="890587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30</xdr:row>
      <xdr:rowOff>114300</xdr:rowOff>
    </xdr:from>
    <xdr:to>
      <xdr:col>57</xdr:col>
      <xdr:colOff>266700</xdr:colOff>
      <xdr:row>30</xdr:row>
      <xdr:rowOff>152400</xdr:rowOff>
    </xdr:to>
    <xdr:sp>
      <xdr:nvSpPr>
        <xdr:cNvPr id="199" name="Přímá spojnice 468"/>
        <xdr:cNvSpPr>
          <a:spLocks/>
        </xdr:cNvSpPr>
      </xdr:nvSpPr>
      <xdr:spPr>
        <a:xfrm flipH="1">
          <a:off x="41643300" y="7486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30</xdr:row>
      <xdr:rowOff>152400</xdr:rowOff>
    </xdr:from>
    <xdr:to>
      <xdr:col>56</xdr:col>
      <xdr:colOff>495300</xdr:colOff>
      <xdr:row>31</xdr:row>
      <xdr:rowOff>0</xdr:rowOff>
    </xdr:to>
    <xdr:sp>
      <xdr:nvSpPr>
        <xdr:cNvPr id="200" name="Přímá spojnice 469"/>
        <xdr:cNvSpPr>
          <a:spLocks/>
        </xdr:cNvSpPr>
      </xdr:nvSpPr>
      <xdr:spPr>
        <a:xfrm flipV="1">
          <a:off x="40900350" y="7524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31</xdr:row>
      <xdr:rowOff>0</xdr:rowOff>
    </xdr:from>
    <xdr:to>
      <xdr:col>55</xdr:col>
      <xdr:colOff>266700</xdr:colOff>
      <xdr:row>37</xdr:row>
      <xdr:rowOff>0</xdr:rowOff>
    </xdr:to>
    <xdr:sp>
      <xdr:nvSpPr>
        <xdr:cNvPr id="201" name="Přímá spojnice 471"/>
        <xdr:cNvSpPr>
          <a:spLocks/>
        </xdr:cNvSpPr>
      </xdr:nvSpPr>
      <xdr:spPr>
        <a:xfrm flipV="1">
          <a:off x="31984950" y="7600950"/>
          <a:ext cx="89154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36</xdr:row>
      <xdr:rowOff>114300</xdr:rowOff>
    </xdr:from>
    <xdr:to>
      <xdr:col>57</xdr:col>
      <xdr:colOff>266700</xdr:colOff>
      <xdr:row>36</xdr:row>
      <xdr:rowOff>152400</xdr:rowOff>
    </xdr:to>
    <xdr:sp>
      <xdr:nvSpPr>
        <xdr:cNvPr id="202" name="Přímá spojnice 480"/>
        <xdr:cNvSpPr>
          <a:spLocks/>
        </xdr:cNvSpPr>
      </xdr:nvSpPr>
      <xdr:spPr>
        <a:xfrm flipH="1">
          <a:off x="41643300" y="8858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36</xdr:row>
      <xdr:rowOff>152400</xdr:rowOff>
    </xdr:from>
    <xdr:to>
      <xdr:col>56</xdr:col>
      <xdr:colOff>495300</xdr:colOff>
      <xdr:row>36</xdr:row>
      <xdr:rowOff>228600</xdr:rowOff>
    </xdr:to>
    <xdr:sp>
      <xdr:nvSpPr>
        <xdr:cNvPr id="203" name="Přímá spojnice 481"/>
        <xdr:cNvSpPr>
          <a:spLocks/>
        </xdr:cNvSpPr>
      </xdr:nvSpPr>
      <xdr:spPr>
        <a:xfrm flipV="1">
          <a:off x="40900350" y="8896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36</xdr:row>
      <xdr:rowOff>228600</xdr:rowOff>
    </xdr:from>
    <xdr:to>
      <xdr:col>55</xdr:col>
      <xdr:colOff>266700</xdr:colOff>
      <xdr:row>37</xdr:row>
      <xdr:rowOff>114300</xdr:rowOff>
    </xdr:to>
    <xdr:sp>
      <xdr:nvSpPr>
        <xdr:cNvPr id="204" name="Přímá spojnice 483"/>
        <xdr:cNvSpPr>
          <a:spLocks/>
        </xdr:cNvSpPr>
      </xdr:nvSpPr>
      <xdr:spPr>
        <a:xfrm flipV="1">
          <a:off x="40157400" y="89725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30</xdr:row>
      <xdr:rowOff>0</xdr:rowOff>
    </xdr:from>
    <xdr:ext cx="971550" cy="228600"/>
    <xdr:sp>
      <xdr:nvSpPr>
        <xdr:cNvPr id="205" name="text 7166"/>
        <xdr:cNvSpPr txBox="1">
          <a:spLocks noChangeArrowheads="1"/>
        </xdr:cNvSpPr>
      </xdr:nvSpPr>
      <xdr:spPr>
        <a:xfrm>
          <a:off x="53035200" y="7372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72</xdr:col>
      <xdr:colOff>0</xdr:colOff>
      <xdr:row>36</xdr:row>
      <xdr:rowOff>0</xdr:rowOff>
    </xdr:from>
    <xdr:ext cx="971550" cy="228600"/>
    <xdr:sp>
      <xdr:nvSpPr>
        <xdr:cNvPr id="206" name="text 7166"/>
        <xdr:cNvSpPr txBox="1">
          <a:spLocks noChangeArrowheads="1"/>
        </xdr:cNvSpPr>
      </xdr:nvSpPr>
      <xdr:spPr>
        <a:xfrm>
          <a:off x="53035200" y="8743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72</xdr:col>
      <xdr:colOff>0</xdr:colOff>
      <xdr:row>41</xdr:row>
      <xdr:rowOff>0</xdr:rowOff>
    </xdr:from>
    <xdr:ext cx="971550" cy="228600"/>
    <xdr:sp>
      <xdr:nvSpPr>
        <xdr:cNvPr id="207" name="text 7166"/>
        <xdr:cNvSpPr txBox="1">
          <a:spLocks noChangeArrowheads="1"/>
        </xdr:cNvSpPr>
      </xdr:nvSpPr>
      <xdr:spPr>
        <a:xfrm>
          <a:off x="53035200" y="9886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41</xdr:col>
      <xdr:colOff>266700</xdr:colOff>
      <xdr:row>37</xdr:row>
      <xdr:rowOff>142875</xdr:rowOff>
    </xdr:from>
    <xdr:to>
      <xdr:col>42</xdr:col>
      <xdr:colOff>495300</xdr:colOff>
      <xdr:row>38</xdr:row>
      <xdr:rowOff>114300</xdr:rowOff>
    </xdr:to>
    <xdr:sp>
      <xdr:nvSpPr>
        <xdr:cNvPr id="208" name="Přímá spojnice 517"/>
        <xdr:cNvSpPr>
          <a:spLocks/>
        </xdr:cNvSpPr>
      </xdr:nvSpPr>
      <xdr:spPr>
        <a:xfrm flipH="1">
          <a:off x="30499050" y="91154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37</xdr:row>
      <xdr:rowOff>0</xdr:rowOff>
    </xdr:from>
    <xdr:to>
      <xdr:col>43</xdr:col>
      <xdr:colOff>266700</xdr:colOff>
      <xdr:row>37</xdr:row>
      <xdr:rowOff>142875</xdr:rowOff>
    </xdr:to>
    <xdr:sp>
      <xdr:nvSpPr>
        <xdr:cNvPr id="209" name="Přímá spojnice 519"/>
        <xdr:cNvSpPr>
          <a:spLocks/>
        </xdr:cNvSpPr>
      </xdr:nvSpPr>
      <xdr:spPr>
        <a:xfrm flipV="1">
          <a:off x="31242000" y="89725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38</xdr:row>
      <xdr:rowOff>114300</xdr:rowOff>
    </xdr:from>
    <xdr:to>
      <xdr:col>41</xdr:col>
      <xdr:colOff>266700</xdr:colOff>
      <xdr:row>43</xdr:row>
      <xdr:rowOff>114300</xdr:rowOff>
    </xdr:to>
    <xdr:sp>
      <xdr:nvSpPr>
        <xdr:cNvPr id="210" name="Přímá spojnice 522"/>
        <xdr:cNvSpPr>
          <a:spLocks/>
        </xdr:cNvSpPr>
      </xdr:nvSpPr>
      <xdr:spPr>
        <a:xfrm flipH="1">
          <a:off x="26784300" y="9315450"/>
          <a:ext cx="37147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28</xdr:row>
      <xdr:rowOff>0</xdr:rowOff>
    </xdr:from>
    <xdr:to>
      <xdr:col>55</xdr:col>
      <xdr:colOff>266700</xdr:colOff>
      <xdr:row>32</xdr:row>
      <xdr:rowOff>0</xdr:rowOff>
    </xdr:to>
    <xdr:sp>
      <xdr:nvSpPr>
        <xdr:cNvPr id="211" name="Přímá spojnice 528"/>
        <xdr:cNvSpPr>
          <a:spLocks/>
        </xdr:cNvSpPr>
      </xdr:nvSpPr>
      <xdr:spPr>
        <a:xfrm flipV="1">
          <a:off x="34956750" y="6915150"/>
          <a:ext cx="5943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32</xdr:row>
      <xdr:rowOff>142875</xdr:rowOff>
    </xdr:from>
    <xdr:to>
      <xdr:col>46</xdr:col>
      <xdr:colOff>495300</xdr:colOff>
      <xdr:row>33</xdr:row>
      <xdr:rowOff>114300</xdr:rowOff>
    </xdr:to>
    <xdr:sp>
      <xdr:nvSpPr>
        <xdr:cNvPr id="212" name="Přímá spojnice 530"/>
        <xdr:cNvSpPr>
          <a:spLocks/>
        </xdr:cNvSpPr>
      </xdr:nvSpPr>
      <xdr:spPr>
        <a:xfrm flipH="1">
          <a:off x="33470850" y="7972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32</xdr:row>
      <xdr:rowOff>0</xdr:rowOff>
    </xdr:from>
    <xdr:to>
      <xdr:col>47</xdr:col>
      <xdr:colOff>266700</xdr:colOff>
      <xdr:row>32</xdr:row>
      <xdr:rowOff>142875</xdr:rowOff>
    </xdr:to>
    <xdr:sp>
      <xdr:nvSpPr>
        <xdr:cNvPr id="213" name="Přímá spojnice 532"/>
        <xdr:cNvSpPr>
          <a:spLocks/>
        </xdr:cNvSpPr>
      </xdr:nvSpPr>
      <xdr:spPr>
        <a:xfrm flipV="1">
          <a:off x="34213800" y="7829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504825</xdr:colOff>
      <xdr:row>33</xdr:row>
      <xdr:rowOff>114300</xdr:rowOff>
    </xdr:from>
    <xdr:to>
      <xdr:col>45</xdr:col>
      <xdr:colOff>266700</xdr:colOff>
      <xdr:row>39</xdr:row>
      <xdr:rowOff>114300</xdr:rowOff>
    </xdr:to>
    <xdr:sp>
      <xdr:nvSpPr>
        <xdr:cNvPr id="214" name="Přímá spojnice 533"/>
        <xdr:cNvSpPr>
          <a:spLocks/>
        </xdr:cNvSpPr>
      </xdr:nvSpPr>
      <xdr:spPr>
        <a:xfrm flipV="1">
          <a:off x="29765625" y="8172450"/>
          <a:ext cx="37052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31</xdr:row>
      <xdr:rowOff>209550</xdr:rowOff>
    </xdr:from>
    <xdr:to>
      <xdr:col>45</xdr:col>
      <xdr:colOff>419100</xdr:colOff>
      <xdr:row>33</xdr:row>
      <xdr:rowOff>114300</xdr:rowOff>
    </xdr:to>
    <xdr:grpSp>
      <xdr:nvGrpSpPr>
        <xdr:cNvPr id="215" name="Group 41"/>
        <xdr:cNvGrpSpPr>
          <a:grpSpLocks noChangeAspect="1"/>
        </xdr:cNvGrpSpPr>
      </xdr:nvGrpSpPr>
      <xdr:grpSpPr>
        <a:xfrm>
          <a:off x="33308925" y="781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6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495300</xdr:colOff>
      <xdr:row>27</xdr:row>
      <xdr:rowOff>114300</xdr:rowOff>
    </xdr:from>
    <xdr:to>
      <xdr:col>57</xdr:col>
      <xdr:colOff>266700</xdr:colOff>
      <xdr:row>27</xdr:row>
      <xdr:rowOff>152400</xdr:rowOff>
    </xdr:to>
    <xdr:sp>
      <xdr:nvSpPr>
        <xdr:cNvPr id="218" name="Přímá spojnice 542"/>
        <xdr:cNvSpPr>
          <a:spLocks/>
        </xdr:cNvSpPr>
      </xdr:nvSpPr>
      <xdr:spPr>
        <a:xfrm flipH="1">
          <a:off x="41643300" y="6800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27</xdr:row>
      <xdr:rowOff>152400</xdr:rowOff>
    </xdr:from>
    <xdr:to>
      <xdr:col>56</xdr:col>
      <xdr:colOff>495300</xdr:colOff>
      <xdr:row>28</xdr:row>
      <xdr:rowOff>0</xdr:rowOff>
    </xdr:to>
    <xdr:sp>
      <xdr:nvSpPr>
        <xdr:cNvPr id="219" name="Přímá spojnice 543"/>
        <xdr:cNvSpPr>
          <a:spLocks/>
        </xdr:cNvSpPr>
      </xdr:nvSpPr>
      <xdr:spPr>
        <a:xfrm flipV="1">
          <a:off x="40900350" y="6838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27</xdr:row>
      <xdr:rowOff>0</xdr:rowOff>
    </xdr:from>
    <xdr:ext cx="523875" cy="228600"/>
    <xdr:sp>
      <xdr:nvSpPr>
        <xdr:cNvPr id="220" name="text 7125"/>
        <xdr:cNvSpPr txBox="1">
          <a:spLocks noChangeArrowheads="1"/>
        </xdr:cNvSpPr>
      </xdr:nvSpPr>
      <xdr:spPr>
        <a:xfrm>
          <a:off x="53263800" y="6686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37</xdr:col>
      <xdr:colOff>95250</xdr:colOff>
      <xdr:row>53</xdr:row>
      <xdr:rowOff>0</xdr:rowOff>
    </xdr:from>
    <xdr:ext cx="323850" cy="228600"/>
    <xdr:sp>
      <xdr:nvSpPr>
        <xdr:cNvPr id="221" name="Text Box 143"/>
        <xdr:cNvSpPr txBox="1">
          <a:spLocks noChangeArrowheads="1"/>
        </xdr:cNvSpPr>
      </xdr:nvSpPr>
      <xdr:spPr>
        <a:xfrm>
          <a:off x="27355800" y="126301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28</xdr:col>
      <xdr:colOff>495300</xdr:colOff>
      <xdr:row>41</xdr:row>
      <xdr:rowOff>76200</xdr:rowOff>
    </xdr:from>
    <xdr:to>
      <xdr:col>29</xdr:col>
      <xdr:colOff>266700</xdr:colOff>
      <xdr:row>41</xdr:row>
      <xdr:rowOff>114300</xdr:rowOff>
    </xdr:to>
    <xdr:sp>
      <xdr:nvSpPr>
        <xdr:cNvPr id="222" name="Přímá spojnice 563"/>
        <xdr:cNvSpPr>
          <a:spLocks/>
        </xdr:cNvSpPr>
      </xdr:nvSpPr>
      <xdr:spPr>
        <a:xfrm flipV="1">
          <a:off x="20840700" y="9963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41</xdr:row>
      <xdr:rowOff>0</xdr:rowOff>
    </xdr:from>
    <xdr:to>
      <xdr:col>30</xdr:col>
      <xdr:colOff>495300</xdr:colOff>
      <xdr:row>41</xdr:row>
      <xdr:rowOff>76200</xdr:rowOff>
    </xdr:to>
    <xdr:sp>
      <xdr:nvSpPr>
        <xdr:cNvPr id="223" name="Přímá spojnice 564"/>
        <xdr:cNvSpPr>
          <a:spLocks/>
        </xdr:cNvSpPr>
      </xdr:nvSpPr>
      <xdr:spPr>
        <a:xfrm flipV="1">
          <a:off x="21583650" y="9886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40</xdr:row>
      <xdr:rowOff>85725</xdr:rowOff>
    </xdr:from>
    <xdr:to>
      <xdr:col>31</xdr:col>
      <xdr:colOff>266700</xdr:colOff>
      <xdr:row>41</xdr:row>
      <xdr:rowOff>0</xdr:rowOff>
    </xdr:to>
    <xdr:sp>
      <xdr:nvSpPr>
        <xdr:cNvPr id="224" name="Přímá spojnice 568"/>
        <xdr:cNvSpPr>
          <a:spLocks/>
        </xdr:cNvSpPr>
      </xdr:nvSpPr>
      <xdr:spPr>
        <a:xfrm flipV="1">
          <a:off x="22326600" y="9744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39</xdr:row>
      <xdr:rowOff>114300</xdr:rowOff>
    </xdr:from>
    <xdr:to>
      <xdr:col>32</xdr:col>
      <xdr:colOff>495300</xdr:colOff>
      <xdr:row>40</xdr:row>
      <xdr:rowOff>85725</xdr:rowOff>
    </xdr:to>
    <xdr:sp>
      <xdr:nvSpPr>
        <xdr:cNvPr id="225" name="Přímá spojnice 570"/>
        <xdr:cNvSpPr>
          <a:spLocks/>
        </xdr:cNvSpPr>
      </xdr:nvSpPr>
      <xdr:spPr>
        <a:xfrm flipH="1">
          <a:off x="23069550" y="9544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35</xdr:row>
      <xdr:rowOff>114300</xdr:rowOff>
    </xdr:from>
    <xdr:to>
      <xdr:col>36</xdr:col>
      <xdr:colOff>495300</xdr:colOff>
      <xdr:row>39</xdr:row>
      <xdr:rowOff>114300</xdr:rowOff>
    </xdr:to>
    <xdr:sp>
      <xdr:nvSpPr>
        <xdr:cNvPr id="226" name="Přímá spojnice 574"/>
        <xdr:cNvSpPr>
          <a:spLocks/>
        </xdr:cNvSpPr>
      </xdr:nvSpPr>
      <xdr:spPr>
        <a:xfrm flipH="1">
          <a:off x="23812500" y="862965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41</xdr:row>
      <xdr:rowOff>76200</xdr:rowOff>
    </xdr:from>
    <xdr:to>
      <xdr:col>32</xdr:col>
      <xdr:colOff>495300</xdr:colOff>
      <xdr:row>41</xdr:row>
      <xdr:rowOff>114300</xdr:rowOff>
    </xdr:to>
    <xdr:sp>
      <xdr:nvSpPr>
        <xdr:cNvPr id="227" name="Přímá spojnice 586"/>
        <xdr:cNvSpPr>
          <a:spLocks/>
        </xdr:cNvSpPr>
      </xdr:nvSpPr>
      <xdr:spPr>
        <a:xfrm flipV="1">
          <a:off x="23069550" y="9963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41</xdr:row>
      <xdr:rowOff>0</xdr:rowOff>
    </xdr:from>
    <xdr:to>
      <xdr:col>33</xdr:col>
      <xdr:colOff>266700</xdr:colOff>
      <xdr:row>41</xdr:row>
      <xdr:rowOff>76200</xdr:rowOff>
    </xdr:to>
    <xdr:sp>
      <xdr:nvSpPr>
        <xdr:cNvPr id="228" name="Přímá spojnice 587"/>
        <xdr:cNvSpPr>
          <a:spLocks/>
        </xdr:cNvSpPr>
      </xdr:nvSpPr>
      <xdr:spPr>
        <a:xfrm flipV="1">
          <a:off x="23812500" y="9886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40</xdr:row>
      <xdr:rowOff>85725</xdr:rowOff>
    </xdr:from>
    <xdr:to>
      <xdr:col>34</xdr:col>
      <xdr:colOff>495300</xdr:colOff>
      <xdr:row>41</xdr:row>
      <xdr:rowOff>0</xdr:rowOff>
    </xdr:to>
    <xdr:sp>
      <xdr:nvSpPr>
        <xdr:cNvPr id="229" name="Přímá spojnice 593"/>
        <xdr:cNvSpPr>
          <a:spLocks/>
        </xdr:cNvSpPr>
      </xdr:nvSpPr>
      <xdr:spPr>
        <a:xfrm flipH="1">
          <a:off x="24555450" y="9744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39</xdr:row>
      <xdr:rowOff>114300</xdr:rowOff>
    </xdr:from>
    <xdr:to>
      <xdr:col>35</xdr:col>
      <xdr:colOff>266700</xdr:colOff>
      <xdr:row>40</xdr:row>
      <xdr:rowOff>85725</xdr:rowOff>
    </xdr:to>
    <xdr:sp>
      <xdr:nvSpPr>
        <xdr:cNvPr id="230" name="Přímá spojnice 594"/>
        <xdr:cNvSpPr>
          <a:spLocks/>
        </xdr:cNvSpPr>
      </xdr:nvSpPr>
      <xdr:spPr>
        <a:xfrm flipV="1">
          <a:off x="25298400" y="9544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35</xdr:row>
      <xdr:rowOff>114300</xdr:rowOff>
    </xdr:from>
    <xdr:to>
      <xdr:col>39</xdr:col>
      <xdr:colOff>266700</xdr:colOff>
      <xdr:row>39</xdr:row>
      <xdr:rowOff>114300</xdr:rowOff>
    </xdr:to>
    <xdr:sp>
      <xdr:nvSpPr>
        <xdr:cNvPr id="231" name="Přímá spojnice 597"/>
        <xdr:cNvSpPr>
          <a:spLocks/>
        </xdr:cNvSpPr>
      </xdr:nvSpPr>
      <xdr:spPr>
        <a:xfrm flipV="1">
          <a:off x="26041350" y="862965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95250</xdr:colOff>
      <xdr:row>38</xdr:row>
      <xdr:rowOff>209550</xdr:rowOff>
    </xdr:from>
    <xdr:to>
      <xdr:col>137</xdr:col>
      <xdr:colOff>409575</xdr:colOff>
      <xdr:row>40</xdr:row>
      <xdr:rowOff>114300</xdr:rowOff>
    </xdr:to>
    <xdr:grpSp>
      <xdr:nvGrpSpPr>
        <xdr:cNvPr id="232" name="Group 41"/>
        <xdr:cNvGrpSpPr>
          <a:grpSpLocks noChangeAspect="1"/>
        </xdr:cNvGrpSpPr>
      </xdr:nvGrpSpPr>
      <xdr:grpSpPr>
        <a:xfrm>
          <a:off x="101650800" y="9410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3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104775</xdr:colOff>
      <xdr:row>42</xdr:row>
      <xdr:rowOff>209550</xdr:rowOff>
    </xdr:from>
    <xdr:to>
      <xdr:col>133</xdr:col>
      <xdr:colOff>419100</xdr:colOff>
      <xdr:row>44</xdr:row>
      <xdr:rowOff>114300</xdr:rowOff>
    </xdr:to>
    <xdr:grpSp>
      <xdr:nvGrpSpPr>
        <xdr:cNvPr id="235" name="Group 41"/>
        <xdr:cNvGrpSpPr>
          <a:grpSpLocks noChangeAspect="1"/>
        </xdr:cNvGrpSpPr>
      </xdr:nvGrpSpPr>
      <xdr:grpSpPr>
        <a:xfrm>
          <a:off x="98688525" y="10325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6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342900</xdr:colOff>
      <xdr:row>42</xdr:row>
      <xdr:rowOff>209550</xdr:rowOff>
    </xdr:from>
    <xdr:to>
      <xdr:col>132</xdr:col>
      <xdr:colOff>647700</xdr:colOff>
      <xdr:row>44</xdr:row>
      <xdr:rowOff>114300</xdr:rowOff>
    </xdr:to>
    <xdr:grpSp>
      <xdr:nvGrpSpPr>
        <xdr:cNvPr id="238" name="Group 47"/>
        <xdr:cNvGrpSpPr>
          <a:grpSpLocks noChangeAspect="1"/>
        </xdr:cNvGrpSpPr>
      </xdr:nvGrpSpPr>
      <xdr:grpSpPr>
        <a:xfrm>
          <a:off x="97955100" y="10325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9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266700</xdr:colOff>
      <xdr:row>44</xdr:row>
      <xdr:rowOff>114300</xdr:rowOff>
    </xdr:from>
    <xdr:to>
      <xdr:col>132</xdr:col>
      <xdr:colOff>495300</xdr:colOff>
      <xdr:row>47</xdr:row>
      <xdr:rowOff>114300</xdr:rowOff>
    </xdr:to>
    <xdr:sp>
      <xdr:nvSpPr>
        <xdr:cNvPr id="241" name="Přímá spojnice 353"/>
        <xdr:cNvSpPr>
          <a:spLocks/>
        </xdr:cNvSpPr>
      </xdr:nvSpPr>
      <xdr:spPr>
        <a:xfrm flipH="1">
          <a:off x="94392750" y="10687050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47</xdr:row>
      <xdr:rowOff>114300</xdr:rowOff>
    </xdr:from>
    <xdr:to>
      <xdr:col>124</xdr:col>
      <xdr:colOff>495300</xdr:colOff>
      <xdr:row>50</xdr:row>
      <xdr:rowOff>114300</xdr:rowOff>
    </xdr:to>
    <xdr:sp>
      <xdr:nvSpPr>
        <xdr:cNvPr id="242" name="Přímá spojnice 355"/>
        <xdr:cNvSpPr>
          <a:spLocks/>
        </xdr:cNvSpPr>
      </xdr:nvSpPr>
      <xdr:spPr>
        <a:xfrm flipV="1">
          <a:off x="86963250" y="113728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266700</xdr:colOff>
      <xdr:row>50</xdr:row>
      <xdr:rowOff>114300</xdr:rowOff>
    </xdr:from>
    <xdr:to>
      <xdr:col>132</xdr:col>
      <xdr:colOff>495300</xdr:colOff>
      <xdr:row>53</xdr:row>
      <xdr:rowOff>114300</xdr:rowOff>
    </xdr:to>
    <xdr:sp>
      <xdr:nvSpPr>
        <xdr:cNvPr id="243" name="Přímá spojnice 356"/>
        <xdr:cNvSpPr>
          <a:spLocks/>
        </xdr:cNvSpPr>
      </xdr:nvSpPr>
      <xdr:spPr>
        <a:xfrm>
          <a:off x="92906850" y="120586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47</xdr:row>
      <xdr:rowOff>114300</xdr:rowOff>
    </xdr:from>
    <xdr:to>
      <xdr:col>124</xdr:col>
      <xdr:colOff>495300</xdr:colOff>
      <xdr:row>50</xdr:row>
      <xdr:rowOff>114300</xdr:rowOff>
    </xdr:to>
    <xdr:sp>
      <xdr:nvSpPr>
        <xdr:cNvPr id="244" name="Přímá spojnice 358"/>
        <xdr:cNvSpPr>
          <a:spLocks/>
        </xdr:cNvSpPr>
      </xdr:nvSpPr>
      <xdr:spPr>
        <a:xfrm>
          <a:off x="86963250" y="113728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50</xdr:row>
      <xdr:rowOff>114300</xdr:rowOff>
    </xdr:from>
    <xdr:to>
      <xdr:col>115</xdr:col>
      <xdr:colOff>266700</xdr:colOff>
      <xdr:row>53</xdr:row>
      <xdr:rowOff>114300</xdr:rowOff>
    </xdr:to>
    <xdr:sp>
      <xdr:nvSpPr>
        <xdr:cNvPr id="245" name="Přímá spojnice 360"/>
        <xdr:cNvSpPr>
          <a:spLocks/>
        </xdr:cNvSpPr>
      </xdr:nvSpPr>
      <xdr:spPr>
        <a:xfrm flipV="1">
          <a:off x="76561950" y="12058650"/>
          <a:ext cx="891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53</xdr:row>
      <xdr:rowOff>114300</xdr:rowOff>
    </xdr:from>
    <xdr:to>
      <xdr:col>116</xdr:col>
      <xdr:colOff>495300</xdr:colOff>
      <xdr:row>57</xdr:row>
      <xdr:rowOff>0</xdr:rowOff>
    </xdr:to>
    <xdr:sp>
      <xdr:nvSpPr>
        <xdr:cNvPr id="246" name="Přímá spojnice 363"/>
        <xdr:cNvSpPr>
          <a:spLocks/>
        </xdr:cNvSpPr>
      </xdr:nvSpPr>
      <xdr:spPr>
        <a:xfrm flipH="1">
          <a:off x="81743550" y="12744450"/>
          <a:ext cx="44767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266700</xdr:colOff>
      <xdr:row>41</xdr:row>
      <xdr:rowOff>76200</xdr:rowOff>
    </xdr:from>
    <xdr:to>
      <xdr:col>128</xdr:col>
      <xdr:colOff>495300</xdr:colOff>
      <xdr:row>41</xdr:row>
      <xdr:rowOff>114300</xdr:rowOff>
    </xdr:to>
    <xdr:sp>
      <xdr:nvSpPr>
        <xdr:cNvPr id="247" name="Přímá spojnice 370"/>
        <xdr:cNvSpPr>
          <a:spLocks/>
        </xdr:cNvSpPr>
      </xdr:nvSpPr>
      <xdr:spPr>
        <a:xfrm>
          <a:off x="94392750" y="9963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495300</xdr:colOff>
      <xdr:row>41</xdr:row>
      <xdr:rowOff>0</xdr:rowOff>
    </xdr:from>
    <xdr:to>
      <xdr:col>127</xdr:col>
      <xdr:colOff>266700</xdr:colOff>
      <xdr:row>41</xdr:row>
      <xdr:rowOff>76200</xdr:rowOff>
    </xdr:to>
    <xdr:sp>
      <xdr:nvSpPr>
        <xdr:cNvPr id="248" name="Přímá spojnice 371"/>
        <xdr:cNvSpPr>
          <a:spLocks/>
        </xdr:cNvSpPr>
      </xdr:nvSpPr>
      <xdr:spPr>
        <a:xfrm flipH="1" flipV="1">
          <a:off x="93649800" y="9886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495300</xdr:colOff>
      <xdr:row>39</xdr:row>
      <xdr:rowOff>114300</xdr:rowOff>
    </xdr:from>
    <xdr:to>
      <xdr:col>125</xdr:col>
      <xdr:colOff>266700</xdr:colOff>
      <xdr:row>40</xdr:row>
      <xdr:rowOff>85725</xdr:rowOff>
    </xdr:to>
    <xdr:sp>
      <xdr:nvSpPr>
        <xdr:cNvPr id="249" name="Přímá spojnice 376"/>
        <xdr:cNvSpPr>
          <a:spLocks/>
        </xdr:cNvSpPr>
      </xdr:nvSpPr>
      <xdr:spPr>
        <a:xfrm>
          <a:off x="92163900" y="9544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33</xdr:row>
      <xdr:rowOff>114300</xdr:rowOff>
    </xdr:from>
    <xdr:to>
      <xdr:col>124</xdr:col>
      <xdr:colOff>495300</xdr:colOff>
      <xdr:row>39</xdr:row>
      <xdr:rowOff>114300</xdr:rowOff>
    </xdr:to>
    <xdr:sp>
      <xdr:nvSpPr>
        <xdr:cNvPr id="250" name="Přímá spojnice 378"/>
        <xdr:cNvSpPr>
          <a:spLocks/>
        </xdr:cNvSpPr>
      </xdr:nvSpPr>
      <xdr:spPr>
        <a:xfrm flipH="1" flipV="1">
          <a:off x="87706200" y="8172450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266700</xdr:colOff>
      <xdr:row>40</xdr:row>
      <xdr:rowOff>85725</xdr:rowOff>
    </xdr:from>
    <xdr:to>
      <xdr:col>126</xdr:col>
      <xdr:colOff>495300</xdr:colOff>
      <xdr:row>41</xdr:row>
      <xdr:rowOff>0</xdr:rowOff>
    </xdr:to>
    <xdr:sp>
      <xdr:nvSpPr>
        <xdr:cNvPr id="251" name="Přímá spojnice 382"/>
        <xdr:cNvSpPr>
          <a:spLocks/>
        </xdr:cNvSpPr>
      </xdr:nvSpPr>
      <xdr:spPr>
        <a:xfrm flipH="1" flipV="1">
          <a:off x="92906850" y="9744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266700</xdr:colOff>
      <xdr:row>44</xdr:row>
      <xdr:rowOff>76200</xdr:rowOff>
    </xdr:from>
    <xdr:to>
      <xdr:col>126</xdr:col>
      <xdr:colOff>476250</xdr:colOff>
      <xdr:row>44</xdr:row>
      <xdr:rowOff>114300</xdr:rowOff>
    </xdr:to>
    <xdr:sp>
      <xdr:nvSpPr>
        <xdr:cNvPr id="252" name="Přímá spojnice 385"/>
        <xdr:cNvSpPr>
          <a:spLocks/>
        </xdr:cNvSpPr>
      </xdr:nvSpPr>
      <xdr:spPr>
        <a:xfrm>
          <a:off x="92906850" y="106489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495300</xdr:colOff>
      <xdr:row>44</xdr:row>
      <xdr:rowOff>0</xdr:rowOff>
    </xdr:from>
    <xdr:to>
      <xdr:col>125</xdr:col>
      <xdr:colOff>266700</xdr:colOff>
      <xdr:row>44</xdr:row>
      <xdr:rowOff>76200</xdr:rowOff>
    </xdr:to>
    <xdr:sp>
      <xdr:nvSpPr>
        <xdr:cNvPr id="253" name="Přímá spojnice 386"/>
        <xdr:cNvSpPr>
          <a:spLocks/>
        </xdr:cNvSpPr>
      </xdr:nvSpPr>
      <xdr:spPr>
        <a:xfrm flipH="1" flipV="1">
          <a:off x="92163900" y="10572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42</xdr:row>
      <xdr:rowOff>114300</xdr:rowOff>
    </xdr:from>
    <xdr:to>
      <xdr:col>123</xdr:col>
      <xdr:colOff>266700</xdr:colOff>
      <xdr:row>43</xdr:row>
      <xdr:rowOff>85725</xdr:rowOff>
    </xdr:to>
    <xdr:sp>
      <xdr:nvSpPr>
        <xdr:cNvPr id="254" name="Přímá spojnice 389"/>
        <xdr:cNvSpPr>
          <a:spLocks/>
        </xdr:cNvSpPr>
      </xdr:nvSpPr>
      <xdr:spPr>
        <a:xfrm>
          <a:off x="90678000" y="102298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33</xdr:row>
      <xdr:rowOff>114300</xdr:rowOff>
    </xdr:from>
    <xdr:to>
      <xdr:col>122</xdr:col>
      <xdr:colOff>495300</xdr:colOff>
      <xdr:row>42</xdr:row>
      <xdr:rowOff>114300</xdr:rowOff>
    </xdr:to>
    <xdr:sp>
      <xdr:nvSpPr>
        <xdr:cNvPr id="255" name="Přímá spojnice 391"/>
        <xdr:cNvSpPr>
          <a:spLocks/>
        </xdr:cNvSpPr>
      </xdr:nvSpPr>
      <xdr:spPr>
        <a:xfrm flipH="1" flipV="1">
          <a:off x="83991450" y="8172450"/>
          <a:ext cx="668655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266700</xdr:colOff>
      <xdr:row>43</xdr:row>
      <xdr:rowOff>85725</xdr:rowOff>
    </xdr:from>
    <xdr:to>
      <xdr:col>124</xdr:col>
      <xdr:colOff>495300</xdr:colOff>
      <xdr:row>44</xdr:row>
      <xdr:rowOff>0</xdr:rowOff>
    </xdr:to>
    <xdr:sp>
      <xdr:nvSpPr>
        <xdr:cNvPr id="256" name="Přímá spojnice 393"/>
        <xdr:cNvSpPr>
          <a:spLocks/>
        </xdr:cNvSpPr>
      </xdr:nvSpPr>
      <xdr:spPr>
        <a:xfrm flipH="1" flipV="1">
          <a:off x="91420950" y="10429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323850</xdr:colOff>
      <xdr:row>42</xdr:row>
      <xdr:rowOff>209550</xdr:rowOff>
    </xdr:from>
    <xdr:to>
      <xdr:col>126</xdr:col>
      <xdr:colOff>628650</xdr:colOff>
      <xdr:row>44</xdr:row>
      <xdr:rowOff>114300</xdr:rowOff>
    </xdr:to>
    <xdr:grpSp>
      <xdr:nvGrpSpPr>
        <xdr:cNvPr id="257" name="Group 47"/>
        <xdr:cNvGrpSpPr>
          <a:grpSpLocks noChangeAspect="1"/>
        </xdr:cNvGrpSpPr>
      </xdr:nvGrpSpPr>
      <xdr:grpSpPr>
        <a:xfrm>
          <a:off x="93478350" y="10325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8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104775</xdr:colOff>
      <xdr:row>45</xdr:row>
      <xdr:rowOff>219075</xdr:rowOff>
    </xdr:from>
    <xdr:to>
      <xdr:col>127</xdr:col>
      <xdr:colOff>419100</xdr:colOff>
      <xdr:row>47</xdr:row>
      <xdr:rowOff>114300</xdr:rowOff>
    </xdr:to>
    <xdr:grpSp>
      <xdr:nvGrpSpPr>
        <xdr:cNvPr id="260" name="Group 189"/>
        <xdr:cNvGrpSpPr>
          <a:grpSpLocks noChangeAspect="1"/>
        </xdr:cNvGrpSpPr>
      </xdr:nvGrpSpPr>
      <xdr:grpSpPr>
        <a:xfrm>
          <a:off x="94230825" y="11020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1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342900</xdr:colOff>
      <xdr:row>53</xdr:row>
      <xdr:rowOff>114300</xdr:rowOff>
    </xdr:from>
    <xdr:to>
      <xdr:col>132</xdr:col>
      <xdr:colOff>647700</xdr:colOff>
      <xdr:row>55</xdr:row>
      <xdr:rowOff>28575</xdr:rowOff>
    </xdr:to>
    <xdr:grpSp>
      <xdr:nvGrpSpPr>
        <xdr:cNvPr id="263" name="Group 91"/>
        <xdr:cNvGrpSpPr>
          <a:grpSpLocks noChangeAspect="1"/>
        </xdr:cNvGrpSpPr>
      </xdr:nvGrpSpPr>
      <xdr:grpSpPr>
        <a:xfrm>
          <a:off x="97955100" y="12744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4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266700</xdr:colOff>
      <xdr:row>42</xdr:row>
      <xdr:rowOff>0</xdr:rowOff>
    </xdr:from>
    <xdr:to>
      <xdr:col>109</xdr:col>
      <xdr:colOff>266700</xdr:colOff>
      <xdr:row>47</xdr:row>
      <xdr:rowOff>0</xdr:rowOff>
    </xdr:to>
    <xdr:sp>
      <xdr:nvSpPr>
        <xdr:cNvPr id="266" name="Přímá spojnice 412"/>
        <xdr:cNvSpPr>
          <a:spLocks/>
        </xdr:cNvSpPr>
      </xdr:nvSpPr>
      <xdr:spPr>
        <a:xfrm>
          <a:off x="72104250" y="10115550"/>
          <a:ext cx="89154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266700</xdr:colOff>
      <xdr:row>47</xdr:row>
      <xdr:rowOff>0</xdr:rowOff>
    </xdr:from>
    <xdr:to>
      <xdr:col>110</xdr:col>
      <xdr:colOff>495300</xdr:colOff>
      <xdr:row>47</xdr:row>
      <xdr:rowOff>76200</xdr:rowOff>
    </xdr:to>
    <xdr:sp>
      <xdr:nvSpPr>
        <xdr:cNvPr id="267" name="Přímá spojnice 413"/>
        <xdr:cNvSpPr>
          <a:spLocks/>
        </xdr:cNvSpPr>
      </xdr:nvSpPr>
      <xdr:spPr>
        <a:xfrm>
          <a:off x="81019650" y="11258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47</xdr:row>
      <xdr:rowOff>76200</xdr:rowOff>
    </xdr:from>
    <xdr:to>
      <xdr:col>111</xdr:col>
      <xdr:colOff>247650</xdr:colOff>
      <xdr:row>47</xdr:row>
      <xdr:rowOff>114300</xdr:rowOff>
    </xdr:to>
    <xdr:sp>
      <xdr:nvSpPr>
        <xdr:cNvPr id="268" name="Přímá spojnice 415"/>
        <xdr:cNvSpPr>
          <a:spLocks/>
        </xdr:cNvSpPr>
      </xdr:nvSpPr>
      <xdr:spPr>
        <a:xfrm>
          <a:off x="81762600" y="113347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95250</xdr:colOff>
      <xdr:row>45</xdr:row>
      <xdr:rowOff>219075</xdr:rowOff>
    </xdr:from>
    <xdr:to>
      <xdr:col>111</xdr:col>
      <xdr:colOff>409575</xdr:colOff>
      <xdr:row>47</xdr:row>
      <xdr:rowOff>114300</xdr:rowOff>
    </xdr:to>
    <xdr:grpSp>
      <xdr:nvGrpSpPr>
        <xdr:cNvPr id="269" name="Group 189"/>
        <xdr:cNvGrpSpPr>
          <a:grpSpLocks noChangeAspect="1"/>
        </xdr:cNvGrpSpPr>
      </xdr:nvGrpSpPr>
      <xdr:grpSpPr>
        <a:xfrm>
          <a:off x="82334100" y="11020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0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50</xdr:row>
      <xdr:rowOff>114300</xdr:rowOff>
    </xdr:from>
    <xdr:to>
      <xdr:col>115</xdr:col>
      <xdr:colOff>419100</xdr:colOff>
      <xdr:row>52</xdr:row>
      <xdr:rowOff>28575</xdr:rowOff>
    </xdr:to>
    <xdr:grpSp>
      <xdr:nvGrpSpPr>
        <xdr:cNvPr id="272" name="Group 90"/>
        <xdr:cNvGrpSpPr>
          <a:grpSpLocks noChangeAspect="1"/>
        </xdr:cNvGrpSpPr>
      </xdr:nvGrpSpPr>
      <xdr:grpSpPr>
        <a:xfrm>
          <a:off x="85315425" y="12058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266700</xdr:colOff>
      <xdr:row>44</xdr:row>
      <xdr:rowOff>76200</xdr:rowOff>
    </xdr:from>
    <xdr:to>
      <xdr:col>116</xdr:col>
      <xdr:colOff>476250</xdr:colOff>
      <xdr:row>44</xdr:row>
      <xdr:rowOff>114300</xdr:rowOff>
    </xdr:to>
    <xdr:sp>
      <xdr:nvSpPr>
        <xdr:cNvPr id="275" name="Přímá spojnice 427"/>
        <xdr:cNvSpPr>
          <a:spLocks/>
        </xdr:cNvSpPr>
      </xdr:nvSpPr>
      <xdr:spPr>
        <a:xfrm>
          <a:off x="85477350" y="106489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495300</xdr:colOff>
      <xdr:row>44</xdr:row>
      <xdr:rowOff>0</xdr:rowOff>
    </xdr:from>
    <xdr:to>
      <xdr:col>115</xdr:col>
      <xdr:colOff>266700</xdr:colOff>
      <xdr:row>44</xdr:row>
      <xdr:rowOff>76200</xdr:rowOff>
    </xdr:to>
    <xdr:sp>
      <xdr:nvSpPr>
        <xdr:cNvPr id="276" name="Přímá spojnice 428"/>
        <xdr:cNvSpPr>
          <a:spLocks/>
        </xdr:cNvSpPr>
      </xdr:nvSpPr>
      <xdr:spPr>
        <a:xfrm flipH="1" flipV="1">
          <a:off x="84734400" y="10572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42</xdr:row>
      <xdr:rowOff>114300</xdr:rowOff>
    </xdr:from>
    <xdr:to>
      <xdr:col>113</xdr:col>
      <xdr:colOff>266700</xdr:colOff>
      <xdr:row>43</xdr:row>
      <xdr:rowOff>85725</xdr:rowOff>
    </xdr:to>
    <xdr:sp>
      <xdr:nvSpPr>
        <xdr:cNvPr id="277" name="Přímá spojnice 431"/>
        <xdr:cNvSpPr>
          <a:spLocks/>
        </xdr:cNvSpPr>
      </xdr:nvSpPr>
      <xdr:spPr>
        <a:xfrm>
          <a:off x="83248500" y="102298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41</xdr:row>
      <xdr:rowOff>114300</xdr:rowOff>
    </xdr:from>
    <xdr:to>
      <xdr:col>112</xdr:col>
      <xdr:colOff>495300</xdr:colOff>
      <xdr:row>42</xdr:row>
      <xdr:rowOff>114300</xdr:rowOff>
    </xdr:to>
    <xdr:sp>
      <xdr:nvSpPr>
        <xdr:cNvPr id="278" name="Přímá spojnice 433"/>
        <xdr:cNvSpPr>
          <a:spLocks/>
        </xdr:cNvSpPr>
      </xdr:nvSpPr>
      <xdr:spPr>
        <a:xfrm flipH="1" flipV="1">
          <a:off x="82505550" y="100012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43</xdr:row>
      <xdr:rowOff>85725</xdr:rowOff>
    </xdr:from>
    <xdr:to>
      <xdr:col>114</xdr:col>
      <xdr:colOff>495300</xdr:colOff>
      <xdr:row>44</xdr:row>
      <xdr:rowOff>0</xdr:rowOff>
    </xdr:to>
    <xdr:sp>
      <xdr:nvSpPr>
        <xdr:cNvPr id="279" name="Přímá spojnice 435"/>
        <xdr:cNvSpPr>
          <a:spLocks/>
        </xdr:cNvSpPr>
      </xdr:nvSpPr>
      <xdr:spPr>
        <a:xfrm flipH="1" flipV="1">
          <a:off x="83991450" y="10429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323850</xdr:colOff>
      <xdr:row>42</xdr:row>
      <xdr:rowOff>209550</xdr:rowOff>
    </xdr:from>
    <xdr:to>
      <xdr:col>116</xdr:col>
      <xdr:colOff>628650</xdr:colOff>
      <xdr:row>44</xdr:row>
      <xdr:rowOff>114300</xdr:rowOff>
    </xdr:to>
    <xdr:grpSp>
      <xdr:nvGrpSpPr>
        <xdr:cNvPr id="280" name="Group 47"/>
        <xdr:cNvGrpSpPr>
          <a:grpSpLocks noChangeAspect="1"/>
        </xdr:cNvGrpSpPr>
      </xdr:nvGrpSpPr>
      <xdr:grpSpPr>
        <a:xfrm>
          <a:off x="86048850" y="10325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81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266700</xdr:colOff>
      <xdr:row>37</xdr:row>
      <xdr:rowOff>0</xdr:rowOff>
    </xdr:from>
    <xdr:to>
      <xdr:col>116</xdr:col>
      <xdr:colOff>495300</xdr:colOff>
      <xdr:row>47</xdr:row>
      <xdr:rowOff>114300</xdr:rowOff>
    </xdr:to>
    <xdr:sp>
      <xdr:nvSpPr>
        <xdr:cNvPr id="283" name="Přímá spojnice 439"/>
        <xdr:cNvSpPr>
          <a:spLocks/>
        </xdr:cNvSpPr>
      </xdr:nvSpPr>
      <xdr:spPr>
        <a:xfrm>
          <a:off x="70618350" y="8972550"/>
          <a:ext cx="1560195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342900</xdr:colOff>
      <xdr:row>45</xdr:row>
      <xdr:rowOff>219075</xdr:rowOff>
    </xdr:from>
    <xdr:to>
      <xdr:col>116</xdr:col>
      <xdr:colOff>647700</xdr:colOff>
      <xdr:row>47</xdr:row>
      <xdr:rowOff>114300</xdr:rowOff>
    </xdr:to>
    <xdr:grpSp>
      <xdr:nvGrpSpPr>
        <xdr:cNvPr id="284" name="Group 190"/>
        <xdr:cNvGrpSpPr>
          <a:grpSpLocks noChangeAspect="1"/>
        </xdr:cNvGrpSpPr>
      </xdr:nvGrpSpPr>
      <xdr:grpSpPr>
        <a:xfrm>
          <a:off x="86067900" y="11020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5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53</xdr:row>
      <xdr:rowOff>114300</xdr:rowOff>
    </xdr:from>
    <xdr:to>
      <xdr:col>116</xdr:col>
      <xdr:colOff>647700</xdr:colOff>
      <xdr:row>55</xdr:row>
      <xdr:rowOff>28575</xdr:rowOff>
    </xdr:to>
    <xdr:grpSp>
      <xdr:nvGrpSpPr>
        <xdr:cNvPr id="287" name="Group 91"/>
        <xdr:cNvGrpSpPr>
          <a:grpSpLocks noChangeAspect="1"/>
        </xdr:cNvGrpSpPr>
      </xdr:nvGrpSpPr>
      <xdr:grpSpPr>
        <a:xfrm>
          <a:off x="86067900" y="12744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8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50</xdr:row>
      <xdr:rowOff>114300</xdr:rowOff>
    </xdr:from>
    <xdr:to>
      <xdr:col>117</xdr:col>
      <xdr:colOff>419100</xdr:colOff>
      <xdr:row>52</xdr:row>
      <xdr:rowOff>28575</xdr:rowOff>
    </xdr:to>
    <xdr:grpSp>
      <xdr:nvGrpSpPr>
        <xdr:cNvPr id="290" name="Group 90"/>
        <xdr:cNvGrpSpPr>
          <a:grpSpLocks noChangeAspect="1"/>
        </xdr:cNvGrpSpPr>
      </xdr:nvGrpSpPr>
      <xdr:grpSpPr>
        <a:xfrm>
          <a:off x="86801325" y="12058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1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45</xdr:row>
      <xdr:rowOff>219075</xdr:rowOff>
    </xdr:from>
    <xdr:to>
      <xdr:col>117</xdr:col>
      <xdr:colOff>419100</xdr:colOff>
      <xdr:row>47</xdr:row>
      <xdr:rowOff>114300</xdr:rowOff>
    </xdr:to>
    <xdr:grpSp>
      <xdr:nvGrpSpPr>
        <xdr:cNvPr id="293" name="Group 189"/>
        <xdr:cNvGrpSpPr>
          <a:grpSpLocks noChangeAspect="1"/>
        </xdr:cNvGrpSpPr>
      </xdr:nvGrpSpPr>
      <xdr:grpSpPr>
        <a:xfrm>
          <a:off x="86801325" y="11020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4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50</xdr:row>
      <xdr:rowOff>114300</xdr:rowOff>
    </xdr:from>
    <xdr:to>
      <xdr:col>124</xdr:col>
      <xdr:colOff>647700</xdr:colOff>
      <xdr:row>52</xdr:row>
      <xdr:rowOff>28575</xdr:rowOff>
    </xdr:to>
    <xdr:grpSp>
      <xdr:nvGrpSpPr>
        <xdr:cNvPr id="296" name="Group 91"/>
        <xdr:cNvGrpSpPr>
          <a:grpSpLocks noChangeAspect="1"/>
        </xdr:cNvGrpSpPr>
      </xdr:nvGrpSpPr>
      <xdr:grpSpPr>
        <a:xfrm>
          <a:off x="92011500" y="12058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7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104775</xdr:colOff>
      <xdr:row>50</xdr:row>
      <xdr:rowOff>114300</xdr:rowOff>
    </xdr:from>
    <xdr:to>
      <xdr:col>125</xdr:col>
      <xdr:colOff>419100</xdr:colOff>
      <xdr:row>52</xdr:row>
      <xdr:rowOff>28575</xdr:rowOff>
    </xdr:to>
    <xdr:grpSp>
      <xdr:nvGrpSpPr>
        <xdr:cNvPr id="299" name="Group 90"/>
        <xdr:cNvGrpSpPr>
          <a:grpSpLocks noChangeAspect="1"/>
        </xdr:cNvGrpSpPr>
      </xdr:nvGrpSpPr>
      <xdr:grpSpPr>
        <a:xfrm>
          <a:off x="92744925" y="12058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0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45</xdr:row>
      <xdr:rowOff>219075</xdr:rowOff>
    </xdr:from>
    <xdr:to>
      <xdr:col>124</xdr:col>
      <xdr:colOff>647700</xdr:colOff>
      <xdr:row>47</xdr:row>
      <xdr:rowOff>114300</xdr:rowOff>
    </xdr:to>
    <xdr:grpSp>
      <xdr:nvGrpSpPr>
        <xdr:cNvPr id="302" name="Group 190"/>
        <xdr:cNvGrpSpPr>
          <a:grpSpLocks noChangeAspect="1"/>
        </xdr:cNvGrpSpPr>
      </xdr:nvGrpSpPr>
      <xdr:grpSpPr>
        <a:xfrm>
          <a:off x="92011500" y="11020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3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495300</xdr:colOff>
      <xdr:row>41</xdr:row>
      <xdr:rowOff>76200</xdr:rowOff>
    </xdr:from>
    <xdr:to>
      <xdr:col>135</xdr:col>
      <xdr:colOff>266700</xdr:colOff>
      <xdr:row>41</xdr:row>
      <xdr:rowOff>114300</xdr:rowOff>
    </xdr:to>
    <xdr:sp>
      <xdr:nvSpPr>
        <xdr:cNvPr id="305" name="Přímá spojnice 463"/>
        <xdr:cNvSpPr>
          <a:spLocks/>
        </xdr:cNvSpPr>
      </xdr:nvSpPr>
      <xdr:spPr>
        <a:xfrm flipV="1">
          <a:off x="99593400" y="9963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266700</xdr:colOff>
      <xdr:row>41</xdr:row>
      <xdr:rowOff>0</xdr:rowOff>
    </xdr:from>
    <xdr:to>
      <xdr:col>136</xdr:col>
      <xdr:colOff>495300</xdr:colOff>
      <xdr:row>41</xdr:row>
      <xdr:rowOff>76200</xdr:rowOff>
    </xdr:to>
    <xdr:sp>
      <xdr:nvSpPr>
        <xdr:cNvPr id="306" name="Přímá spojnice 465"/>
        <xdr:cNvSpPr>
          <a:spLocks/>
        </xdr:cNvSpPr>
      </xdr:nvSpPr>
      <xdr:spPr>
        <a:xfrm flipV="1">
          <a:off x="100336350" y="9886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40</xdr:row>
      <xdr:rowOff>114300</xdr:rowOff>
    </xdr:from>
    <xdr:to>
      <xdr:col>137</xdr:col>
      <xdr:colOff>247650</xdr:colOff>
      <xdr:row>41</xdr:row>
      <xdr:rowOff>0</xdr:rowOff>
    </xdr:to>
    <xdr:sp>
      <xdr:nvSpPr>
        <xdr:cNvPr id="307" name="Přímá spojnice 467"/>
        <xdr:cNvSpPr>
          <a:spLocks/>
        </xdr:cNvSpPr>
      </xdr:nvSpPr>
      <xdr:spPr>
        <a:xfrm flipV="1">
          <a:off x="101079300" y="9772650"/>
          <a:ext cx="7239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41</xdr:row>
      <xdr:rowOff>114300</xdr:rowOff>
    </xdr:from>
    <xdr:to>
      <xdr:col>96</xdr:col>
      <xdr:colOff>495300</xdr:colOff>
      <xdr:row>41</xdr:row>
      <xdr:rowOff>152400</xdr:rowOff>
    </xdr:to>
    <xdr:sp>
      <xdr:nvSpPr>
        <xdr:cNvPr id="308" name="Přímá spojnice 473"/>
        <xdr:cNvSpPr>
          <a:spLocks/>
        </xdr:cNvSpPr>
      </xdr:nvSpPr>
      <xdr:spPr>
        <a:xfrm>
          <a:off x="70618350" y="10001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41</xdr:row>
      <xdr:rowOff>152400</xdr:rowOff>
    </xdr:from>
    <xdr:to>
      <xdr:col>97</xdr:col>
      <xdr:colOff>266700</xdr:colOff>
      <xdr:row>42</xdr:row>
      <xdr:rowOff>0</xdr:rowOff>
    </xdr:to>
    <xdr:sp>
      <xdr:nvSpPr>
        <xdr:cNvPr id="309" name="Přímá spojnice 474"/>
        <xdr:cNvSpPr>
          <a:spLocks/>
        </xdr:cNvSpPr>
      </xdr:nvSpPr>
      <xdr:spPr>
        <a:xfrm flipH="1" flipV="1">
          <a:off x="71361300" y="10039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36</xdr:row>
      <xdr:rowOff>114300</xdr:rowOff>
    </xdr:from>
    <xdr:to>
      <xdr:col>94</xdr:col>
      <xdr:colOff>495300</xdr:colOff>
      <xdr:row>36</xdr:row>
      <xdr:rowOff>152400</xdr:rowOff>
    </xdr:to>
    <xdr:sp>
      <xdr:nvSpPr>
        <xdr:cNvPr id="310" name="Přímá spojnice 478"/>
        <xdr:cNvSpPr>
          <a:spLocks/>
        </xdr:cNvSpPr>
      </xdr:nvSpPr>
      <xdr:spPr>
        <a:xfrm>
          <a:off x="69132450" y="8858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36</xdr:row>
      <xdr:rowOff>152400</xdr:rowOff>
    </xdr:from>
    <xdr:to>
      <xdr:col>95</xdr:col>
      <xdr:colOff>266700</xdr:colOff>
      <xdr:row>37</xdr:row>
      <xdr:rowOff>0</xdr:rowOff>
    </xdr:to>
    <xdr:sp>
      <xdr:nvSpPr>
        <xdr:cNvPr id="311" name="Přímá spojnice 479"/>
        <xdr:cNvSpPr>
          <a:spLocks/>
        </xdr:cNvSpPr>
      </xdr:nvSpPr>
      <xdr:spPr>
        <a:xfrm flipH="1" flipV="1">
          <a:off x="69875400" y="8896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33</xdr:row>
      <xdr:rowOff>114300</xdr:rowOff>
    </xdr:from>
    <xdr:to>
      <xdr:col>94</xdr:col>
      <xdr:colOff>495300</xdr:colOff>
      <xdr:row>33</xdr:row>
      <xdr:rowOff>152400</xdr:rowOff>
    </xdr:to>
    <xdr:sp>
      <xdr:nvSpPr>
        <xdr:cNvPr id="312" name="Přímá spojnice 487"/>
        <xdr:cNvSpPr>
          <a:spLocks/>
        </xdr:cNvSpPr>
      </xdr:nvSpPr>
      <xdr:spPr>
        <a:xfrm>
          <a:off x="69132450" y="8172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33</xdr:row>
      <xdr:rowOff>152400</xdr:rowOff>
    </xdr:from>
    <xdr:to>
      <xdr:col>95</xdr:col>
      <xdr:colOff>266700</xdr:colOff>
      <xdr:row>34</xdr:row>
      <xdr:rowOff>0</xdr:rowOff>
    </xdr:to>
    <xdr:sp>
      <xdr:nvSpPr>
        <xdr:cNvPr id="313" name="Přímá spojnice 492"/>
        <xdr:cNvSpPr>
          <a:spLocks/>
        </xdr:cNvSpPr>
      </xdr:nvSpPr>
      <xdr:spPr>
        <a:xfrm flipH="1" flipV="1">
          <a:off x="69875400" y="8210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30</xdr:row>
      <xdr:rowOff>114300</xdr:rowOff>
    </xdr:from>
    <xdr:to>
      <xdr:col>94</xdr:col>
      <xdr:colOff>495300</xdr:colOff>
      <xdr:row>30</xdr:row>
      <xdr:rowOff>152400</xdr:rowOff>
    </xdr:to>
    <xdr:sp>
      <xdr:nvSpPr>
        <xdr:cNvPr id="314" name="Přímá spojnice 496"/>
        <xdr:cNvSpPr>
          <a:spLocks/>
        </xdr:cNvSpPr>
      </xdr:nvSpPr>
      <xdr:spPr>
        <a:xfrm>
          <a:off x="69132450" y="7486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30</xdr:row>
      <xdr:rowOff>152400</xdr:rowOff>
    </xdr:from>
    <xdr:to>
      <xdr:col>95</xdr:col>
      <xdr:colOff>266700</xdr:colOff>
      <xdr:row>31</xdr:row>
      <xdr:rowOff>0</xdr:rowOff>
    </xdr:to>
    <xdr:sp>
      <xdr:nvSpPr>
        <xdr:cNvPr id="315" name="Přímá spojnice 497"/>
        <xdr:cNvSpPr>
          <a:spLocks/>
        </xdr:cNvSpPr>
      </xdr:nvSpPr>
      <xdr:spPr>
        <a:xfrm flipH="1" flipV="1">
          <a:off x="69875400" y="7524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31</xdr:row>
      <xdr:rowOff>0</xdr:rowOff>
    </xdr:from>
    <xdr:to>
      <xdr:col>96</xdr:col>
      <xdr:colOff>495300</xdr:colOff>
      <xdr:row>31</xdr:row>
      <xdr:rowOff>142875</xdr:rowOff>
    </xdr:to>
    <xdr:sp>
      <xdr:nvSpPr>
        <xdr:cNvPr id="316" name="Přímá spojnice 500"/>
        <xdr:cNvSpPr>
          <a:spLocks/>
        </xdr:cNvSpPr>
      </xdr:nvSpPr>
      <xdr:spPr>
        <a:xfrm flipH="1" flipV="1">
          <a:off x="70618350" y="76009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31</xdr:row>
      <xdr:rowOff>142875</xdr:rowOff>
    </xdr:from>
    <xdr:to>
      <xdr:col>97</xdr:col>
      <xdr:colOff>266700</xdr:colOff>
      <xdr:row>32</xdr:row>
      <xdr:rowOff>114300</xdr:rowOff>
    </xdr:to>
    <xdr:sp>
      <xdr:nvSpPr>
        <xdr:cNvPr id="317" name="Přímá spojnice 504"/>
        <xdr:cNvSpPr>
          <a:spLocks/>
        </xdr:cNvSpPr>
      </xdr:nvSpPr>
      <xdr:spPr>
        <a:xfrm>
          <a:off x="71361300" y="77438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342900</xdr:colOff>
      <xdr:row>41</xdr:row>
      <xdr:rowOff>219075</xdr:rowOff>
    </xdr:from>
    <xdr:to>
      <xdr:col>108</xdr:col>
      <xdr:colOff>647700</xdr:colOff>
      <xdr:row>43</xdr:row>
      <xdr:rowOff>114300</xdr:rowOff>
    </xdr:to>
    <xdr:grpSp>
      <xdr:nvGrpSpPr>
        <xdr:cNvPr id="318" name="Group 190"/>
        <xdr:cNvGrpSpPr>
          <a:grpSpLocks noChangeAspect="1"/>
        </xdr:cNvGrpSpPr>
      </xdr:nvGrpSpPr>
      <xdr:grpSpPr>
        <a:xfrm>
          <a:off x="80124300" y="10106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9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266700</xdr:colOff>
      <xdr:row>43</xdr:row>
      <xdr:rowOff>133350</xdr:rowOff>
    </xdr:from>
    <xdr:to>
      <xdr:col>109</xdr:col>
      <xdr:colOff>266700</xdr:colOff>
      <xdr:row>44</xdr:row>
      <xdr:rowOff>0</xdr:rowOff>
    </xdr:to>
    <xdr:sp>
      <xdr:nvSpPr>
        <xdr:cNvPr id="321" name="Line 2"/>
        <xdr:cNvSpPr>
          <a:spLocks noChangeAspect="1"/>
        </xdr:cNvSpPr>
      </xdr:nvSpPr>
      <xdr:spPr>
        <a:xfrm>
          <a:off x="81019650" y="104775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104775</xdr:colOff>
      <xdr:row>42</xdr:row>
      <xdr:rowOff>95250</xdr:rowOff>
    </xdr:from>
    <xdr:to>
      <xdr:col>109</xdr:col>
      <xdr:colOff>419100</xdr:colOff>
      <xdr:row>43</xdr:row>
      <xdr:rowOff>133350</xdr:rowOff>
    </xdr:to>
    <xdr:sp>
      <xdr:nvSpPr>
        <xdr:cNvPr id="322" name="Oval 3"/>
        <xdr:cNvSpPr>
          <a:spLocks noChangeAspect="1"/>
        </xdr:cNvSpPr>
      </xdr:nvSpPr>
      <xdr:spPr>
        <a:xfrm>
          <a:off x="80857725" y="102108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323850</xdr:colOff>
      <xdr:row>34</xdr:row>
      <xdr:rowOff>209550</xdr:rowOff>
    </xdr:from>
    <xdr:to>
      <xdr:col>106</xdr:col>
      <xdr:colOff>628650</xdr:colOff>
      <xdr:row>36</xdr:row>
      <xdr:rowOff>114300</xdr:rowOff>
    </xdr:to>
    <xdr:grpSp>
      <xdr:nvGrpSpPr>
        <xdr:cNvPr id="323" name="Group 47"/>
        <xdr:cNvGrpSpPr>
          <a:grpSpLocks noChangeAspect="1"/>
        </xdr:cNvGrpSpPr>
      </xdr:nvGrpSpPr>
      <xdr:grpSpPr>
        <a:xfrm>
          <a:off x="78619350" y="8496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24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25</xdr:row>
      <xdr:rowOff>209550</xdr:rowOff>
    </xdr:from>
    <xdr:to>
      <xdr:col>100</xdr:col>
      <xdr:colOff>647700</xdr:colOff>
      <xdr:row>27</xdr:row>
      <xdr:rowOff>114300</xdr:rowOff>
    </xdr:to>
    <xdr:grpSp>
      <xdr:nvGrpSpPr>
        <xdr:cNvPr id="326" name="Group 47"/>
        <xdr:cNvGrpSpPr>
          <a:grpSpLocks noChangeAspect="1"/>
        </xdr:cNvGrpSpPr>
      </xdr:nvGrpSpPr>
      <xdr:grpSpPr>
        <a:xfrm>
          <a:off x="74180700" y="6438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27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495300</xdr:colOff>
      <xdr:row>21</xdr:row>
      <xdr:rowOff>114300</xdr:rowOff>
    </xdr:from>
    <xdr:to>
      <xdr:col>93</xdr:col>
      <xdr:colOff>266700</xdr:colOff>
      <xdr:row>21</xdr:row>
      <xdr:rowOff>152400</xdr:rowOff>
    </xdr:to>
    <xdr:sp>
      <xdr:nvSpPr>
        <xdr:cNvPr id="329" name="Přímá spojnice 526"/>
        <xdr:cNvSpPr>
          <a:spLocks/>
        </xdr:cNvSpPr>
      </xdr:nvSpPr>
      <xdr:spPr>
        <a:xfrm>
          <a:off x="68389500" y="5429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21</xdr:row>
      <xdr:rowOff>152400</xdr:rowOff>
    </xdr:from>
    <xdr:to>
      <xdr:col>94</xdr:col>
      <xdr:colOff>495300</xdr:colOff>
      <xdr:row>22</xdr:row>
      <xdr:rowOff>0</xdr:rowOff>
    </xdr:to>
    <xdr:sp>
      <xdr:nvSpPr>
        <xdr:cNvPr id="330" name="Přímá spojnice 527"/>
        <xdr:cNvSpPr>
          <a:spLocks/>
        </xdr:cNvSpPr>
      </xdr:nvSpPr>
      <xdr:spPr>
        <a:xfrm flipH="1" flipV="1">
          <a:off x="69132450" y="5467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22</xdr:row>
      <xdr:rowOff>0</xdr:rowOff>
    </xdr:from>
    <xdr:to>
      <xdr:col>95</xdr:col>
      <xdr:colOff>266700</xdr:colOff>
      <xdr:row>22</xdr:row>
      <xdr:rowOff>142875</xdr:rowOff>
    </xdr:to>
    <xdr:sp>
      <xdr:nvSpPr>
        <xdr:cNvPr id="331" name="Přímá spojnice 535"/>
        <xdr:cNvSpPr>
          <a:spLocks/>
        </xdr:cNvSpPr>
      </xdr:nvSpPr>
      <xdr:spPr>
        <a:xfrm flipH="1" flipV="1">
          <a:off x="69875400" y="5543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22</xdr:row>
      <xdr:rowOff>142875</xdr:rowOff>
    </xdr:from>
    <xdr:to>
      <xdr:col>96</xdr:col>
      <xdr:colOff>495300</xdr:colOff>
      <xdr:row>23</xdr:row>
      <xdr:rowOff>114300</xdr:rowOff>
    </xdr:to>
    <xdr:sp>
      <xdr:nvSpPr>
        <xdr:cNvPr id="332" name="Přímá spojnice 538"/>
        <xdr:cNvSpPr>
          <a:spLocks/>
        </xdr:cNvSpPr>
      </xdr:nvSpPr>
      <xdr:spPr>
        <a:xfrm flipH="1" flipV="1">
          <a:off x="70618350" y="5686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24</xdr:row>
      <xdr:rowOff>114300</xdr:rowOff>
    </xdr:from>
    <xdr:to>
      <xdr:col>93</xdr:col>
      <xdr:colOff>266700</xdr:colOff>
      <xdr:row>24</xdr:row>
      <xdr:rowOff>152400</xdr:rowOff>
    </xdr:to>
    <xdr:sp>
      <xdr:nvSpPr>
        <xdr:cNvPr id="333" name="Přímá spojnice 539"/>
        <xdr:cNvSpPr>
          <a:spLocks/>
        </xdr:cNvSpPr>
      </xdr:nvSpPr>
      <xdr:spPr>
        <a:xfrm>
          <a:off x="68389500" y="6115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24</xdr:row>
      <xdr:rowOff>152400</xdr:rowOff>
    </xdr:from>
    <xdr:to>
      <xdr:col>94</xdr:col>
      <xdr:colOff>495300</xdr:colOff>
      <xdr:row>25</xdr:row>
      <xdr:rowOff>0</xdr:rowOff>
    </xdr:to>
    <xdr:sp>
      <xdr:nvSpPr>
        <xdr:cNvPr id="334" name="Přímá spojnice 540"/>
        <xdr:cNvSpPr>
          <a:spLocks/>
        </xdr:cNvSpPr>
      </xdr:nvSpPr>
      <xdr:spPr>
        <a:xfrm flipH="1" flipV="1">
          <a:off x="69132450" y="6153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25</xdr:row>
      <xdr:rowOff>0</xdr:rowOff>
    </xdr:from>
    <xdr:to>
      <xdr:col>95</xdr:col>
      <xdr:colOff>266700</xdr:colOff>
      <xdr:row>25</xdr:row>
      <xdr:rowOff>142875</xdr:rowOff>
    </xdr:to>
    <xdr:sp>
      <xdr:nvSpPr>
        <xdr:cNvPr id="335" name="Přímá spojnice 547"/>
        <xdr:cNvSpPr>
          <a:spLocks/>
        </xdr:cNvSpPr>
      </xdr:nvSpPr>
      <xdr:spPr>
        <a:xfrm flipH="1" flipV="1">
          <a:off x="69875400" y="6229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25</xdr:row>
      <xdr:rowOff>142875</xdr:rowOff>
    </xdr:from>
    <xdr:to>
      <xdr:col>96</xdr:col>
      <xdr:colOff>495300</xdr:colOff>
      <xdr:row>26</xdr:row>
      <xdr:rowOff>114300</xdr:rowOff>
    </xdr:to>
    <xdr:sp>
      <xdr:nvSpPr>
        <xdr:cNvPr id="336" name="Přímá spojnice 550"/>
        <xdr:cNvSpPr>
          <a:spLocks/>
        </xdr:cNvSpPr>
      </xdr:nvSpPr>
      <xdr:spPr>
        <a:xfrm flipH="1" flipV="1">
          <a:off x="70618350" y="63722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23</xdr:row>
      <xdr:rowOff>114300</xdr:rowOff>
    </xdr:from>
    <xdr:to>
      <xdr:col>100</xdr:col>
      <xdr:colOff>495300</xdr:colOff>
      <xdr:row>27</xdr:row>
      <xdr:rowOff>114300</xdr:rowOff>
    </xdr:to>
    <xdr:sp>
      <xdr:nvSpPr>
        <xdr:cNvPr id="337" name="Přímá spojnice 551"/>
        <xdr:cNvSpPr>
          <a:spLocks/>
        </xdr:cNvSpPr>
      </xdr:nvSpPr>
      <xdr:spPr>
        <a:xfrm flipH="1" flipV="1">
          <a:off x="71361300" y="588645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27</xdr:row>
      <xdr:rowOff>114300</xdr:rowOff>
    </xdr:from>
    <xdr:to>
      <xdr:col>106</xdr:col>
      <xdr:colOff>476250</xdr:colOff>
      <xdr:row>36</xdr:row>
      <xdr:rowOff>114300</xdr:rowOff>
    </xdr:to>
    <xdr:sp>
      <xdr:nvSpPr>
        <xdr:cNvPr id="338" name="Přímá spojnice 552"/>
        <xdr:cNvSpPr>
          <a:spLocks/>
        </xdr:cNvSpPr>
      </xdr:nvSpPr>
      <xdr:spPr>
        <a:xfrm flipH="1" flipV="1">
          <a:off x="74333100" y="6800850"/>
          <a:ext cx="443865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18</xdr:row>
      <xdr:rowOff>114300</xdr:rowOff>
    </xdr:from>
    <xdr:to>
      <xdr:col>92</xdr:col>
      <xdr:colOff>495300</xdr:colOff>
      <xdr:row>18</xdr:row>
      <xdr:rowOff>152400</xdr:rowOff>
    </xdr:to>
    <xdr:sp>
      <xdr:nvSpPr>
        <xdr:cNvPr id="339" name="Přímá spojnice 553"/>
        <xdr:cNvSpPr>
          <a:spLocks/>
        </xdr:cNvSpPr>
      </xdr:nvSpPr>
      <xdr:spPr>
        <a:xfrm>
          <a:off x="67646550" y="4743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18</xdr:row>
      <xdr:rowOff>152400</xdr:rowOff>
    </xdr:from>
    <xdr:to>
      <xdr:col>93</xdr:col>
      <xdr:colOff>266700</xdr:colOff>
      <xdr:row>19</xdr:row>
      <xdr:rowOff>0</xdr:rowOff>
    </xdr:to>
    <xdr:sp>
      <xdr:nvSpPr>
        <xdr:cNvPr id="340" name="Přímá spojnice 554"/>
        <xdr:cNvSpPr>
          <a:spLocks/>
        </xdr:cNvSpPr>
      </xdr:nvSpPr>
      <xdr:spPr>
        <a:xfrm flipH="1" flipV="1">
          <a:off x="68389500" y="4781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19</xdr:row>
      <xdr:rowOff>0</xdr:rowOff>
    </xdr:from>
    <xdr:to>
      <xdr:col>94</xdr:col>
      <xdr:colOff>495300</xdr:colOff>
      <xdr:row>19</xdr:row>
      <xdr:rowOff>142875</xdr:rowOff>
    </xdr:to>
    <xdr:sp>
      <xdr:nvSpPr>
        <xdr:cNvPr id="341" name="Přímá spojnice 557"/>
        <xdr:cNvSpPr>
          <a:spLocks/>
        </xdr:cNvSpPr>
      </xdr:nvSpPr>
      <xdr:spPr>
        <a:xfrm flipH="1" flipV="1">
          <a:off x="69132450" y="48577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19</xdr:row>
      <xdr:rowOff>142875</xdr:rowOff>
    </xdr:from>
    <xdr:to>
      <xdr:col>95</xdr:col>
      <xdr:colOff>266700</xdr:colOff>
      <xdr:row>20</xdr:row>
      <xdr:rowOff>114300</xdr:rowOff>
    </xdr:to>
    <xdr:sp>
      <xdr:nvSpPr>
        <xdr:cNvPr id="342" name="Přímá spojnice 565"/>
        <xdr:cNvSpPr>
          <a:spLocks/>
        </xdr:cNvSpPr>
      </xdr:nvSpPr>
      <xdr:spPr>
        <a:xfrm>
          <a:off x="69875400" y="5000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20</xdr:row>
      <xdr:rowOff>114300</xdr:rowOff>
    </xdr:from>
    <xdr:to>
      <xdr:col>96</xdr:col>
      <xdr:colOff>495300</xdr:colOff>
      <xdr:row>21</xdr:row>
      <xdr:rowOff>133350</xdr:rowOff>
    </xdr:to>
    <xdr:sp>
      <xdr:nvSpPr>
        <xdr:cNvPr id="343" name="Přímá spojnice 567"/>
        <xdr:cNvSpPr>
          <a:spLocks/>
        </xdr:cNvSpPr>
      </xdr:nvSpPr>
      <xdr:spPr>
        <a:xfrm flipH="1" flipV="1">
          <a:off x="70618350" y="52006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27</xdr:row>
      <xdr:rowOff>114300</xdr:rowOff>
    </xdr:from>
    <xdr:to>
      <xdr:col>95</xdr:col>
      <xdr:colOff>266700</xdr:colOff>
      <xdr:row>27</xdr:row>
      <xdr:rowOff>152400</xdr:rowOff>
    </xdr:to>
    <xdr:sp>
      <xdr:nvSpPr>
        <xdr:cNvPr id="344" name="Přímá spojnice 569"/>
        <xdr:cNvSpPr>
          <a:spLocks/>
        </xdr:cNvSpPr>
      </xdr:nvSpPr>
      <xdr:spPr>
        <a:xfrm>
          <a:off x="69875400" y="6800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27</xdr:row>
      <xdr:rowOff>152400</xdr:rowOff>
    </xdr:from>
    <xdr:to>
      <xdr:col>96</xdr:col>
      <xdr:colOff>495300</xdr:colOff>
      <xdr:row>28</xdr:row>
      <xdr:rowOff>0</xdr:rowOff>
    </xdr:to>
    <xdr:sp>
      <xdr:nvSpPr>
        <xdr:cNvPr id="345" name="Přímá spojnice 571"/>
        <xdr:cNvSpPr>
          <a:spLocks/>
        </xdr:cNvSpPr>
      </xdr:nvSpPr>
      <xdr:spPr>
        <a:xfrm flipH="1" flipV="1">
          <a:off x="70618350" y="6838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28</xdr:row>
      <xdr:rowOff>0</xdr:rowOff>
    </xdr:from>
    <xdr:to>
      <xdr:col>98</xdr:col>
      <xdr:colOff>495300</xdr:colOff>
      <xdr:row>29</xdr:row>
      <xdr:rowOff>0</xdr:rowOff>
    </xdr:to>
    <xdr:sp>
      <xdr:nvSpPr>
        <xdr:cNvPr id="346" name="Přímá spojnice 576"/>
        <xdr:cNvSpPr>
          <a:spLocks/>
        </xdr:cNvSpPr>
      </xdr:nvSpPr>
      <xdr:spPr>
        <a:xfrm flipH="1" flipV="1">
          <a:off x="71361300" y="6915150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29</xdr:row>
      <xdr:rowOff>0</xdr:rowOff>
    </xdr:from>
    <xdr:to>
      <xdr:col>99</xdr:col>
      <xdr:colOff>266700</xdr:colOff>
      <xdr:row>29</xdr:row>
      <xdr:rowOff>142875</xdr:rowOff>
    </xdr:to>
    <xdr:sp>
      <xdr:nvSpPr>
        <xdr:cNvPr id="347" name="Přímá spojnice 590"/>
        <xdr:cNvSpPr>
          <a:spLocks/>
        </xdr:cNvSpPr>
      </xdr:nvSpPr>
      <xdr:spPr>
        <a:xfrm flipH="1" flipV="1">
          <a:off x="72847200" y="71437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29</xdr:row>
      <xdr:rowOff>142875</xdr:rowOff>
    </xdr:from>
    <xdr:to>
      <xdr:col>100</xdr:col>
      <xdr:colOff>495300</xdr:colOff>
      <xdr:row>30</xdr:row>
      <xdr:rowOff>114300</xdr:rowOff>
    </xdr:to>
    <xdr:sp>
      <xdr:nvSpPr>
        <xdr:cNvPr id="348" name="Přímá spojnice 595"/>
        <xdr:cNvSpPr>
          <a:spLocks/>
        </xdr:cNvSpPr>
      </xdr:nvSpPr>
      <xdr:spPr>
        <a:xfrm flipH="1" flipV="1">
          <a:off x="73590150" y="7286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342900</xdr:colOff>
      <xdr:row>28</xdr:row>
      <xdr:rowOff>209550</xdr:rowOff>
    </xdr:from>
    <xdr:to>
      <xdr:col>100</xdr:col>
      <xdr:colOff>647700</xdr:colOff>
      <xdr:row>30</xdr:row>
      <xdr:rowOff>114300</xdr:rowOff>
    </xdr:to>
    <xdr:grpSp>
      <xdr:nvGrpSpPr>
        <xdr:cNvPr id="349" name="Group 47"/>
        <xdr:cNvGrpSpPr>
          <a:grpSpLocks noChangeAspect="1"/>
        </xdr:cNvGrpSpPr>
      </xdr:nvGrpSpPr>
      <xdr:grpSpPr>
        <a:xfrm>
          <a:off x="74180700" y="7124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50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266700</xdr:colOff>
      <xdr:row>32</xdr:row>
      <xdr:rowOff>114300</xdr:rowOff>
    </xdr:from>
    <xdr:to>
      <xdr:col>108</xdr:col>
      <xdr:colOff>495300</xdr:colOff>
      <xdr:row>43</xdr:row>
      <xdr:rowOff>114300</xdr:rowOff>
    </xdr:to>
    <xdr:sp>
      <xdr:nvSpPr>
        <xdr:cNvPr id="352" name="Přímá spojnice 605"/>
        <xdr:cNvSpPr>
          <a:spLocks/>
        </xdr:cNvSpPr>
      </xdr:nvSpPr>
      <xdr:spPr>
        <a:xfrm>
          <a:off x="72104250" y="7943850"/>
          <a:ext cx="817245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34</xdr:row>
      <xdr:rowOff>0</xdr:rowOff>
    </xdr:from>
    <xdr:to>
      <xdr:col>102</xdr:col>
      <xdr:colOff>495300</xdr:colOff>
      <xdr:row>38</xdr:row>
      <xdr:rowOff>0</xdr:rowOff>
    </xdr:to>
    <xdr:sp>
      <xdr:nvSpPr>
        <xdr:cNvPr id="353" name="Přímá spojnice 606"/>
        <xdr:cNvSpPr>
          <a:spLocks/>
        </xdr:cNvSpPr>
      </xdr:nvSpPr>
      <xdr:spPr>
        <a:xfrm flipH="1" flipV="1">
          <a:off x="70618350" y="8286750"/>
          <a:ext cx="52006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38</xdr:row>
      <xdr:rowOff>0</xdr:rowOff>
    </xdr:from>
    <xdr:to>
      <xdr:col>103</xdr:col>
      <xdr:colOff>266700</xdr:colOff>
      <xdr:row>38</xdr:row>
      <xdr:rowOff>152400</xdr:rowOff>
    </xdr:to>
    <xdr:sp>
      <xdr:nvSpPr>
        <xdr:cNvPr id="354" name="Přímá spojnice 617"/>
        <xdr:cNvSpPr>
          <a:spLocks/>
        </xdr:cNvSpPr>
      </xdr:nvSpPr>
      <xdr:spPr>
        <a:xfrm flipH="1" flipV="1">
          <a:off x="75819000" y="920115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38</xdr:row>
      <xdr:rowOff>152400</xdr:rowOff>
    </xdr:from>
    <xdr:to>
      <xdr:col>104</xdr:col>
      <xdr:colOff>495300</xdr:colOff>
      <xdr:row>39</xdr:row>
      <xdr:rowOff>114300</xdr:rowOff>
    </xdr:to>
    <xdr:sp>
      <xdr:nvSpPr>
        <xdr:cNvPr id="355" name="Přímá spojnice 620"/>
        <xdr:cNvSpPr>
          <a:spLocks/>
        </xdr:cNvSpPr>
      </xdr:nvSpPr>
      <xdr:spPr>
        <a:xfrm flipH="1" flipV="1">
          <a:off x="76561950" y="9353550"/>
          <a:ext cx="742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342900</xdr:colOff>
      <xdr:row>37</xdr:row>
      <xdr:rowOff>219075</xdr:rowOff>
    </xdr:from>
    <xdr:to>
      <xdr:col>104</xdr:col>
      <xdr:colOff>647700</xdr:colOff>
      <xdr:row>39</xdr:row>
      <xdr:rowOff>114300</xdr:rowOff>
    </xdr:to>
    <xdr:grpSp>
      <xdr:nvGrpSpPr>
        <xdr:cNvPr id="356" name="Group 190"/>
        <xdr:cNvGrpSpPr>
          <a:grpSpLocks noChangeAspect="1"/>
        </xdr:cNvGrpSpPr>
      </xdr:nvGrpSpPr>
      <xdr:grpSpPr>
        <a:xfrm>
          <a:off x="77152500" y="9191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7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266700</xdr:colOff>
      <xdr:row>50</xdr:row>
      <xdr:rowOff>114300</xdr:rowOff>
    </xdr:from>
    <xdr:to>
      <xdr:col>134</xdr:col>
      <xdr:colOff>495300</xdr:colOff>
      <xdr:row>50</xdr:row>
      <xdr:rowOff>152400</xdr:rowOff>
    </xdr:to>
    <xdr:sp>
      <xdr:nvSpPr>
        <xdr:cNvPr id="359" name="Přímá spojnice 626"/>
        <xdr:cNvSpPr>
          <a:spLocks/>
        </xdr:cNvSpPr>
      </xdr:nvSpPr>
      <xdr:spPr>
        <a:xfrm>
          <a:off x="98850450" y="120586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495300</xdr:colOff>
      <xdr:row>50</xdr:row>
      <xdr:rowOff>152400</xdr:rowOff>
    </xdr:from>
    <xdr:to>
      <xdr:col>135</xdr:col>
      <xdr:colOff>266700</xdr:colOff>
      <xdr:row>51</xdr:row>
      <xdr:rowOff>0</xdr:rowOff>
    </xdr:to>
    <xdr:sp>
      <xdr:nvSpPr>
        <xdr:cNvPr id="360" name="Přímá spojnice 627"/>
        <xdr:cNvSpPr>
          <a:spLocks/>
        </xdr:cNvSpPr>
      </xdr:nvSpPr>
      <xdr:spPr>
        <a:xfrm flipH="1" flipV="1">
          <a:off x="99593400" y="120967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266700</xdr:colOff>
      <xdr:row>53</xdr:row>
      <xdr:rowOff>114300</xdr:rowOff>
    </xdr:from>
    <xdr:to>
      <xdr:col>134</xdr:col>
      <xdr:colOff>495300</xdr:colOff>
      <xdr:row>53</xdr:row>
      <xdr:rowOff>152400</xdr:rowOff>
    </xdr:to>
    <xdr:sp>
      <xdr:nvSpPr>
        <xdr:cNvPr id="361" name="Přímá spojnice 634"/>
        <xdr:cNvSpPr>
          <a:spLocks/>
        </xdr:cNvSpPr>
      </xdr:nvSpPr>
      <xdr:spPr>
        <a:xfrm>
          <a:off x="98850450" y="127444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495300</xdr:colOff>
      <xdr:row>53</xdr:row>
      <xdr:rowOff>152400</xdr:rowOff>
    </xdr:from>
    <xdr:to>
      <xdr:col>135</xdr:col>
      <xdr:colOff>266700</xdr:colOff>
      <xdr:row>54</xdr:row>
      <xdr:rowOff>0</xdr:rowOff>
    </xdr:to>
    <xdr:sp>
      <xdr:nvSpPr>
        <xdr:cNvPr id="362" name="Přímá spojnice 635"/>
        <xdr:cNvSpPr>
          <a:spLocks/>
        </xdr:cNvSpPr>
      </xdr:nvSpPr>
      <xdr:spPr>
        <a:xfrm flipH="1" flipV="1">
          <a:off x="99593400" y="127825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266700</xdr:colOff>
      <xdr:row>38</xdr:row>
      <xdr:rowOff>114300</xdr:rowOff>
    </xdr:from>
    <xdr:to>
      <xdr:col>139</xdr:col>
      <xdr:colOff>266700</xdr:colOff>
      <xdr:row>44</xdr:row>
      <xdr:rowOff>114300</xdr:rowOff>
    </xdr:to>
    <xdr:sp>
      <xdr:nvSpPr>
        <xdr:cNvPr id="363" name="Přímá spojnice 641"/>
        <xdr:cNvSpPr>
          <a:spLocks/>
        </xdr:cNvSpPr>
      </xdr:nvSpPr>
      <xdr:spPr>
        <a:xfrm flipV="1">
          <a:off x="98850450" y="9315450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118</xdr:col>
      <xdr:colOff>381000</xdr:colOff>
      <xdr:row>33</xdr:row>
      <xdr:rowOff>47625</xdr:rowOff>
    </xdr:from>
    <xdr:to>
      <xdr:col>118</xdr:col>
      <xdr:colOff>533400</xdr:colOff>
      <xdr:row>33</xdr:row>
      <xdr:rowOff>180975</xdr:rowOff>
    </xdr:to>
    <xdr:pic>
      <xdr:nvPicPr>
        <xdr:cNvPr id="364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591900" y="81057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96</xdr:col>
      <xdr:colOff>495300</xdr:colOff>
      <xdr:row>26</xdr:row>
      <xdr:rowOff>114300</xdr:rowOff>
    </xdr:from>
    <xdr:to>
      <xdr:col>111</xdr:col>
      <xdr:colOff>266700</xdr:colOff>
      <xdr:row>41</xdr:row>
      <xdr:rowOff>114300</xdr:rowOff>
    </xdr:to>
    <xdr:sp>
      <xdr:nvSpPr>
        <xdr:cNvPr id="365" name="Přímá spojnice 673"/>
        <xdr:cNvSpPr>
          <a:spLocks/>
        </xdr:cNvSpPr>
      </xdr:nvSpPr>
      <xdr:spPr>
        <a:xfrm flipH="1" flipV="1">
          <a:off x="71361300" y="6572250"/>
          <a:ext cx="11144250" cy="3429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18</xdr:row>
      <xdr:rowOff>0</xdr:rowOff>
    </xdr:from>
    <xdr:ext cx="523875" cy="228600"/>
    <xdr:sp>
      <xdr:nvSpPr>
        <xdr:cNvPr id="366" name="text 7125"/>
        <xdr:cNvSpPr txBox="1">
          <a:spLocks noChangeArrowheads="1"/>
        </xdr:cNvSpPr>
      </xdr:nvSpPr>
      <xdr:spPr>
        <a:xfrm>
          <a:off x="53263800" y="4629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</a:t>
          </a:r>
        </a:p>
      </xdr:txBody>
    </xdr:sp>
    <xdr:clientData/>
  </xdr:oneCellAnchor>
  <xdr:oneCellAnchor>
    <xdr:from>
      <xdr:col>72</xdr:col>
      <xdr:colOff>228600</xdr:colOff>
      <xdr:row>21</xdr:row>
      <xdr:rowOff>0</xdr:rowOff>
    </xdr:from>
    <xdr:ext cx="523875" cy="228600"/>
    <xdr:sp>
      <xdr:nvSpPr>
        <xdr:cNvPr id="367" name="text 7125"/>
        <xdr:cNvSpPr txBox="1">
          <a:spLocks noChangeArrowheads="1"/>
        </xdr:cNvSpPr>
      </xdr:nvSpPr>
      <xdr:spPr>
        <a:xfrm>
          <a:off x="53263800" y="5314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</a:t>
          </a:r>
        </a:p>
      </xdr:txBody>
    </xdr:sp>
    <xdr:clientData/>
  </xdr:oneCellAnchor>
  <xdr:oneCellAnchor>
    <xdr:from>
      <xdr:col>72</xdr:col>
      <xdr:colOff>228600</xdr:colOff>
      <xdr:row>24</xdr:row>
      <xdr:rowOff>0</xdr:rowOff>
    </xdr:from>
    <xdr:ext cx="523875" cy="228600"/>
    <xdr:sp>
      <xdr:nvSpPr>
        <xdr:cNvPr id="368" name="text 7125"/>
        <xdr:cNvSpPr txBox="1">
          <a:spLocks noChangeArrowheads="1"/>
        </xdr:cNvSpPr>
      </xdr:nvSpPr>
      <xdr:spPr>
        <a:xfrm>
          <a:off x="53263800" y="6000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twoCellAnchor>
    <xdr:from>
      <xdr:col>97</xdr:col>
      <xdr:colOff>266700</xdr:colOff>
      <xdr:row>22</xdr:row>
      <xdr:rowOff>209550</xdr:rowOff>
    </xdr:from>
    <xdr:to>
      <xdr:col>100</xdr:col>
      <xdr:colOff>495300</xdr:colOff>
      <xdr:row>27</xdr:row>
      <xdr:rowOff>114300</xdr:rowOff>
    </xdr:to>
    <xdr:sp>
      <xdr:nvSpPr>
        <xdr:cNvPr id="369" name="Přímá spojnice 687"/>
        <xdr:cNvSpPr>
          <a:spLocks/>
        </xdr:cNvSpPr>
      </xdr:nvSpPr>
      <xdr:spPr>
        <a:xfrm flipH="1" flipV="1">
          <a:off x="72104250" y="5753100"/>
          <a:ext cx="2228850" cy="1047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21</xdr:row>
      <xdr:rowOff>133350</xdr:rowOff>
    </xdr:from>
    <xdr:to>
      <xdr:col>97</xdr:col>
      <xdr:colOff>266700</xdr:colOff>
      <xdr:row>22</xdr:row>
      <xdr:rowOff>209550</xdr:rowOff>
    </xdr:to>
    <xdr:sp>
      <xdr:nvSpPr>
        <xdr:cNvPr id="370" name="Přímá spojnice 695"/>
        <xdr:cNvSpPr>
          <a:spLocks/>
        </xdr:cNvSpPr>
      </xdr:nvSpPr>
      <xdr:spPr>
        <a:xfrm flipH="1" flipV="1">
          <a:off x="71361300" y="54483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266700</xdr:colOff>
      <xdr:row>44</xdr:row>
      <xdr:rowOff>0</xdr:rowOff>
    </xdr:from>
    <xdr:to>
      <xdr:col>110</xdr:col>
      <xdr:colOff>495300</xdr:colOff>
      <xdr:row>44</xdr:row>
      <xdr:rowOff>76200</xdr:rowOff>
    </xdr:to>
    <xdr:sp>
      <xdr:nvSpPr>
        <xdr:cNvPr id="371" name="Přímá spojnice 717"/>
        <xdr:cNvSpPr>
          <a:spLocks/>
        </xdr:cNvSpPr>
      </xdr:nvSpPr>
      <xdr:spPr>
        <a:xfrm>
          <a:off x="81019650" y="10572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44</xdr:row>
      <xdr:rowOff>76200</xdr:rowOff>
    </xdr:from>
    <xdr:to>
      <xdr:col>111</xdr:col>
      <xdr:colOff>266700</xdr:colOff>
      <xdr:row>44</xdr:row>
      <xdr:rowOff>114300</xdr:rowOff>
    </xdr:to>
    <xdr:sp>
      <xdr:nvSpPr>
        <xdr:cNvPr id="372" name="Přímá spojnice 719"/>
        <xdr:cNvSpPr>
          <a:spLocks/>
        </xdr:cNvSpPr>
      </xdr:nvSpPr>
      <xdr:spPr>
        <a:xfrm>
          <a:off x="81762600" y="10648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53</xdr:row>
      <xdr:rowOff>114300</xdr:rowOff>
    </xdr:from>
    <xdr:to>
      <xdr:col>102</xdr:col>
      <xdr:colOff>476250</xdr:colOff>
      <xdr:row>53</xdr:row>
      <xdr:rowOff>152400</xdr:rowOff>
    </xdr:to>
    <xdr:sp>
      <xdr:nvSpPr>
        <xdr:cNvPr id="373" name="Přímá spojnice 727"/>
        <xdr:cNvSpPr>
          <a:spLocks/>
        </xdr:cNvSpPr>
      </xdr:nvSpPr>
      <xdr:spPr>
        <a:xfrm flipV="1">
          <a:off x="75076050" y="127444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53</xdr:row>
      <xdr:rowOff>152400</xdr:rowOff>
    </xdr:from>
    <xdr:to>
      <xdr:col>101</xdr:col>
      <xdr:colOff>266700</xdr:colOff>
      <xdr:row>54</xdr:row>
      <xdr:rowOff>0</xdr:rowOff>
    </xdr:to>
    <xdr:sp>
      <xdr:nvSpPr>
        <xdr:cNvPr id="374" name="Přímá spojnice 728"/>
        <xdr:cNvSpPr>
          <a:spLocks/>
        </xdr:cNvSpPr>
      </xdr:nvSpPr>
      <xdr:spPr>
        <a:xfrm flipH="1">
          <a:off x="74333100" y="12782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54</xdr:row>
      <xdr:rowOff>0</xdr:rowOff>
    </xdr:from>
    <xdr:to>
      <xdr:col>100</xdr:col>
      <xdr:colOff>495300</xdr:colOff>
      <xdr:row>59</xdr:row>
      <xdr:rowOff>0</xdr:rowOff>
    </xdr:to>
    <xdr:sp>
      <xdr:nvSpPr>
        <xdr:cNvPr id="375" name="Přímá spojnice 729"/>
        <xdr:cNvSpPr>
          <a:spLocks/>
        </xdr:cNvSpPr>
      </xdr:nvSpPr>
      <xdr:spPr>
        <a:xfrm flipH="1">
          <a:off x="66903600" y="12858750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323850</xdr:colOff>
      <xdr:row>53</xdr:row>
      <xdr:rowOff>114300</xdr:rowOff>
    </xdr:from>
    <xdr:to>
      <xdr:col>102</xdr:col>
      <xdr:colOff>628650</xdr:colOff>
      <xdr:row>55</xdr:row>
      <xdr:rowOff>28575</xdr:rowOff>
    </xdr:to>
    <xdr:grpSp>
      <xdr:nvGrpSpPr>
        <xdr:cNvPr id="376" name="Group 91"/>
        <xdr:cNvGrpSpPr>
          <a:grpSpLocks noChangeAspect="1"/>
        </xdr:cNvGrpSpPr>
      </xdr:nvGrpSpPr>
      <xdr:grpSpPr>
        <a:xfrm>
          <a:off x="75647550" y="12744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7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53</xdr:row>
      <xdr:rowOff>114300</xdr:rowOff>
    </xdr:from>
    <xdr:to>
      <xdr:col>103</xdr:col>
      <xdr:colOff>419100</xdr:colOff>
      <xdr:row>55</xdr:row>
      <xdr:rowOff>28575</xdr:rowOff>
    </xdr:to>
    <xdr:grpSp>
      <xdr:nvGrpSpPr>
        <xdr:cNvPr id="379" name="Group 90"/>
        <xdr:cNvGrpSpPr>
          <a:grpSpLocks noChangeAspect="1"/>
        </xdr:cNvGrpSpPr>
      </xdr:nvGrpSpPr>
      <xdr:grpSpPr>
        <a:xfrm>
          <a:off x="76400025" y="12744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0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56</xdr:row>
      <xdr:rowOff>114300</xdr:rowOff>
    </xdr:from>
    <xdr:to>
      <xdr:col>95</xdr:col>
      <xdr:colOff>419100</xdr:colOff>
      <xdr:row>58</xdr:row>
      <xdr:rowOff>28575</xdr:rowOff>
    </xdr:to>
    <xdr:grpSp>
      <xdr:nvGrpSpPr>
        <xdr:cNvPr id="382" name="Group 90"/>
        <xdr:cNvGrpSpPr>
          <a:grpSpLocks noChangeAspect="1"/>
        </xdr:cNvGrpSpPr>
      </xdr:nvGrpSpPr>
      <xdr:grpSpPr>
        <a:xfrm>
          <a:off x="70456425" y="13430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495300</xdr:colOff>
      <xdr:row>59</xdr:row>
      <xdr:rowOff>76200</xdr:rowOff>
    </xdr:from>
    <xdr:to>
      <xdr:col>89</xdr:col>
      <xdr:colOff>266700</xdr:colOff>
      <xdr:row>59</xdr:row>
      <xdr:rowOff>114300</xdr:rowOff>
    </xdr:to>
    <xdr:sp>
      <xdr:nvSpPr>
        <xdr:cNvPr id="385" name="Přímá spojnice 746"/>
        <xdr:cNvSpPr>
          <a:spLocks/>
        </xdr:cNvSpPr>
      </xdr:nvSpPr>
      <xdr:spPr>
        <a:xfrm flipV="1">
          <a:off x="65417700" y="14077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59</xdr:row>
      <xdr:rowOff>0</xdr:rowOff>
    </xdr:from>
    <xdr:to>
      <xdr:col>90</xdr:col>
      <xdr:colOff>495300</xdr:colOff>
      <xdr:row>59</xdr:row>
      <xdr:rowOff>76200</xdr:rowOff>
    </xdr:to>
    <xdr:sp>
      <xdr:nvSpPr>
        <xdr:cNvPr id="386" name="Přímá spojnice 747"/>
        <xdr:cNvSpPr>
          <a:spLocks/>
        </xdr:cNvSpPr>
      </xdr:nvSpPr>
      <xdr:spPr>
        <a:xfrm flipV="1">
          <a:off x="66160650" y="14001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62</xdr:row>
      <xdr:rowOff>76200</xdr:rowOff>
    </xdr:from>
    <xdr:to>
      <xdr:col>88</xdr:col>
      <xdr:colOff>495300</xdr:colOff>
      <xdr:row>62</xdr:row>
      <xdr:rowOff>114300</xdr:rowOff>
    </xdr:to>
    <xdr:sp>
      <xdr:nvSpPr>
        <xdr:cNvPr id="387" name="Přímá spojnice 750"/>
        <xdr:cNvSpPr>
          <a:spLocks/>
        </xdr:cNvSpPr>
      </xdr:nvSpPr>
      <xdr:spPr>
        <a:xfrm flipV="1">
          <a:off x="64674750" y="14763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62</xdr:row>
      <xdr:rowOff>0</xdr:rowOff>
    </xdr:from>
    <xdr:to>
      <xdr:col>89</xdr:col>
      <xdr:colOff>266700</xdr:colOff>
      <xdr:row>62</xdr:row>
      <xdr:rowOff>76200</xdr:rowOff>
    </xdr:to>
    <xdr:sp>
      <xdr:nvSpPr>
        <xdr:cNvPr id="388" name="Přímá spojnice 751"/>
        <xdr:cNvSpPr>
          <a:spLocks/>
        </xdr:cNvSpPr>
      </xdr:nvSpPr>
      <xdr:spPr>
        <a:xfrm flipV="1">
          <a:off x="65417700" y="14687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61</xdr:row>
      <xdr:rowOff>85725</xdr:rowOff>
    </xdr:from>
    <xdr:to>
      <xdr:col>90</xdr:col>
      <xdr:colOff>495300</xdr:colOff>
      <xdr:row>62</xdr:row>
      <xdr:rowOff>0</xdr:rowOff>
    </xdr:to>
    <xdr:sp>
      <xdr:nvSpPr>
        <xdr:cNvPr id="389" name="Přímá spojnice 757"/>
        <xdr:cNvSpPr>
          <a:spLocks/>
        </xdr:cNvSpPr>
      </xdr:nvSpPr>
      <xdr:spPr>
        <a:xfrm flipH="1">
          <a:off x="66160650" y="14544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60</xdr:row>
      <xdr:rowOff>114300</xdr:rowOff>
    </xdr:from>
    <xdr:to>
      <xdr:col>91</xdr:col>
      <xdr:colOff>266700</xdr:colOff>
      <xdr:row>61</xdr:row>
      <xdr:rowOff>85725</xdr:rowOff>
    </xdr:to>
    <xdr:sp>
      <xdr:nvSpPr>
        <xdr:cNvPr id="390" name="Přímá spojnice 758"/>
        <xdr:cNvSpPr>
          <a:spLocks/>
        </xdr:cNvSpPr>
      </xdr:nvSpPr>
      <xdr:spPr>
        <a:xfrm flipV="1">
          <a:off x="66903600" y="14344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56</xdr:row>
      <xdr:rowOff>114300</xdr:rowOff>
    </xdr:from>
    <xdr:to>
      <xdr:col>95</xdr:col>
      <xdr:colOff>266700</xdr:colOff>
      <xdr:row>60</xdr:row>
      <xdr:rowOff>114300</xdr:rowOff>
    </xdr:to>
    <xdr:sp>
      <xdr:nvSpPr>
        <xdr:cNvPr id="391" name="Přímá spojnice 759"/>
        <xdr:cNvSpPr>
          <a:spLocks/>
        </xdr:cNvSpPr>
      </xdr:nvSpPr>
      <xdr:spPr>
        <a:xfrm flipV="1">
          <a:off x="67646550" y="1343025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56</xdr:row>
      <xdr:rowOff>114300</xdr:rowOff>
    </xdr:from>
    <xdr:to>
      <xdr:col>112</xdr:col>
      <xdr:colOff>495300</xdr:colOff>
      <xdr:row>56</xdr:row>
      <xdr:rowOff>152400</xdr:rowOff>
    </xdr:to>
    <xdr:sp>
      <xdr:nvSpPr>
        <xdr:cNvPr id="392" name="Přímá spojnice 765"/>
        <xdr:cNvSpPr>
          <a:spLocks/>
        </xdr:cNvSpPr>
      </xdr:nvSpPr>
      <xdr:spPr>
        <a:xfrm flipV="1">
          <a:off x="82505550" y="1343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56</xdr:row>
      <xdr:rowOff>152400</xdr:rowOff>
    </xdr:from>
    <xdr:to>
      <xdr:col>111</xdr:col>
      <xdr:colOff>266700</xdr:colOff>
      <xdr:row>57</xdr:row>
      <xdr:rowOff>0</xdr:rowOff>
    </xdr:to>
    <xdr:sp>
      <xdr:nvSpPr>
        <xdr:cNvPr id="393" name="Přímá spojnice 766"/>
        <xdr:cNvSpPr>
          <a:spLocks/>
        </xdr:cNvSpPr>
      </xdr:nvSpPr>
      <xdr:spPr>
        <a:xfrm flipH="1">
          <a:off x="81743550" y="1346835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57</xdr:row>
      <xdr:rowOff>0</xdr:rowOff>
    </xdr:from>
    <xdr:to>
      <xdr:col>110</xdr:col>
      <xdr:colOff>476250</xdr:colOff>
      <xdr:row>65</xdr:row>
      <xdr:rowOff>0</xdr:rowOff>
    </xdr:to>
    <xdr:sp>
      <xdr:nvSpPr>
        <xdr:cNvPr id="394" name="Přímá spojnice 767"/>
        <xdr:cNvSpPr>
          <a:spLocks/>
        </xdr:cNvSpPr>
      </xdr:nvSpPr>
      <xdr:spPr>
        <a:xfrm flipH="1">
          <a:off x="69875400" y="13544550"/>
          <a:ext cx="118681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95250</xdr:colOff>
      <xdr:row>62</xdr:row>
      <xdr:rowOff>114300</xdr:rowOff>
    </xdr:from>
    <xdr:to>
      <xdr:col>103</xdr:col>
      <xdr:colOff>409575</xdr:colOff>
      <xdr:row>64</xdr:row>
      <xdr:rowOff>28575</xdr:rowOff>
    </xdr:to>
    <xdr:grpSp>
      <xdr:nvGrpSpPr>
        <xdr:cNvPr id="395" name="Group 95"/>
        <xdr:cNvGrpSpPr>
          <a:grpSpLocks/>
        </xdr:cNvGrpSpPr>
      </xdr:nvGrpSpPr>
      <xdr:grpSpPr>
        <a:xfrm>
          <a:off x="76390500" y="14801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6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495300</xdr:colOff>
      <xdr:row>65</xdr:row>
      <xdr:rowOff>76200</xdr:rowOff>
    </xdr:from>
    <xdr:to>
      <xdr:col>93</xdr:col>
      <xdr:colOff>266700</xdr:colOff>
      <xdr:row>65</xdr:row>
      <xdr:rowOff>114300</xdr:rowOff>
    </xdr:to>
    <xdr:sp>
      <xdr:nvSpPr>
        <xdr:cNvPr id="398" name="Přímá spojnice 778"/>
        <xdr:cNvSpPr>
          <a:spLocks/>
        </xdr:cNvSpPr>
      </xdr:nvSpPr>
      <xdr:spPr>
        <a:xfrm flipV="1">
          <a:off x="68389500" y="15449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65</xdr:row>
      <xdr:rowOff>0</xdr:rowOff>
    </xdr:from>
    <xdr:to>
      <xdr:col>94</xdr:col>
      <xdr:colOff>495300</xdr:colOff>
      <xdr:row>65</xdr:row>
      <xdr:rowOff>76200</xdr:rowOff>
    </xdr:to>
    <xdr:sp>
      <xdr:nvSpPr>
        <xdr:cNvPr id="399" name="Přímá spojnice 779"/>
        <xdr:cNvSpPr>
          <a:spLocks/>
        </xdr:cNvSpPr>
      </xdr:nvSpPr>
      <xdr:spPr>
        <a:xfrm flipV="1">
          <a:off x="69132450" y="15373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58</xdr:row>
      <xdr:rowOff>114300</xdr:rowOff>
    </xdr:from>
    <xdr:to>
      <xdr:col>107</xdr:col>
      <xdr:colOff>247650</xdr:colOff>
      <xdr:row>73</xdr:row>
      <xdr:rowOff>114300</xdr:rowOff>
    </xdr:to>
    <xdr:sp>
      <xdr:nvSpPr>
        <xdr:cNvPr id="400" name="Přímá spojnice 783"/>
        <xdr:cNvSpPr>
          <a:spLocks/>
        </xdr:cNvSpPr>
      </xdr:nvSpPr>
      <xdr:spPr>
        <a:xfrm flipV="1">
          <a:off x="68389500" y="13887450"/>
          <a:ext cx="11125200" cy="3429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75</xdr:row>
      <xdr:rowOff>76200</xdr:rowOff>
    </xdr:from>
    <xdr:to>
      <xdr:col>89</xdr:col>
      <xdr:colOff>266700</xdr:colOff>
      <xdr:row>75</xdr:row>
      <xdr:rowOff>114300</xdr:rowOff>
    </xdr:to>
    <xdr:sp>
      <xdr:nvSpPr>
        <xdr:cNvPr id="401" name="Přímá spojnice 790"/>
        <xdr:cNvSpPr>
          <a:spLocks/>
        </xdr:cNvSpPr>
      </xdr:nvSpPr>
      <xdr:spPr>
        <a:xfrm flipV="1">
          <a:off x="65417700" y="17735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75</xdr:row>
      <xdr:rowOff>0</xdr:rowOff>
    </xdr:from>
    <xdr:to>
      <xdr:col>90</xdr:col>
      <xdr:colOff>495300</xdr:colOff>
      <xdr:row>75</xdr:row>
      <xdr:rowOff>76200</xdr:rowOff>
    </xdr:to>
    <xdr:sp>
      <xdr:nvSpPr>
        <xdr:cNvPr id="402" name="Přímá spojnice 791"/>
        <xdr:cNvSpPr>
          <a:spLocks/>
        </xdr:cNvSpPr>
      </xdr:nvSpPr>
      <xdr:spPr>
        <a:xfrm flipV="1">
          <a:off x="66160650" y="17659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74</xdr:row>
      <xdr:rowOff>85725</xdr:rowOff>
    </xdr:from>
    <xdr:to>
      <xdr:col>91</xdr:col>
      <xdr:colOff>266700</xdr:colOff>
      <xdr:row>75</xdr:row>
      <xdr:rowOff>0</xdr:rowOff>
    </xdr:to>
    <xdr:sp>
      <xdr:nvSpPr>
        <xdr:cNvPr id="403" name="Přímá spojnice 795"/>
        <xdr:cNvSpPr>
          <a:spLocks/>
        </xdr:cNvSpPr>
      </xdr:nvSpPr>
      <xdr:spPr>
        <a:xfrm flipV="1">
          <a:off x="66903600" y="17516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73</xdr:row>
      <xdr:rowOff>114300</xdr:rowOff>
    </xdr:from>
    <xdr:to>
      <xdr:col>92</xdr:col>
      <xdr:colOff>495300</xdr:colOff>
      <xdr:row>74</xdr:row>
      <xdr:rowOff>85725</xdr:rowOff>
    </xdr:to>
    <xdr:sp>
      <xdr:nvSpPr>
        <xdr:cNvPr id="404" name="Přímá spojnice 797"/>
        <xdr:cNvSpPr>
          <a:spLocks/>
        </xdr:cNvSpPr>
      </xdr:nvSpPr>
      <xdr:spPr>
        <a:xfrm flipH="1">
          <a:off x="67646550" y="173164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69</xdr:row>
      <xdr:rowOff>76200</xdr:rowOff>
    </xdr:from>
    <xdr:to>
      <xdr:col>92</xdr:col>
      <xdr:colOff>495300</xdr:colOff>
      <xdr:row>69</xdr:row>
      <xdr:rowOff>114300</xdr:rowOff>
    </xdr:to>
    <xdr:sp>
      <xdr:nvSpPr>
        <xdr:cNvPr id="405" name="Přímá spojnice 798"/>
        <xdr:cNvSpPr>
          <a:spLocks/>
        </xdr:cNvSpPr>
      </xdr:nvSpPr>
      <xdr:spPr>
        <a:xfrm flipV="1">
          <a:off x="67646550" y="16363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69</xdr:row>
      <xdr:rowOff>0</xdr:rowOff>
    </xdr:from>
    <xdr:to>
      <xdr:col>93</xdr:col>
      <xdr:colOff>266700</xdr:colOff>
      <xdr:row>69</xdr:row>
      <xdr:rowOff>76200</xdr:rowOff>
    </xdr:to>
    <xdr:sp>
      <xdr:nvSpPr>
        <xdr:cNvPr id="406" name="Přímá spojnice 799"/>
        <xdr:cNvSpPr>
          <a:spLocks/>
        </xdr:cNvSpPr>
      </xdr:nvSpPr>
      <xdr:spPr>
        <a:xfrm flipV="1">
          <a:off x="68389500" y="16287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68</xdr:row>
      <xdr:rowOff>114300</xdr:rowOff>
    </xdr:from>
    <xdr:to>
      <xdr:col>94</xdr:col>
      <xdr:colOff>495300</xdr:colOff>
      <xdr:row>69</xdr:row>
      <xdr:rowOff>0</xdr:rowOff>
    </xdr:to>
    <xdr:sp>
      <xdr:nvSpPr>
        <xdr:cNvPr id="407" name="Přímá spojnice 801"/>
        <xdr:cNvSpPr>
          <a:spLocks/>
        </xdr:cNvSpPr>
      </xdr:nvSpPr>
      <xdr:spPr>
        <a:xfrm flipV="1">
          <a:off x="69132450" y="161734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62</xdr:row>
      <xdr:rowOff>114300</xdr:rowOff>
    </xdr:from>
    <xdr:to>
      <xdr:col>103</xdr:col>
      <xdr:colOff>247650</xdr:colOff>
      <xdr:row>68</xdr:row>
      <xdr:rowOff>114300</xdr:rowOff>
    </xdr:to>
    <xdr:sp>
      <xdr:nvSpPr>
        <xdr:cNvPr id="408" name="Přímá spojnice 805"/>
        <xdr:cNvSpPr>
          <a:spLocks/>
        </xdr:cNvSpPr>
      </xdr:nvSpPr>
      <xdr:spPr>
        <a:xfrm flipH="1">
          <a:off x="69875400" y="14801850"/>
          <a:ext cx="66675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60</xdr:row>
      <xdr:rowOff>171450</xdr:rowOff>
    </xdr:from>
    <xdr:to>
      <xdr:col>106</xdr:col>
      <xdr:colOff>495300</xdr:colOff>
      <xdr:row>69</xdr:row>
      <xdr:rowOff>114300</xdr:rowOff>
    </xdr:to>
    <xdr:sp>
      <xdr:nvSpPr>
        <xdr:cNvPr id="409" name="Přímá spojnice 810"/>
        <xdr:cNvSpPr>
          <a:spLocks/>
        </xdr:cNvSpPr>
      </xdr:nvSpPr>
      <xdr:spPr>
        <a:xfrm flipH="1">
          <a:off x="74314050" y="14401800"/>
          <a:ext cx="4476750" cy="2000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58</xdr:row>
      <xdr:rowOff>85725</xdr:rowOff>
    </xdr:from>
    <xdr:to>
      <xdr:col>108</xdr:col>
      <xdr:colOff>495300</xdr:colOff>
      <xdr:row>59</xdr:row>
      <xdr:rowOff>95250</xdr:rowOff>
    </xdr:to>
    <xdr:sp>
      <xdr:nvSpPr>
        <xdr:cNvPr id="410" name="Přímá spojnice 812"/>
        <xdr:cNvSpPr>
          <a:spLocks/>
        </xdr:cNvSpPr>
      </xdr:nvSpPr>
      <xdr:spPr>
        <a:xfrm flipH="1">
          <a:off x="79533750" y="13858875"/>
          <a:ext cx="7429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57</xdr:row>
      <xdr:rowOff>114300</xdr:rowOff>
    </xdr:from>
    <xdr:to>
      <xdr:col>109</xdr:col>
      <xdr:colOff>247650</xdr:colOff>
      <xdr:row>58</xdr:row>
      <xdr:rowOff>85725</xdr:rowOff>
    </xdr:to>
    <xdr:sp>
      <xdr:nvSpPr>
        <xdr:cNvPr id="411" name="Přímá spojnice 814"/>
        <xdr:cNvSpPr>
          <a:spLocks/>
        </xdr:cNvSpPr>
      </xdr:nvSpPr>
      <xdr:spPr>
        <a:xfrm flipV="1">
          <a:off x="80276700" y="13658850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95250</xdr:colOff>
      <xdr:row>56</xdr:row>
      <xdr:rowOff>209550</xdr:rowOff>
    </xdr:from>
    <xdr:to>
      <xdr:col>107</xdr:col>
      <xdr:colOff>409575</xdr:colOff>
      <xdr:row>58</xdr:row>
      <xdr:rowOff>114300</xdr:rowOff>
    </xdr:to>
    <xdr:grpSp>
      <xdr:nvGrpSpPr>
        <xdr:cNvPr id="412" name="Group 41"/>
        <xdr:cNvGrpSpPr>
          <a:grpSpLocks noChangeAspect="1"/>
        </xdr:cNvGrpSpPr>
      </xdr:nvGrpSpPr>
      <xdr:grpSpPr>
        <a:xfrm>
          <a:off x="79362300" y="13525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13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57</xdr:row>
      <xdr:rowOff>114300</xdr:rowOff>
    </xdr:from>
    <xdr:to>
      <xdr:col>109</xdr:col>
      <xdr:colOff>409575</xdr:colOff>
      <xdr:row>59</xdr:row>
      <xdr:rowOff>28575</xdr:rowOff>
    </xdr:to>
    <xdr:grpSp>
      <xdr:nvGrpSpPr>
        <xdr:cNvPr id="415" name="Group 95"/>
        <xdr:cNvGrpSpPr>
          <a:grpSpLocks/>
        </xdr:cNvGrpSpPr>
      </xdr:nvGrpSpPr>
      <xdr:grpSpPr>
        <a:xfrm>
          <a:off x="80848200" y="13658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6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476250</xdr:colOff>
      <xdr:row>57</xdr:row>
      <xdr:rowOff>0</xdr:rowOff>
    </xdr:from>
    <xdr:to>
      <xdr:col>110</xdr:col>
      <xdr:colOff>476250</xdr:colOff>
      <xdr:row>57</xdr:row>
      <xdr:rowOff>95250</xdr:rowOff>
    </xdr:to>
    <xdr:sp>
      <xdr:nvSpPr>
        <xdr:cNvPr id="418" name="Line 104"/>
        <xdr:cNvSpPr>
          <a:spLocks noChangeAspect="1"/>
        </xdr:cNvSpPr>
      </xdr:nvSpPr>
      <xdr:spPr>
        <a:xfrm flipH="1">
          <a:off x="81743550" y="13544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323850</xdr:colOff>
      <xdr:row>57</xdr:row>
      <xdr:rowOff>95250</xdr:rowOff>
    </xdr:from>
    <xdr:to>
      <xdr:col>110</xdr:col>
      <xdr:colOff>628650</xdr:colOff>
      <xdr:row>58</xdr:row>
      <xdr:rowOff>133350</xdr:rowOff>
    </xdr:to>
    <xdr:sp>
      <xdr:nvSpPr>
        <xdr:cNvPr id="419" name="Oval 105"/>
        <xdr:cNvSpPr>
          <a:spLocks noChangeAspect="1"/>
        </xdr:cNvSpPr>
      </xdr:nvSpPr>
      <xdr:spPr>
        <a:xfrm>
          <a:off x="81591150" y="136398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95250</xdr:colOff>
      <xdr:row>44</xdr:row>
      <xdr:rowOff>190500</xdr:rowOff>
    </xdr:from>
    <xdr:ext cx="323850" cy="228600"/>
    <xdr:sp>
      <xdr:nvSpPr>
        <xdr:cNvPr id="420" name="Text Box 143"/>
        <xdr:cNvSpPr txBox="1">
          <a:spLocks noChangeArrowheads="1"/>
        </xdr:cNvSpPr>
      </xdr:nvSpPr>
      <xdr:spPr>
        <a:xfrm>
          <a:off x="77876400" y="107632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97</xdr:col>
      <xdr:colOff>95250</xdr:colOff>
      <xdr:row>55</xdr:row>
      <xdr:rowOff>0</xdr:rowOff>
    </xdr:from>
    <xdr:ext cx="323850" cy="228600"/>
    <xdr:sp>
      <xdr:nvSpPr>
        <xdr:cNvPr id="421" name="Text Box 143"/>
        <xdr:cNvSpPr txBox="1">
          <a:spLocks noChangeArrowheads="1"/>
        </xdr:cNvSpPr>
      </xdr:nvSpPr>
      <xdr:spPr>
        <a:xfrm>
          <a:off x="71932800" y="13087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109</xdr:col>
      <xdr:colOff>95250</xdr:colOff>
      <xdr:row>51</xdr:row>
      <xdr:rowOff>114300</xdr:rowOff>
    </xdr:from>
    <xdr:ext cx="323850" cy="228600"/>
    <xdr:sp>
      <xdr:nvSpPr>
        <xdr:cNvPr id="422" name="Text Box 143"/>
        <xdr:cNvSpPr txBox="1">
          <a:spLocks noChangeArrowheads="1"/>
        </xdr:cNvSpPr>
      </xdr:nvSpPr>
      <xdr:spPr>
        <a:xfrm>
          <a:off x="80848200" y="122872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 editAs="oneCell">
    <xdr:from>
      <xdr:col>59</xdr:col>
      <xdr:colOff>171450</xdr:colOff>
      <xdr:row>18</xdr:row>
      <xdr:rowOff>47625</xdr:rowOff>
    </xdr:from>
    <xdr:to>
      <xdr:col>59</xdr:col>
      <xdr:colOff>323850</xdr:colOff>
      <xdr:row>18</xdr:row>
      <xdr:rowOff>180975</xdr:rowOff>
    </xdr:to>
    <xdr:pic>
      <xdr:nvPicPr>
        <xdr:cNvPr id="423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76900" y="46767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657225</xdr:colOff>
      <xdr:row>21</xdr:row>
      <xdr:rowOff>47625</xdr:rowOff>
    </xdr:from>
    <xdr:to>
      <xdr:col>54</xdr:col>
      <xdr:colOff>809625</xdr:colOff>
      <xdr:row>21</xdr:row>
      <xdr:rowOff>180975</xdr:rowOff>
    </xdr:to>
    <xdr:pic>
      <xdr:nvPicPr>
        <xdr:cNvPr id="424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19325" y="53625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657225</xdr:colOff>
      <xdr:row>24</xdr:row>
      <xdr:rowOff>47625</xdr:rowOff>
    </xdr:from>
    <xdr:to>
      <xdr:col>54</xdr:col>
      <xdr:colOff>809625</xdr:colOff>
      <xdr:row>24</xdr:row>
      <xdr:rowOff>180975</xdr:rowOff>
    </xdr:to>
    <xdr:pic>
      <xdr:nvPicPr>
        <xdr:cNvPr id="425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19325" y="60483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78</xdr:col>
      <xdr:colOff>190500</xdr:colOff>
      <xdr:row>62</xdr:row>
      <xdr:rowOff>47625</xdr:rowOff>
    </xdr:from>
    <xdr:to>
      <xdr:col>78</xdr:col>
      <xdr:colOff>342900</xdr:colOff>
      <xdr:row>62</xdr:row>
      <xdr:rowOff>180975</xdr:rowOff>
    </xdr:to>
    <xdr:pic>
      <xdr:nvPicPr>
        <xdr:cNvPr id="426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83400" y="147351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74</xdr:col>
      <xdr:colOff>676275</xdr:colOff>
      <xdr:row>65</xdr:row>
      <xdr:rowOff>47625</xdr:rowOff>
    </xdr:from>
    <xdr:to>
      <xdr:col>74</xdr:col>
      <xdr:colOff>828675</xdr:colOff>
      <xdr:row>65</xdr:row>
      <xdr:rowOff>180975</xdr:rowOff>
    </xdr:to>
    <xdr:pic>
      <xdr:nvPicPr>
        <xdr:cNvPr id="427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97375" y="154209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86</xdr:col>
      <xdr:colOff>142875</xdr:colOff>
      <xdr:row>69</xdr:row>
      <xdr:rowOff>47625</xdr:rowOff>
    </xdr:from>
    <xdr:to>
      <xdr:col>86</xdr:col>
      <xdr:colOff>295275</xdr:colOff>
      <xdr:row>69</xdr:row>
      <xdr:rowOff>180975</xdr:rowOff>
    </xdr:to>
    <xdr:pic>
      <xdr:nvPicPr>
        <xdr:cNvPr id="428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79375" y="163353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657225</xdr:colOff>
      <xdr:row>75</xdr:row>
      <xdr:rowOff>47625</xdr:rowOff>
    </xdr:from>
    <xdr:to>
      <xdr:col>76</xdr:col>
      <xdr:colOff>809625</xdr:colOff>
      <xdr:row>75</xdr:row>
      <xdr:rowOff>180975</xdr:rowOff>
    </xdr:to>
    <xdr:pic>
      <xdr:nvPicPr>
        <xdr:cNvPr id="429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64225" y="177069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266700</xdr:colOff>
      <xdr:row>53</xdr:row>
      <xdr:rowOff>114300</xdr:rowOff>
    </xdr:from>
    <xdr:to>
      <xdr:col>96</xdr:col>
      <xdr:colOff>495300</xdr:colOff>
      <xdr:row>53</xdr:row>
      <xdr:rowOff>152400</xdr:rowOff>
    </xdr:to>
    <xdr:sp>
      <xdr:nvSpPr>
        <xdr:cNvPr id="430" name="Přímá spojnice 494"/>
        <xdr:cNvSpPr>
          <a:spLocks/>
        </xdr:cNvSpPr>
      </xdr:nvSpPr>
      <xdr:spPr>
        <a:xfrm flipV="1">
          <a:off x="70618350" y="127444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53</xdr:row>
      <xdr:rowOff>152400</xdr:rowOff>
    </xdr:from>
    <xdr:to>
      <xdr:col>95</xdr:col>
      <xdr:colOff>266700</xdr:colOff>
      <xdr:row>54</xdr:row>
      <xdr:rowOff>0</xdr:rowOff>
    </xdr:to>
    <xdr:sp>
      <xdr:nvSpPr>
        <xdr:cNvPr id="431" name="Přímá spojnice 495"/>
        <xdr:cNvSpPr>
          <a:spLocks/>
        </xdr:cNvSpPr>
      </xdr:nvSpPr>
      <xdr:spPr>
        <a:xfrm flipH="1">
          <a:off x="69875400" y="127825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54</xdr:row>
      <xdr:rowOff>0</xdr:rowOff>
    </xdr:from>
    <xdr:to>
      <xdr:col>94</xdr:col>
      <xdr:colOff>495300</xdr:colOff>
      <xdr:row>56</xdr:row>
      <xdr:rowOff>0</xdr:rowOff>
    </xdr:to>
    <xdr:sp>
      <xdr:nvSpPr>
        <xdr:cNvPr id="432" name="Přímá spojnice 498"/>
        <xdr:cNvSpPr>
          <a:spLocks/>
        </xdr:cNvSpPr>
      </xdr:nvSpPr>
      <xdr:spPr>
        <a:xfrm flipH="1">
          <a:off x="66160650" y="12858750"/>
          <a:ext cx="37147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56</xdr:row>
      <xdr:rowOff>76200</xdr:rowOff>
    </xdr:from>
    <xdr:to>
      <xdr:col>88</xdr:col>
      <xdr:colOff>495300</xdr:colOff>
      <xdr:row>56</xdr:row>
      <xdr:rowOff>114300</xdr:rowOff>
    </xdr:to>
    <xdr:sp>
      <xdr:nvSpPr>
        <xdr:cNvPr id="433" name="Přímá spojnice 506"/>
        <xdr:cNvSpPr>
          <a:spLocks/>
        </xdr:cNvSpPr>
      </xdr:nvSpPr>
      <xdr:spPr>
        <a:xfrm flipV="1">
          <a:off x="64674750" y="133921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56</xdr:row>
      <xdr:rowOff>0</xdr:rowOff>
    </xdr:from>
    <xdr:to>
      <xdr:col>89</xdr:col>
      <xdr:colOff>266700</xdr:colOff>
      <xdr:row>56</xdr:row>
      <xdr:rowOff>76200</xdr:rowOff>
    </xdr:to>
    <xdr:sp>
      <xdr:nvSpPr>
        <xdr:cNvPr id="434" name="Přímá spojnice 507"/>
        <xdr:cNvSpPr>
          <a:spLocks/>
        </xdr:cNvSpPr>
      </xdr:nvSpPr>
      <xdr:spPr>
        <a:xfrm flipV="1">
          <a:off x="65417700" y="133159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119</xdr:col>
      <xdr:colOff>209550</xdr:colOff>
      <xdr:row>56</xdr:row>
      <xdr:rowOff>47625</xdr:rowOff>
    </xdr:from>
    <xdr:to>
      <xdr:col>119</xdr:col>
      <xdr:colOff>361950</xdr:colOff>
      <xdr:row>56</xdr:row>
      <xdr:rowOff>180975</xdr:rowOff>
    </xdr:to>
    <xdr:pic>
      <xdr:nvPicPr>
        <xdr:cNvPr id="435" name="Obrázek 1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0" y="133635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102</xdr:col>
      <xdr:colOff>371475</xdr:colOff>
      <xdr:row>33</xdr:row>
      <xdr:rowOff>9525</xdr:rowOff>
    </xdr:from>
    <xdr:to>
      <xdr:col>102</xdr:col>
      <xdr:colOff>590550</xdr:colOff>
      <xdr:row>35</xdr:row>
      <xdr:rowOff>0</xdr:rowOff>
    </xdr:to>
    <xdr:grpSp>
      <xdr:nvGrpSpPr>
        <xdr:cNvPr id="436" name="Group 162"/>
        <xdr:cNvGrpSpPr>
          <a:grpSpLocks noChangeAspect="1"/>
        </xdr:cNvGrpSpPr>
      </xdr:nvGrpSpPr>
      <xdr:grpSpPr>
        <a:xfrm>
          <a:off x="75695175" y="80676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37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495300</xdr:colOff>
      <xdr:row>59</xdr:row>
      <xdr:rowOff>95250</xdr:rowOff>
    </xdr:from>
    <xdr:to>
      <xdr:col>107</xdr:col>
      <xdr:colOff>266700</xdr:colOff>
      <xdr:row>60</xdr:row>
      <xdr:rowOff>171450</xdr:rowOff>
    </xdr:to>
    <xdr:sp>
      <xdr:nvSpPr>
        <xdr:cNvPr id="441" name="Přímá spojnice 555"/>
        <xdr:cNvSpPr>
          <a:spLocks/>
        </xdr:cNvSpPr>
      </xdr:nvSpPr>
      <xdr:spPr>
        <a:xfrm flipV="1">
          <a:off x="78790800" y="140970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323850</xdr:colOff>
      <xdr:row>69</xdr:row>
      <xdr:rowOff>114300</xdr:rowOff>
    </xdr:from>
    <xdr:to>
      <xdr:col>100</xdr:col>
      <xdr:colOff>628650</xdr:colOff>
      <xdr:row>71</xdr:row>
      <xdr:rowOff>28575</xdr:rowOff>
    </xdr:to>
    <xdr:grpSp>
      <xdr:nvGrpSpPr>
        <xdr:cNvPr id="442" name="Group 103"/>
        <xdr:cNvGrpSpPr>
          <a:grpSpLocks noChangeAspect="1"/>
        </xdr:cNvGrpSpPr>
      </xdr:nvGrpSpPr>
      <xdr:grpSpPr>
        <a:xfrm>
          <a:off x="74161650" y="16402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3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47625</xdr:colOff>
      <xdr:row>40</xdr:row>
      <xdr:rowOff>47625</xdr:rowOff>
    </xdr:from>
    <xdr:to>
      <xdr:col>25</xdr:col>
      <xdr:colOff>400050</xdr:colOff>
      <xdr:row>40</xdr:row>
      <xdr:rowOff>171450</xdr:rowOff>
    </xdr:to>
    <xdr:sp>
      <xdr:nvSpPr>
        <xdr:cNvPr id="445" name="kreslení 16"/>
        <xdr:cNvSpPr>
          <a:spLocks/>
        </xdr:cNvSpPr>
      </xdr:nvSpPr>
      <xdr:spPr>
        <a:xfrm>
          <a:off x="18392775" y="97059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47625</xdr:colOff>
      <xdr:row>26</xdr:row>
      <xdr:rowOff>47625</xdr:rowOff>
    </xdr:from>
    <xdr:to>
      <xdr:col>49</xdr:col>
      <xdr:colOff>400050</xdr:colOff>
      <xdr:row>26</xdr:row>
      <xdr:rowOff>171450</xdr:rowOff>
    </xdr:to>
    <xdr:sp>
      <xdr:nvSpPr>
        <xdr:cNvPr id="446" name="kreslení 16"/>
        <xdr:cNvSpPr>
          <a:spLocks/>
        </xdr:cNvSpPr>
      </xdr:nvSpPr>
      <xdr:spPr>
        <a:xfrm>
          <a:off x="36223575" y="6505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47625</xdr:colOff>
      <xdr:row>30</xdr:row>
      <xdr:rowOff>19050</xdr:rowOff>
    </xdr:from>
    <xdr:to>
      <xdr:col>49</xdr:col>
      <xdr:colOff>400050</xdr:colOff>
      <xdr:row>30</xdr:row>
      <xdr:rowOff>142875</xdr:rowOff>
    </xdr:to>
    <xdr:sp>
      <xdr:nvSpPr>
        <xdr:cNvPr id="447" name="kreslení 16"/>
        <xdr:cNvSpPr>
          <a:spLocks/>
        </xdr:cNvSpPr>
      </xdr:nvSpPr>
      <xdr:spPr>
        <a:xfrm>
          <a:off x="36223575" y="7391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91</xdr:col>
      <xdr:colOff>123825</xdr:colOff>
      <xdr:row>61</xdr:row>
      <xdr:rowOff>47625</xdr:rowOff>
    </xdr:from>
    <xdr:to>
      <xdr:col>91</xdr:col>
      <xdr:colOff>476250</xdr:colOff>
      <xdr:row>61</xdr:row>
      <xdr:rowOff>171450</xdr:rowOff>
    </xdr:to>
    <xdr:sp>
      <xdr:nvSpPr>
        <xdr:cNvPr id="448" name="kreslení 417"/>
        <xdr:cNvSpPr>
          <a:spLocks/>
        </xdr:cNvSpPr>
      </xdr:nvSpPr>
      <xdr:spPr>
        <a:xfrm>
          <a:off x="67503675" y="145065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120</xdr:col>
      <xdr:colOff>314325</xdr:colOff>
      <xdr:row>39</xdr:row>
      <xdr:rowOff>57150</xdr:rowOff>
    </xdr:from>
    <xdr:to>
      <xdr:col>120</xdr:col>
      <xdr:colOff>666750</xdr:colOff>
      <xdr:row>39</xdr:row>
      <xdr:rowOff>180975</xdr:rowOff>
    </xdr:to>
    <xdr:sp>
      <xdr:nvSpPr>
        <xdr:cNvPr id="449" name="kreslení 12"/>
        <xdr:cNvSpPr>
          <a:spLocks/>
        </xdr:cNvSpPr>
      </xdr:nvSpPr>
      <xdr:spPr>
        <a:xfrm>
          <a:off x="89011125" y="94869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51</xdr:row>
      <xdr:rowOff>57150</xdr:rowOff>
    </xdr:from>
    <xdr:to>
      <xdr:col>4</xdr:col>
      <xdr:colOff>723900</xdr:colOff>
      <xdr:row>51</xdr:row>
      <xdr:rowOff>171450</xdr:rowOff>
    </xdr:to>
    <xdr:grpSp>
      <xdr:nvGrpSpPr>
        <xdr:cNvPr id="450" name="Group 782"/>
        <xdr:cNvGrpSpPr>
          <a:grpSpLocks noChangeAspect="1"/>
        </xdr:cNvGrpSpPr>
      </xdr:nvGrpSpPr>
      <xdr:grpSpPr>
        <a:xfrm>
          <a:off x="2057400" y="12230100"/>
          <a:ext cx="1181100" cy="114300"/>
          <a:chOff x="330" y="71"/>
          <a:chExt cx="108" cy="12"/>
        </a:xfrm>
        <a:solidFill>
          <a:srgbClr val="FFFFFF"/>
        </a:solidFill>
      </xdr:grpSpPr>
      <xdr:sp>
        <xdr:nvSpPr>
          <xdr:cNvPr id="451" name="text 1492"/>
          <xdr:cNvSpPr txBox="1">
            <a:spLocks noChangeAspect="1" noChangeArrowheads="1"/>
          </xdr:cNvSpPr>
        </xdr:nvSpPr>
        <xdr:spPr>
          <a:xfrm>
            <a:off x="346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2" name="Line 784"/>
          <xdr:cNvSpPr>
            <a:spLocks noChangeAspect="1"/>
          </xdr:cNvSpPr>
        </xdr:nvSpPr>
        <xdr:spPr>
          <a:xfrm>
            <a:off x="3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785"/>
          <xdr:cNvSpPr>
            <a:spLocks noChangeAspect="1"/>
          </xdr:cNvSpPr>
        </xdr:nvSpPr>
        <xdr:spPr>
          <a:xfrm>
            <a:off x="39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786"/>
          <xdr:cNvSpPr>
            <a:spLocks noChangeAspect="1"/>
          </xdr:cNvSpPr>
        </xdr:nvSpPr>
        <xdr:spPr>
          <a:xfrm>
            <a:off x="42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787"/>
          <xdr:cNvSpPr>
            <a:spLocks noChangeAspect="1"/>
          </xdr:cNvSpPr>
        </xdr:nvSpPr>
        <xdr:spPr>
          <a:xfrm>
            <a:off x="414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788"/>
          <xdr:cNvSpPr>
            <a:spLocks noChangeAspect="1"/>
          </xdr:cNvSpPr>
        </xdr:nvSpPr>
        <xdr:spPr>
          <a:xfrm>
            <a:off x="40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789"/>
          <xdr:cNvSpPr>
            <a:spLocks noChangeAspect="1"/>
          </xdr:cNvSpPr>
        </xdr:nvSpPr>
        <xdr:spPr>
          <a:xfrm>
            <a:off x="36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790"/>
          <xdr:cNvSpPr>
            <a:spLocks noChangeAspect="1"/>
          </xdr:cNvSpPr>
        </xdr:nvSpPr>
        <xdr:spPr>
          <a:xfrm>
            <a:off x="3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Line 791"/>
          <xdr:cNvSpPr>
            <a:spLocks noChangeAspect="1"/>
          </xdr:cNvSpPr>
        </xdr:nvSpPr>
        <xdr:spPr>
          <a:xfrm>
            <a:off x="368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Line 792"/>
          <xdr:cNvSpPr>
            <a:spLocks noChangeAspect="1"/>
          </xdr:cNvSpPr>
        </xdr:nvSpPr>
        <xdr:spPr>
          <a:xfrm flipV="1">
            <a:off x="368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793"/>
          <xdr:cNvSpPr>
            <a:spLocks noChangeAspect="1"/>
          </xdr:cNvSpPr>
        </xdr:nvSpPr>
        <xdr:spPr>
          <a:xfrm>
            <a:off x="37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794"/>
          <xdr:cNvSpPr>
            <a:spLocks noChangeAspect="1"/>
          </xdr:cNvSpPr>
        </xdr:nvSpPr>
        <xdr:spPr>
          <a:xfrm>
            <a:off x="361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46</xdr:row>
      <xdr:rowOff>57150</xdr:rowOff>
    </xdr:from>
    <xdr:to>
      <xdr:col>5</xdr:col>
      <xdr:colOff>485775</xdr:colOff>
      <xdr:row>46</xdr:row>
      <xdr:rowOff>171450</xdr:rowOff>
    </xdr:to>
    <xdr:grpSp>
      <xdr:nvGrpSpPr>
        <xdr:cNvPr id="463" name="Group 59"/>
        <xdr:cNvGrpSpPr>
          <a:grpSpLocks noChangeAspect="1"/>
        </xdr:cNvGrpSpPr>
      </xdr:nvGrpSpPr>
      <xdr:grpSpPr>
        <a:xfrm>
          <a:off x="3533775" y="11087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64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19050</xdr:colOff>
      <xdr:row>49</xdr:row>
      <xdr:rowOff>57150</xdr:rowOff>
    </xdr:from>
    <xdr:to>
      <xdr:col>5</xdr:col>
      <xdr:colOff>457200</xdr:colOff>
      <xdr:row>49</xdr:row>
      <xdr:rowOff>171450</xdr:rowOff>
    </xdr:to>
    <xdr:grpSp>
      <xdr:nvGrpSpPr>
        <xdr:cNvPr id="468" name="Group 59"/>
        <xdr:cNvGrpSpPr>
          <a:grpSpLocks noChangeAspect="1"/>
        </xdr:cNvGrpSpPr>
      </xdr:nvGrpSpPr>
      <xdr:grpSpPr>
        <a:xfrm>
          <a:off x="3505200" y="11772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69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28575</xdr:colOff>
      <xdr:row>45</xdr:row>
      <xdr:rowOff>57150</xdr:rowOff>
    </xdr:from>
    <xdr:to>
      <xdr:col>9</xdr:col>
      <xdr:colOff>466725</xdr:colOff>
      <xdr:row>45</xdr:row>
      <xdr:rowOff>171450</xdr:rowOff>
    </xdr:to>
    <xdr:grpSp>
      <xdr:nvGrpSpPr>
        <xdr:cNvPr id="473" name="Group 98"/>
        <xdr:cNvGrpSpPr>
          <a:grpSpLocks noChangeAspect="1"/>
        </xdr:cNvGrpSpPr>
      </xdr:nvGrpSpPr>
      <xdr:grpSpPr>
        <a:xfrm>
          <a:off x="6486525" y="10858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74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590550</xdr:colOff>
      <xdr:row>56</xdr:row>
      <xdr:rowOff>57150</xdr:rowOff>
    </xdr:from>
    <xdr:to>
      <xdr:col>139</xdr:col>
      <xdr:colOff>57150</xdr:colOff>
      <xdr:row>56</xdr:row>
      <xdr:rowOff>171450</xdr:rowOff>
    </xdr:to>
    <xdr:grpSp>
      <xdr:nvGrpSpPr>
        <xdr:cNvPr id="478" name="Group 98"/>
        <xdr:cNvGrpSpPr>
          <a:grpSpLocks noChangeAspect="1"/>
        </xdr:cNvGrpSpPr>
      </xdr:nvGrpSpPr>
      <xdr:grpSpPr>
        <a:xfrm>
          <a:off x="102660450" y="13373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79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590550</xdr:colOff>
      <xdr:row>51</xdr:row>
      <xdr:rowOff>57150</xdr:rowOff>
    </xdr:from>
    <xdr:to>
      <xdr:col>139</xdr:col>
      <xdr:colOff>57150</xdr:colOff>
      <xdr:row>51</xdr:row>
      <xdr:rowOff>171450</xdr:rowOff>
    </xdr:to>
    <xdr:grpSp>
      <xdr:nvGrpSpPr>
        <xdr:cNvPr id="483" name="Group 98"/>
        <xdr:cNvGrpSpPr>
          <a:grpSpLocks noChangeAspect="1"/>
        </xdr:cNvGrpSpPr>
      </xdr:nvGrpSpPr>
      <xdr:grpSpPr>
        <a:xfrm>
          <a:off x="102660450" y="12230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84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47625</xdr:colOff>
      <xdr:row>48</xdr:row>
      <xdr:rowOff>57150</xdr:rowOff>
    </xdr:from>
    <xdr:to>
      <xdr:col>138</xdr:col>
      <xdr:colOff>485775</xdr:colOff>
      <xdr:row>48</xdr:row>
      <xdr:rowOff>171450</xdr:rowOff>
    </xdr:to>
    <xdr:grpSp>
      <xdr:nvGrpSpPr>
        <xdr:cNvPr id="488" name="Group 98"/>
        <xdr:cNvGrpSpPr>
          <a:grpSpLocks noChangeAspect="1"/>
        </xdr:cNvGrpSpPr>
      </xdr:nvGrpSpPr>
      <xdr:grpSpPr>
        <a:xfrm>
          <a:off x="102117525" y="11544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89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48</xdr:row>
      <xdr:rowOff>57150</xdr:rowOff>
    </xdr:from>
    <xdr:to>
      <xdr:col>11</xdr:col>
      <xdr:colOff>342900</xdr:colOff>
      <xdr:row>48</xdr:row>
      <xdr:rowOff>171450</xdr:rowOff>
    </xdr:to>
    <xdr:grpSp>
      <xdr:nvGrpSpPr>
        <xdr:cNvPr id="493" name="Group 155"/>
        <xdr:cNvGrpSpPr>
          <a:grpSpLocks noChangeAspect="1"/>
        </xdr:cNvGrpSpPr>
      </xdr:nvGrpSpPr>
      <xdr:grpSpPr>
        <a:xfrm>
          <a:off x="7991475" y="11544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94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52</xdr:row>
      <xdr:rowOff>57150</xdr:rowOff>
    </xdr:from>
    <xdr:to>
      <xdr:col>13</xdr:col>
      <xdr:colOff>342900</xdr:colOff>
      <xdr:row>52</xdr:row>
      <xdr:rowOff>171450</xdr:rowOff>
    </xdr:to>
    <xdr:grpSp>
      <xdr:nvGrpSpPr>
        <xdr:cNvPr id="497" name="Group 155"/>
        <xdr:cNvGrpSpPr>
          <a:grpSpLocks noChangeAspect="1"/>
        </xdr:cNvGrpSpPr>
      </xdr:nvGrpSpPr>
      <xdr:grpSpPr>
        <a:xfrm>
          <a:off x="9477375" y="12458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98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</xdr:colOff>
      <xdr:row>48</xdr:row>
      <xdr:rowOff>57150</xdr:rowOff>
    </xdr:from>
    <xdr:to>
      <xdr:col>22</xdr:col>
      <xdr:colOff>342900</xdr:colOff>
      <xdr:row>48</xdr:row>
      <xdr:rowOff>171450</xdr:rowOff>
    </xdr:to>
    <xdr:grpSp>
      <xdr:nvGrpSpPr>
        <xdr:cNvPr id="501" name="Group 155"/>
        <xdr:cNvGrpSpPr>
          <a:grpSpLocks noChangeAspect="1"/>
        </xdr:cNvGrpSpPr>
      </xdr:nvGrpSpPr>
      <xdr:grpSpPr>
        <a:xfrm>
          <a:off x="15935325" y="11544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02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361950</xdr:colOff>
      <xdr:row>51</xdr:row>
      <xdr:rowOff>57150</xdr:rowOff>
    </xdr:from>
    <xdr:to>
      <xdr:col>24</xdr:col>
      <xdr:colOff>657225</xdr:colOff>
      <xdr:row>51</xdr:row>
      <xdr:rowOff>171450</xdr:rowOff>
    </xdr:to>
    <xdr:grpSp>
      <xdr:nvGrpSpPr>
        <xdr:cNvPr id="505" name="Group 155"/>
        <xdr:cNvGrpSpPr>
          <a:grpSpLocks noChangeAspect="1"/>
        </xdr:cNvGrpSpPr>
      </xdr:nvGrpSpPr>
      <xdr:grpSpPr>
        <a:xfrm>
          <a:off x="17735550" y="12230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06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390525</xdr:colOff>
      <xdr:row>45</xdr:row>
      <xdr:rowOff>57150</xdr:rowOff>
    </xdr:from>
    <xdr:to>
      <xdr:col>30</xdr:col>
      <xdr:colOff>685800</xdr:colOff>
      <xdr:row>45</xdr:row>
      <xdr:rowOff>171450</xdr:rowOff>
    </xdr:to>
    <xdr:grpSp>
      <xdr:nvGrpSpPr>
        <xdr:cNvPr id="509" name="Group 155"/>
        <xdr:cNvGrpSpPr>
          <a:grpSpLocks noChangeAspect="1"/>
        </xdr:cNvGrpSpPr>
      </xdr:nvGrpSpPr>
      <xdr:grpSpPr>
        <a:xfrm>
          <a:off x="22221825" y="10858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10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47625</xdr:colOff>
      <xdr:row>39</xdr:row>
      <xdr:rowOff>57150</xdr:rowOff>
    </xdr:from>
    <xdr:to>
      <xdr:col>25</xdr:col>
      <xdr:colOff>485775</xdr:colOff>
      <xdr:row>39</xdr:row>
      <xdr:rowOff>171450</xdr:rowOff>
    </xdr:to>
    <xdr:grpSp>
      <xdr:nvGrpSpPr>
        <xdr:cNvPr id="513" name="Group 59"/>
        <xdr:cNvGrpSpPr>
          <a:grpSpLocks noChangeAspect="1"/>
        </xdr:cNvGrpSpPr>
      </xdr:nvGrpSpPr>
      <xdr:grpSpPr>
        <a:xfrm>
          <a:off x="18392775" y="9486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14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47625</xdr:colOff>
      <xdr:row>25</xdr:row>
      <xdr:rowOff>57150</xdr:rowOff>
    </xdr:from>
    <xdr:to>
      <xdr:col>49</xdr:col>
      <xdr:colOff>485775</xdr:colOff>
      <xdr:row>25</xdr:row>
      <xdr:rowOff>171450</xdr:rowOff>
    </xdr:to>
    <xdr:grpSp>
      <xdr:nvGrpSpPr>
        <xdr:cNvPr id="518" name="Group 59"/>
        <xdr:cNvGrpSpPr>
          <a:grpSpLocks noChangeAspect="1"/>
        </xdr:cNvGrpSpPr>
      </xdr:nvGrpSpPr>
      <xdr:grpSpPr>
        <a:xfrm>
          <a:off x="36223575" y="6286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19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47625</xdr:colOff>
      <xdr:row>29</xdr:row>
      <xdr:rowOff>38100</xdr:rowOff>
    </xdr:from>
    <xdr:to>
      <xdr:col>49</xdr:col>
      <xdr:colOff>485775</xdr:colOff>
      <xdr:row>29</xdr:row>
      <xdr:rowOff>152400</xdr:rowOff>
    </xdr:to>
    <xdr:grpSp>
      <xdr:nvGrpSpPr>
        <xdr:cNvPr id="523" name="Group 59"/>
        <xdr:cNvGrpSpPr>
          <a:grpSpLocks noChangeAspect="1"/>
        </xdr:cNvGrpSpPr>
      </xdr:nvGrpSpPr>
      <xdr:grpSpPr>
        <a:xfrm>
          <a:off x="36223575" y="71818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24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9525</xdr:colOff>
      <xdr:row>34</xdr:row>
      <xdr:rowOff>57150</xdr:rowOff>
    </xdr:from>
    <xdr:to>
      <xdr:col>46</xdr:col>
      <xdr:colOff>361950</xdr:colOff>
      <xdr:row>34</xdr:row>
      <xdr:rowOff>171450</xdr:rowOff>
    </xdr:to>
    <xdr:grpSp>
      <xdr:nvGrpSpPr>
        <xdr:cNvPr id="528" name="Group 1371"/>
        <xdr:cNvGrpSpPr>
          <a:grpSpLocks noChangeAspect="1"/>
        </xdr:cNvGrpSpPr>
      </xdr:nvGrpSpPr>
      <xdr:grpSpPr>
        <a:xfrm>
          <a:off x="33213675" y="83439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52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30" name="Line 137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137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137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137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137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137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895350</xdr:colOff>
      <xdr:row>39</xdr:row>
      <xdr:rowOff>57150</xdr:rowOff>
    </xdr:from>
    <xdr:to>
      <xdr:col>42</xdr:col>
      <xdr:colOff>276225</xdr:colOff>
      <xdr:row>39</xdr:row>
      <xdr:rowOff>171450</xdr:rowOff>
    </xdr:to>
    <xdr:grpSp>
      <xdr:nvGrpSpPr>
        <xdr:cNvPr id="536" name="Group 1371"/>
        <xdr:cNvGrpSpPr>
          <a:grpSpLocks noChangeAspect="1"/>
        </xdr:cNvGrpSpPr>
      </xdr:nvGrpSpPr>
      <xdr:grpSpPr>
        <a:xfrm>
          <a:off x="30156150" y="94869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537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38" name="Line 137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137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137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137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137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137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66675</xdr:colOff>
      <xdr:row>55</xdr:row>
      <xdr:rowOff>66675</xdr:rowOff>
    </xdr:from>
    <xdr:ext cx="1047750" cy="114300"/>
    <xdr:grpSp>
      <xdr:nvGrpSpPr>
        <xdr:cNvPr id="544" name="Skupina 10"/>
        <xdr:cNvGrpSpPr>
          <a:grpSpLocks noChangeAspect="1"/>
        </xdr:cNvGrpSpPr>
      </xdr:nvGrpSpPr>
      <xdr:grpSpPr>
        <a:xfrm>
          <a:off x="35271075" y="13154025"/>
          <a:ext cx="1047750" cy="114300"/>
          <a:chOff x="30589538" y="13123068"/>
          <a:chExt cx="914400" cy="114300"/>
        </a:xfrm>
        <a:solidFill>
          <a:srgbClr val="FFFFFF"/>
        </a:solidFill>
      </xdr:grpSpPr>
      <xdr:sp>
        <xdr:nvSpPr>
          <xdr:cNvPr id="545" name="text 1492"/>
          <xdr:cNvSpPr txBox="1">
            <a:spLocks noChangeAspect="1" noChangeArrowheads="1"/>
          </xdr:cNvSpPr>
        </xdr:nvSpPr>
        <xdr:spPr>
          <a:xfrm>
            <a:off x="31208587" y="13123068"/>
            <a:ext cx="142875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46" name="Line 797"/>
          <xdr:cNvSpPr>
            <a:spLocks noChangeAspect="1"/>
          </xdr:cNvSpPr>
        </xdr:nvSpPr>
        <xdr:spPr>
          <a:xfrm>
            <a:off x="31351462" y="13180218"/>
            <a:ext cx="123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798"/>
          <xdr:cNvSpPr>
            <a:spLocks noChangeAspect="1"/>
          </xdr:cNvSpPr>
        </xdr:nvSpPr>
        <xdr:spPr>
          <a:xfrm>
            <a:off x="30818138" y="13123068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799"/>
          <xdr:cNvSpPr>
            <a:spLocks noChangeAspect="1"/>
          </xdr:cNvSpPr>
        </xdr:nvSpPr>
        <xdr:spPr>
          <a:xfrm>
            <a:off x="31046738" y="13123068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800"/>
          <xdr:cNvSpPr>
            <a:spLocks noChangeAspect="1"/>
          </xdr:cNvSpPr>
        </xdr:nvSpPr>
        <xdr:spPr>
          <a:xfrm>
            <a:off x="30589538" y="13123068"/>
            <a:ext cx="11430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801"/>
          <xdr:cNvSpPr>
            <a:spLocks noChangeAspect="1"/>
          </xdr:cNvSpPr>
        </xdr:nvSpPr>
        <xdr:spPr>
          <a:xfrm>
            <a:off x="30703838" y="13123068"/>
            <a:ext cx="11430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803"/>
          <xdr:cNvSpPr>
            <a:spLocks noChangeAspect="1"/>
          </xdr:cNvSpPr>
        </xdr:nvSpPr>
        <xdr:spPr>
          <a:xfrm>
            <a:off x="31475363" y="13132583"/>
            <a:ext cx="28575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Line 804"/>
          <xdr:cNvSpPr>
            <a:spLocks noChangeAspect="1"/>
          </xdr:cNvSpPr>
        </xdr:nvSpPr>
        <xdr:spPr>
          <a:xfrm>
            <a:off x="31065712" y="13142128"/>
            <a:ext cx="76124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Line 805"/>
          <xdr:cNvSpPr>
            <a:spLocks noChangeAspect="1"/>
          </xdr:cNvSpPr>
        </xdr:nvSpPr>
        <xdr:spPr>
          <a:xfrm flipV="1">
            <a:off x="31065712" y="13142128"/>
            <a:ext cx="76124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806"/>
          <xdr:cNvSpPr>
            <a:spLocks noChangeAspect="1"/>
          </xdr:cNvSpPr>
        </xdr:nvSpPr>
        <xdr:spPr>
          <a:xfrm>
            <a:off x="30932438" y="13123068"/>
            <a:ext cx="11430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807"/>
          <xdr:cNvSpPr>
            <a:spLocks noChangeAspect="1"/>
          </xdr:cNvSpPr>
        </xdr:nvSpPr>
        <xdr:spPr>
          <a:xfrm>
            <a:off x="31161038" y="13123068"/>
            <a:ext cx="47549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46</xdr:col>
      <xdr:colOff>400050</xdr:colOff>
      <xdr:row>43</xdr:row>
      <xdr:rowOff>19050</xdr:rowOff>
    </xdr:from>
    <xdr:ext cx="1057275" cy="114300"/>
    <xdr:grpSp>
      <xdr:nvGrpSpPr>
        <xdr:cNvPr id="556" name="Skupina 16"/>
        <xdr:cNvGrpSpPr>
          <a:grpSpLocks noChangeAspect="1"/>
        </xdr:cNvGrpSpPr>
      </xdr:nvGrpSpPr>
      <xdr:grpSpPr>
        <a:xfrm>
          <a:off x="34118550" y="10363200"/>
          <a:ext cx="1057275" cy="114300"/>
          <a:chOff x="29744192" y="10365543"/>
          <a:chExt cx="914400" cy="114300"/>
        </a:xfrm>
        <a:solidFill>
          <a:srgbClr val="FFFFFF"/>
        </a:solidFill>
      </xdr:grpSpPr>
      <xdr:sp>
        <xdr:nvSpPr>
          <xdr:cNvPr id="557" name="text 1492"/>
          <xdr:cNvSpPr txBox="1">
            <a:spLocks noChangeAspect="1" noChangeArrowheads="1"/>
          </xdr:cNvSpPr>
        </xdr:nvSpPr>
        <xdr:spPr>
          <a:xfrm>
            <a:off x="30363241" y="10365543"/>
            <a:ext cx="142875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58" name="Line 924"/>
          <xdr:cNvSpPr>
            <a:spLocks noChangeAspect="1"/>
          </xdr:cNvSpPr>
        </xdr:nvSpPr>
        <xdr:spPr>
          <a:xfrm>
            <a:off x="30506116" y="10422693"/>
            <a:ext cx="123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925"/>
          <xdr:cNvSpPr>
            <a:spLocks noChangeAspect="1"/>
          </xdr:cNvSpPr>
        </xdr:nvSpPr>
        <xdr:spPr>
          <a:xfrm>
            <a:off x="29972792" y="10365543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926"/>
          <xdr:cNvSpPr>
            <a:spLocks noChangeAspect="1"/>
          </xdr:cNvSpPr>
        </xdr:nvSpPr>
        <xdr:spPr>
          <a:xfrm>
            <a:off x="30201392" y="10365543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927"/>
          <xdr:cNvSpPr>
            <a:spLocks noChangeAspect="1"/>
          </xdr:cNvSpPr>
        </xdr:nvSpPr>
        <xdr:spPr>
          <a:xfrm>
            <a:off x="29744192" y="10365543"/>
            <a:ext cx="11430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928"/>
          <xdr:cNvSpPr>
            <a:spLocks noChangeAspect="1"/>
          </xdr:cNvSpPr>
        </xdr:nvSpPr>
        <xdr:spPr>
          <a:xfrm>
            <a:off x="29858492" y="10365543"/>
            <a:ext cx="11430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930"/>
          <xdr:cNvSpPr>
            <a:spLocks noChangeAspect="1"/>
          </xdr:cNvSpPr>
        </xdr:nvSpPr>
        <xdr:spPr>
          <a:xfrm>
            <a:off x="30630017" y="10375058"/>
            <a:ext cx="28575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Line 931"/>
          <xdr:cNvSpPr>
            <a:spLocks noChangeAspect="1"/>
          </xdr:cNvSpPr>
        </xdr:nvSpPr>
        <xdr:spPr>
          <a:xfrm>
            <a:off x="30220366" y="10384603"/>
            <a:ext cx="76124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Line 932"/>
          <xdr:cNvSpPr>
            <a:spLocks noChangeAspect="1"/>
          </xdr:cNvSpPr>
        </xdr:nvSpPr>
        <xdr:spPr>
          <a:xfrm flipV="1">
            <a:off x="30220366" y="10384603"/>
            <a:ext cx="76124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933"/>
          <xdr:cNvSpPr>
            <a:spLocks noChangeAspect="1"/>
          </xdr:cNvSpPr>
        </xdr:nvSpPr>
        <xdr:spPr>
          <a:xfrm>
            <a:off x="30087092" y="10365543"/>
            <a:ext cx="11430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934"/>
          <xdr:cNvSpPr>
            <a:spLocks noChangeAspect="1"/>
          </xdr:cNvSpPr>
        </xdr:nvSpPr>
        <xdr:spPr>
          <a:xfrm>
            <a:off x="30315692" y="10365543"/>
            <a:ext cx="47549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38</xdr:col>
      <xdr:colOff>57150</xdr:colOff>
      <xdr:row>49</xdr:row>
      <xdr:rowOff>47625</xdr:rowOff>
    </xdr:from>
    <xdr:to>
      <xdr:col>38</xdr:col>
      <xdr:colOff>923925</xdr:colOff>
      <xdr:row>49</xdr:row>
      <xdr:rowOff>161925</xdr:rowOff>
    </xdr:to>
    <xdr:grpSp>
      <xdr:nvGrpSpPr>
        <xdr:cNvPr id="568" name="Group 1371"/>
        <xdr:cNvGrpSpPr>
          <a:grpSpLocks noChangeAspect="1"/>
        </xdr:cNvGrpSpPr>
      </xdr:nvGrpSpPr>
      <xdr:grpSpPr>
        <a:xfrm>
          <a:off x="27832050" y="117633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56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70" name="Line 137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137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137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137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137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137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48</xdr:row>
      <xdr:rowOff>57150</xdr:rowOff>
    </xdr:from>
    <xdr:to>
      <xdr:col>4</xdr:col>
      <xdr:colOff>714375</xdr:colOff>
      <xdr:row>48</xdr:row>
      <xdr:rowOff>171450</xdr:rowOff>
    </xdr:to>
    <xdr:grpSp>
      <xdr:nvGrpSpPr>
        <xdr:cNvPr id="576" name="Group 896"/>
        <xdr:cNvGrpSpPr>
          <a:grpSpLocks noChangeAspect="1"/>
        </xdr:cNvGrpSpPr>
      </xdr:nvGrpSpPr>
      <xdr:grpSpPr>
        <a:xfrm>
          <a:off x="2047875" y="11544300"/>
          <a:ext cx="1181100" cy="114300"/>
          <a:chOff x="330" y="95"/>
          <a:chExt cx="108" cy="12"/>
        </a:xfrm>
        <a:solidFill>
          <a:srgbClr val="FFFFFF"/>
        </a:solidFill>
      </xdr:grpSpPr>
      <xdr:sp>
        <xdr:nvSpPr>
          <xdr:cNvPr id="577" name="text 1492"/>
          <xdr:cNvSpPr txBox="1">
            <a:spLocks noChangeAspect="1" noChangeArrowheads="1"/>
          </xdr:cNvSpPr>
        </xdr:nvSpPr>
        <xdr:spPr>
          <a:xfrm>
            <a:off x="346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78" name="Line 898"/>
          <xdr:cNvSpPr>
            <a:spLocks noChangeAspect="1"/>
          </xdr:cNvSpPr>
        </xdr:nvSpPr>
        <xdr:spPr>
          <a:xfrm>
            <a:off x="333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899"/>
          <xdr:cNvSpPr>
            <a:spLocks noChangeAspect="1"/>
          </xdr:cNvSpPr>
        </xdr:nvSpPr>
        <xdr:spPr>
          <a:xfrm>
            <a:off x="3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900"/>
          <xdr:cNvSpPr>
            <a:spLocks noChangeAspect="1"/>
          </xdr:cNvSpPr>
        </xdr:nvSpPr>
        <xdr:spPr>
          <a:xfrm>
            <a:off x="42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901"/>
          <xdr:cNvSpPr>
            <a:spLocks noChangeAspect="1"/>
          </xdr:cNvSpPr>
        </xdr:nvSpPr>
        <xdr:spPr>
          <a:xfrm>
            <a:off x="414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902"/>
          <xdr:cNvSpPr>
            <a:spLocks noChangeAspect="1"/>
          </xdr:cNvSpPr>
        </xdr:nvSpPr>
        <xdr:spPr>
          <a:xfrm>
            <a:off x="4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903"/>
          <xdr:cNvSpPr>
            <a:spLocks noChangeAspect="1"/>
          </xdr:cNvSpPr>
        </xdr:nvSpPr>
        <xdr:spPr>
          <a:xfrm>
            <a:off x="36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904"/>
          <xdr:cNvSpPr>
            <a:spLocks noChangeAspect="1"/>
          </xdr:cNvSpPr>
        </xdr:nvSpPr>
        <xdr:spPr>
          <a:xfrm>
            <a:off x="33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Line 905"/>
          <xdr:cNvSpPr>
            <a:spLocks noChangeAspect="1"/>
          </xdr:cNvSpPr>
        </xdr:nvSpPr>
        <xdr:spPr>
          <a:xfrm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Line 906"/>
          <xdr:cNvSpPr>
            <a:spLocks noChangeAspect="1"/>
          </xdr:cNvSpPr>
        </xdr:nvSpPr>
        <xdr:spPr>
          <a:xfrm flipV="1"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907"/>
          <xdr:cNvSpPr>
            <a:spLocks noChangeAspect="1"/>
          </xdr:cNvSpPr>
        </xdr:nvSpPr>
        <xdr:spPr>
          <a:xfrm>
            <a:off x="37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908"/>
          <xdr:cNvSpPr>
            <a:spLocks noChangeAspect="1"/>
          </xdr:cNvSpPr>
        </xdr:nvSpPr>
        <xdr:spPr>
          <a:xfrm>
            <a:off x="361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45</xdr:col>
      <xdr:colOff>95250</xdr:colOff>
      <xdr:row>44</xdr:row>
      <xdr:rowOff>0</xdr:rowOff>
    </xdr:from>
    <xdr:ext cx="323850" cy="228600"/>
    <xdr:sp>
      <xdr:nvSpPr>
        <xdr:cNvPr id="589" name="Text Box 143"/>
        <xdr:cNvSpPr txBox="1">
          <a:spLocks noChangeArrowheads="1"/>
        </xdr:cNvSpPr>
      </xdr:nvSpPr>
      <xdr:spPr>
        <a:xfrm>
          <a:off x="33299400" y="10572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54</xdr:col>
      <xdr:colOff>495300</xdr:colOff>
      <xdr:row>41</xdr:row>
      <xdr:rowOff>114300</xdr:rowOff>
    </xdr:from>
    <xdr:to>
      <xdr:col>55</xdr:col>
      <xdr:colOff>266700</xdr:colOff>
      <xdr:row>41</xdr:row>
      <xdr:rowOff>152400</xdr:rowOff>
    </xdr:to>
    <xdr:sp>
      <xdr:nvSpPr>
        <xdr:cNvPr id="590" name="Přímá spojnice 733"/>
        <xdr:cNvSpPr>
          <a:spLocks/>
        </xdr:cNvSpPr>
      </xdr:nvSpPr>
      <xdr:spPr>
        <a:xfrm flipH="1">
          <a:off x="40157400" y="10001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41</xdr:row>
      <xdr:rowOff>152400</xdr:rowOff>
    </xdr:from>
    <xdr:to>
      <xdr:col>54</xdr:col>
      <xdr:colOff>495300</xdr:colOff>
      <xdr:row>41</xdr:row>
      <xdr:rowOff>209550</xdr:rowOff>
    </xdr:to>
    <xdr:sp>
      <xdr:nvSpPr>
        <xdr:cNvPr id="591" name="Přímá spojnice 734"/>
        <xdr:cNvSpPr>
          <a:spLocks/>
        </xdr:cNvSpPr>
      </xdr:nvSpPr>
      <xdr:spPr>
        <a:xfrm flipV="1">
          <a:off x="39414450" y="100393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66675</xdr:colOff>
      <xdr:row>58</xdr:row>
      <xdr:rowOff>57150</xdr:rowOff>
    </xdr:from>
    <xdr:ext cx="1047750" cy="114300"/>
    <xdr:grpSp>
      <xdr:nvGrpSpPr>
        <xdr:cNvPr id="592" name="Skupina 736"/>
        <xdr:cNvGrpSpPr>
          <a:grpSpLocks noChangeAspect="1"/>
        </xdr:cNvGrpSpPr>
      </xdr:nvGrpSpPr>
      <xdr:grpSpPr>
        <a:xfrm>
          <a:off x="35271075" y="13830300"/>
          <a:ext cx="1047750" cy="114300"/>
          <a:chOff x="30589538" y="13123068"/>
          <a:chExt cx="914400" cy="114300"/>
        </a:xfrm>
        <a:solidFill>
          <a:srgbClr val="FFFFFF"/>
        </a:solidFill>
      </xdr:grpSpPr>
      <xdr:sp>
        <xdr:nvSpPr>
          <xdr:cNvPr id="593" name="text 1492"/>
          <xdr:cNvSpPr txBox="1">
            <a:spLocks noChangeAspect="1" noChangeArrowheads="1"/>
          </xdr:cNvSpPr>
        </xdr:nvSpPr>
        <xdr:spPr>
          <a:xfrm>
            <a:off x="31208587" y="13123068"/>
            <a:ext cx="142875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94" name="Line 797"/>
          <xdr:cNvSpPr>
            <a:spLocks noChangeAspect="1"/>
          </xdr:cNvSpPr>
        </xdr:nvSpPr>
        <xdr:spPr>
          <a:xfrm>
            <a:off x="31351462" y="13180218"/>
            <a:ext cx="123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798"/>
          <xdr:cNvSpPr>
            <a:spLocks noChangeAspect="1"/>
          </xdr:cNvSpPr>
        </xdr:nvSpPr>
        <xdr:spPr>
          <a:xfrm>
            <a:off x="30818138" y="13123068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799"/>
          <xdr:cNvSpPr>
            <a:spLocks noChangeAspect="1"/>
          </xdr:cNvSpPr>
        </xdr:nvSpPr>
        <xdr:spPr>
          <a:xfrm>
            <a:off x="31046738" y="13123068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800"/>
          <xdr:cNvSpPr>
            <a:spLocks noChangeAspect="1"/>
          </xdr:cNvSpPr>
        </xdr:nvSpPr>
        <xdr:spPr>
          <a:xfrm>
            <a:off x="30589538" y="13123068"/>
            <a:ext cx="11430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801"/>
          <xdr:cNvSpPr>
            <a:spLocks noChangeAspect="1"/>
          </xdr:cNvSpPr>
        </xdr:nvSpPr>
        <xdr:spPr>
          <a:xfrm>
            <a:off x="30703838" y="13123068"/>
            <a:ext cx="11430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Rectangle 803"/>
          <xdr:cNvSpPr>
            <a:spLocks noChangeAspect="1"/>
          </xdr:cNvSpPr>
        </xdr:nvSpPr>
        <xdr:spPr>
          <a:xfrm>
            <a:off x="31475363" y="13132583"/>
            <a:ext cx="28575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Line 804"/>
          <xdr:cNvSpPr>
            <a:spLocks noChangeAspect="1"/>
          </xdr:cNvSpPr>
        </xdr:nvSpPr>
        <xdr:spPr>
          <a:xfrm>
            <a:off x="31065712" y="13142128"/>
            <a:ext cx="76124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Line 805"/>
          <xdr:cNvSpPr>
            <a:spLocks noChangeAspect="1"/>
          </xdr:cNvSpPr>
        </xdr:nvSpPr>
        <xdr:spPr>
          <a:xfrm flipV="1">
            <a:off x="31065712" y="13142128"/>
            <a:ext cx="76124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806"/>
          <xdr:cNvSpPr>
            <a:spLocks noChangeAspect="1"/>
          </xdr:cNvSpPr>
        </xdr:nvSpPr>
        <xdr:spPr>
          <a:xfrm>
            <a:off x="30932438" y="13123068"/>
            <a:ext cx="11430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807"/>
          <xdr:cNvSpPr>
            <a:spLocks noChangeAspect="1"/>
          </xdr:cNvSpPr>
        </xdr:nvSpPr>
        <xdr:spPr>
          <a:xfrm>
            <a:off x="31161038" y="13123068"/>
            <a:ext cx="47549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43</xdr:col>
      <xdr:colOff>66675</xdr:colOff>
      <xdr:row>46</xdr:row>
      <xdr:rowOff>57150</xdr:rowOff>
    </xdr:from>
    <xdr:ext cx="1047750" cy="114300"/>
    <xdr:grpSp>
      <xdr:nvGrpSpPr>
        <xdr:cNvPr id="604" name="Skupina 752"/>
        <xdr:cNvGrpSpPr>
          <a:grpSpLocks noChangeAspect="1"/>
        </xdr:cNvGrpSpPr>
      </xdr:nvGrpSpPr>
      <xdr:grpSpPr>
        <a:xfrm>
          <a:off x="31784925" y="11087100"/>
          <a:ext cx="1047750" cy="114300"/>
          <a:chOff x="30589538" y="13123068"/>
          <a:chExt cx="914400" cy="114300"/>
        </a:xfrm>
        <a:solidFill>
          <a:srgbClr val="FFFFFF"/>
        </a:solidFill>
      </xdr:grpSpPr>
      <xdr:sp>
        <xdr:nvSpPr>
          <xdr:cNvPr id="605" name="text 1492"/>
          <xdr:cNvSpPr txBox="1">
            <a:spLocks noChangeAspect="1" noChangeArrowheads="1"/>
          </xdr:cNvSpPr>
        </xdr:nvSpPr>
        <xdr:spPr>
          <a:xfrm>
            <a:off x="31208587" y="13123068"/>
            <a:ext cx="142875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06" name="Line 797"/>
          <xdr:cNvSpPr>
            <a:spLocks noChangeAspect="1"/>
          </xdr:cNvSpPr>
        </xdr:nvSpPr>
        <xdr:spPr>
          <a:xfrm>
            <a:off x="31351462" y="13180218"/>
            <a:ext cx="123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798"/>
          <xdr:cNvSpPr>
            <a:spLocks noChangeAspect="1"/>
          </xdr:cNvSpPr>
        </xdr:nvSpPr>
        <xdr:spPr>
          <a:xfrm>
            <a:off x="30818138" y="13123068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799"/>
          <xdr:cNvSpPr>
            <a:spLocks noChangeAspect="1"/>
          </xdr:cNvSpPr>
        </xdr:nvSpPr>
        <xdr:spPr>
          <a:xfrm>
            <a:off x="31046738" y="13123068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800"/>
          <xdr:cNvSpPr>
            <a:spLocks noChangeAspect="1"/>
          </xdr:cNvSpPr>
        </xdr:nvSpPr>
        <xdr:spPr>
          <a:xfrm>
            <a:off x="30589538" y="13123068"/>
            <a:ext cx="11430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801"/>
          <xdr:cNvSpPr>
            <a:spLocks noChangeAspect="1"/>
          </xdr:cNvSpPr>
        </xdr:nvSpPr>
        <xdr:spPr>
          <a:xfrm>
            <a:off x="30703838" y="13123068"/>
            <a:ext cx="11430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803"/>
          <xdr:cNvSpPr>
            <a:spLocks noChangeAspect="1"/>
          </xdr:cNvSpPr>
        </xdr:nvSpPr>
        <xdr:spPr>
          <a:xfrm>
            <a:off x="31475363" y="13132583"/>
            <a:ext cx="28575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Line 804"/>
          <xdr:cNvSpPr>
            <a:spLocks noChangeAspect="1"/>
          </xdr:cNvSpPr>
        </xdr:nvSpPr>
        <xdr:spPr>
          <a:xfrm>
            <a:off x="31065712" y="13142128"/>
            <a:ext cx="76124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Line 805"/>
          <xdr:cNvSpPr>
            <a:spLocks noChangeAspect="1"/>
          </xdr:cNvSpPr>
        </xdr:nvSpPr>
        <xdr:spPr>
          <a:xfrm flipV="1">
            <a:off x="31065712" y="13142128"/>
            <a:ext cx="76124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806"/>
          <xdr:cNvSpPr>
            <a:spLocks noChangeAspect="1"/>
          </xdr:cNvSpPr>
        </xdr:nvSpPr>
        <xdr:spPr>
          <a:xfrm>
            <a:off x="30932438" y="13123068"/>
            <a:ext cx="11430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807"/>
          <xdr:cNvSpPr>
            <a:spLocks noChangeAspect="1"/>
          </xdr:cNvSpPr>
        </xdr:nvSpPr>
        <xdr:spPr>
          <a:xfrm>
            <a:off x="31161038" y="13123068"/>
            <a:ext cx="47549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60</xdr:col>
      <xdr:colOff>952500</xdr:colOff>
      <xdr:row>58</xdr:row>
      <xdr:rowOff>57150</xdr:rowOff>
    </xdr:from>
    <xdr:to>
      <xdr:col>62</xdr:col>
      <xdr:colOff>476250</xdr:colOff>
      <xdr:row>58</xdr:row>
      <xdr:rowOff>171450</xdr:rowOff>
    </xdr:to>
    <xdr:grpSp>
      <xdr:nvGrpSpPr>
        <xdr:cNvPr id="616" name="Group 2189"/>
        <xdr:cNvGrpSpPr>
          <a:grpSpLocks noChangeAspect="1"/>
        </xdr:cNvGrpSpPr>
      </xdr:nvGrpSpPr>
      <xdr:grpSpPr>
        <a:xfrm>
          <a:off x="45072300" y="13830300"/>
          <a:ext cx="1009650" cy="114300"/>
          <a:chOff x="190" y="263"/>
          <a:chExt cx="93" cy="12"/>
        </a:xfrm>
        <a:solidFill>
          <a:srgbClr val="FFFFFF"/>
        </a:solidFill>
      </xdr:grpSpPr>
      <xdr:sp>
        <xdr:nvSpPr>
          <xdr:cNvPr id="617" name="Line 2166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2167"/>
          <xdr:cNvSpPr>
            <a:spLocks noChangeAspect="1"/>
          </xdr:cNvSpPr>
        </xdr:nvSpPr>
        <xdr:spPr>
          <a:xfrm>
            <a:off x="226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2168"/>
          <xdr:cNvSpPr>
            <a:spLocks noChangeAspect="1"/>
          </xdr:cNvSpPr>
        </xdr:nvSpPr>
        <xdr:spPr>
          <a:xfrm>
            <a:off x="238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2169"/>
          <xdr:cNvSpPr>
            <a:spLocks noChangeAspect="1"/>
          </xdr:cNvSpPr>
        </xdr:nvSpPr>
        <xdr:spPr>
          <a:xfrm>
            <a:off x="202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2170"/>
          <xdr:cNvSpPr>
            <a:spLocks noChangeAspect="1"/>
          </xdr:cNvSpPr>
        </xdr:nvSpPr>
        <xdr:spPr>
          <a:xfrm>
            <a:off x="21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2171"/>
          <xdr:cNvSpPr>
            <a:spLocks noChangeAspect="1"/>
          </xdr:cNvSpPr>
        </xdr:nvSpPr>
        <xdr:spPr>
          <a:xfrm>
            <a:off x="19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2172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Rectangle 2173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2174"/>
          <xdr:cNvSpPr>
            <a:spLocks noChangeAspect="1"/>
          </xdr:cNvSpPr>
        </xdr:nvSpPr>
        <xdr:spPr>
          <a:xfrm>
            <a:off x="250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Line 2175"/>
          <xdr:cNvSpPr>
            <a:spLocks noChangeAspect="1"/>
          </xdr:cNvSpPr>
        </xdr:nvSpPr>
        <xdr:spPr>
          <a:xfrm flipV="1">
            <a:off x="2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Line 2176"/>
          <xdr:cNvSpPr>
            <a:spLocks noChangeAspect="1"/>
          </xdr:cNvSpPr>
        </xdr:nvSpPr>
        <xdr:spPr>
          <a:xfrm>
            <a:off x="2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102</xdr:col>
      <xdr:colOff>714375</xdr:colOff>
      <xdr:row>48</xdr:row>
      <xdr:rowOff>57150</xdr:rowOff>
    </xdr:from>
    <xdr:ext cx="1047750" cy="114300"/>
    <xdr:grpSp>
      <xdr:nvGrpSpPr>
        <xdr:cNvPr id="628" name="Skupina 15"/>
        <xdr:cNvGrpSpPr>
          <a:grpSpLocks noChangeAspect="1"/>
        </xdr:cNvGrpSpPr>
      </xdr:nvGrpSpPr>
      <xdr:grpSpPr>
        <a:xfrm>
          <a:off x="76038075" y="11544300"/>
          <a:ext cx="1047750" cy="114300"/>
          <a:chOff x="65679637" y="11515725"/>
          <a:chExt cx="914400" cy="114300"/>
        </a:xfrm>
        <a:solidFill>
          <a:srgbClr val="FFFFFF"/>
        </a:solidFill>
      </xdr:grpSpPr>
      <xdr:sp>
        <xdr:nvSpPr>
          <xdr:cNvPr id="629" name="text 1492"/>
          <xdr:cNvSpPr txBox="1">
            <a:spLocks noChangeAspect="1" noChangeArrowheads="1"/>
          </xdr:cNvSpPr>
        </xdr:nvSpPr>
        <xdr:spPr>
          <a:xfrm>
            <a:off x="65832113" y="11515725"/>
            <a:ext cx="142875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30" name="Line 784"/>
          <xdr:cNvSpPr>
            <a:spLocks noChangeAspect="1"/>
          </xdr:cNvSpPr>
        </xdr:nvSpPr>
        <xdr:spPr>
          <a:xfrm>
            <a:off x="65708212" y="11572875"/>
            <a:ext cx="123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785"/>
          <xdr:cNvSpPr>
            <a:spLocks noChangeAspect="1"/>
          </xdr:cNvSpPr>
        </xdr:nvSpPr>
        <xdr:spPr>
          <a:xfrm>
            <a:off x="66251137" y="11515725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787"/>
          <xdr:cNvSpPr>
            <a:spLocks noChangeAspect="1"/>
          </xdr:cNvSpPr>
        </xdr:nvSpPr>
        <xdr:spPr>
          <a:xfrm>
            <a:off x="66479737" y="11515725"/>
            <a:ext cx="11430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788"/>
          <xdr:cNvSpPr>
            <a:spLocks noChangeAspect="1"/>
          </xdr:cNvSpPr>
        </xdr:nvSpPr>
        <xdr:spPr>
          <a:xfrm>
            <a:off x="66365437" y="11515725"/>
            <a:ext cx="11430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789"/>
          <xdr:cNvSpPr>
            <a:spLocks noChangeAspect="1"/>
          </xdr:cNvSpPr>
        </xdr:nvSpPr>
        <xdr:spPr>
          <a:xfrm>
            <a:off x="66022537" y="11515725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790"/>
          <xdr:cNvSpPr>
            <a:spLocks noChangeAspect="1"/>
          </xdr:cNvSpPr>
        </xdr:nvSpPr>
        <xdr:spPr>
          <a:xfrm>
            <a:off x="65679637" y="11525240"/>
            <a:ext cx="28575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Line 791"/>
          <xdr:cNvSpPr>
            <a:spLocks noChangeAspect="1"/>
          </xdr:cNvSpPr>
        </xdr:nvSpPr>
        <xdr:spPr>
          <a:xfrm>
            <a:off x="66041511" y="11534785"/>
            <a:ext cx="76124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Line 792"/>
          <xdr:cNvSpPr>
            <a:spLocks noChangeAspect="1"/>
          </xdr:cNvSpPr>
        </xdr:nvSpPr>
        <xdr:spPr>
          <a:xfrm flipV="1">
            <a:off x="66041511" y="11534785"/>
            <a:ext cx="76124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793"/>
          <xdr:cNvSpPr>
            <a:spLocks noChangeAspect="1"/>
          </xdr:cNvSpPr>
        </xdr:nvSpPr>
        <xdr:spPr>
          <a:xfrm>
            <a:off x="66136837" y="11515725"/>
            <a:ext cx="11430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794"/>
          <xdr:cNvSpPr>
            <a:spLocks noChangeAspect="1"/>
          </xdr:cNvSpPr>
        </xdr:nvSpPr>
        <xdr:spPr>
          <a:xfrm>
            <a:off x="65974988" y="11515725"/>
            <a:ext cx="47549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100</xdr:col>
      <xdr:colOff>714375</xdr:colOff>
      <xdr:row>40</xdr:row>
      <xdr:rowOff>95250</xdr:rowOff>
    </xdr:from>
    <xdr:to>
      <xdr:col>102</xdr:col>
      <xdr:colOff>85725</xdr:colOff>
      <xdr:row>40</xdr:row>
      <xdr:rowOff>209550</xdr:rowOff>
    </xdr:to>
    <xdr:grpSp>
      <xdr:nvGrpSpPr>
        <xdr:cNvPr id="640" name="Group 1347"/>
        <xdr:cNvGrpSpPr>
          <a:grpSpLocks noChangeAspect="1"/>
        </xdr:cNvGrpSpPr>
      </xdr:nvGrpSpPr>
      <xdr:grpSpPr>
        <a:xfrm>
          <a:off x="74552175" y="9753600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64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42" name="Line 134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135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135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135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135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135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152400</xdr:colOff>
      <xdr:row>36</xdr:row>
      <xdr:rowOff>57150</xdr:rowOff>
    </xdr:from>
    <xdr:to>
      <xdr:col>98</xdr:col>
      <xdr:colOff>504825</xdr:colOff>
      <xdr:row>36</xdr:row>
      <xdr:rowOff>171450</xdr:rowOff>
    </xdr:to>
    <xdr:grpSp>
      <xdr:nvGrpSpPr>
        <xdr:cNvPr id="648" name="Group 1347"/>
        <xdr:cNvGrpSpPr>
          <a:grpSpLocks noChangeAspect="1"/>
        </xdr:cNvGrpSpPr>
      </xdr:nvGrpSpPr>
      <xdr:grpSpPr>
        <a:xfrm>
          <a:off x="71989950" y="88011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64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50" name="Line 134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135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135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135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135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135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152400</xdr:colOff>
      <xdr:row>33</xdr:row>
      <xdr:rowOff>123825</xdr:rowOff>
    </xdr:from>
    <xdr:to>
      <xdr:col>98</xdr:col>
      <xdr:colOff>504825</xdr:colOff>
      <xdr:row>34</xdr:row>
      <xdr:rowOff>9525</xdr:rowOff>
    </xdr:to>
    <xdr:grpSp>
      <xdr:nvGrpSpPr>
        <xdr:cNvPr id="656" name="Group 1347"/>
        <xdr:cNvGrpSpPr>
          <a:grpSpLocks noChangeAspect="1"/>
        </xdr:cNvGrpSpPr>
      </xdr:nvGrpSpPr>
      <xdr:grpSpPr>
        <a:xfrm>
          <a:off x="71989950" y="81819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65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58" name="Line 134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135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135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135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135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Rectangle 135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457200</xdr:colOff>
      <xdr:row>41</xdr:row>
      <xdr:rowOff>38100</xdr:rowOff>
    </xdr:from>
    <xdr:to>
      <xdr:col>47</xdr:col>
      <xdr:colOff>485775</xdr:colOff>
      <xdr:row>41</xdr:row>
      <xdr:rowOff>152400</xdr:rowOff>
    </xdr:to>
    <xdr:grpSp>
      <xdr:nvGrpSpPr>
        <xdr:cNvPr id="664" name="Group 774"/>
        <xdr:cNvGrpSpPr>
          <a:grpSpLocks noChangeAspect="1"/>
        </xdr:cNvGrpSpPr>
      </xdr:nvGrpSpPr>
      <xdr:grpSpPr>
        <a:xfrm>
          <a:off x="34175700" y="99250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66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66" name="Line 77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77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77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77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78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78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78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Line 783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Line 784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102</xdr:col>
      <xdr:colOff>714375</xdr:colOff>
      <xdr:row>45</xdr:row>
      <xdr:rowOff>57150</xdr:rowOff>
    </xdr:from>
    <xdr:ext cx="1047750" cy="114300"/>
    <xdr:grpSp>
      <xdr:nvGrpSpPr>
        <xdr:cNvPr id="675" name="Skupina 861"/>
        <xdr:cNvGrpSpPr>
          <a:grpSpLocks noChangeAspect="1"/>
        </xdr:cNvGrpSpPr>
      </xdr:nvGrpSpPr>
      <xdr:grpSpPr>
        <a:xfrm>
          <a:off x="76038075" y="10858500"/>
          <a:ext cx="1047750" cy="114300"/>
          <a:chOff x="65679637" y="11515725"/>
          <a:chExt cx="914400" cy="114300"/>
        </a:xfrm>
        <a:solidFill>
          <a:srgbClr val="FFFFFF"/>
        </a:solidFill>
      </xdr:grpSpPr>
      <xdr:sp>
        <xdr:nvSpPr>
          <xdr:cNvPr id="676" name="text 1492"/>
          <xdr:cNvSpPr txBox="1">
            <a:spLocks noChangeAspect="1" noChangeArrowheads="1"/>
          </xdr:cNvSpPr>
        </xdr:nvSpPr>
        <xdr:spPr>
          <a:xfrm>
            <a:off x="65832113" y="11515725"/>
            <a:ext cx="142875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77" name="Line 784"/>
          <xdr:cNvSpPr>
            <a:spLocks noChangeAspect="1"/>
          </xdr:cNvSpPr>
        </xdr:nvSpPr>
        <xdr:spPr>
          <a:xfrm>
            <a:off x="65708212" y="11572875"/>
            <a:ext cx="123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785"/>
          <xdr:cNvSpPr>
            <a:spLocks noChangeAspect="1"/>
          </xdr:cNvSpPr>
        </xdr:nvSpPr>
        <xdr:spPr>
          <a:xfrm>
            <a:off x="66251137" y="11515725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787"/>
          <xdr:cNvSpPr>
            <a:spLocks noChangeAspect="1"/>
          </xdr:cNvSpPr>
        </xdr:nvSpPr>
        <xdr:spPr>
          <a:xfrm>
            <a:off x="66479737" y="11515725"/>
            <a:ext cx="11430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788"/>
          <xdr:cNvSpPr>
            <a:spLocks noChangeAspect="1"/>
          </xdr:cNvSpPr>
        </xdr:nvSpPr>
        <xdr:spPr>
          <a:xfrm>
            <a:off x="66365437" y="11515725"/>
            <a:ext cx="11430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789"/>
          <xdr:cNvSpPr>
            <a:spLocks noChangeAspect="1"/>
          </xdr:cNvSpPr>
        </xdr:nvSpPr>
        <xdr:spPr>
          <a:xfrm>
            <a:off x="66022537" y="11515725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Rectangle 790"/>
          <xdr:cNvSpPr>
            <a:spLocks noChangeAspect="1"/>
          </xdr:cNvSpPr>
        </xdr:nvSpPr>
        <xdr:spPr>
          <a:xfrm>
            <a:off x="65679637" y="11525240"/>
            <a:ext cx="28575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Line 791"/>
          <xdr:cNvSpPr>
            <a:spLocks noChangeAspect="1"/>
          </xdr:cNvSpPr>
        </xdr:nvSpPr>
        <xdr:spPr>
          <a:xfrm>
            <a:off x="66041511" y="11534785"/>
            <a:ext cx="76124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Line 792"/>
          <xdr:cNvSpPr>
            <a:spLocks noChangeAspect="1"/>
          </xdr:cNvSpPr>
        </xdr:nvSpPr>
        <xdr:spPr>
          <a:xfrm flipV="1">
            <a:off x="66041511" y="11534785"/>
            <a:ext cx="76124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793"/>
          <xdr:cNvSpPr>
            <a:spLocks noChangeAspect="1"/>
          </xdr:cNvSpPr>
        </xdr:nvSpPr>
        <xdr:spPr>
          <a:xfrm>
            <a:off x="66136837" y="11515725"/>
            <a:ext cx="11430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Rectangle 794"/>
          <xdr:cNvSpPr>
            <a:spLocks noChangeAspect="1"/>
          </xdr:cNvSpPr>
        </xdr:nvSpPr>
        <xdr:spPr>
          <a:xfrm>
            <a:off x="65974988" y="11515725"/>
            <a:ext cx="47549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106</xdr:col>
      <xdr:colOff>171450</xdr:colOff>
      <xdr:row>51</xdr:row>
      <xdr:rowOff>57150</xdr:rowOff>
    </xdr:from>
    <xdr:ext cx="1047750" cy="114300"/>
    <xdr:grpSp>
      <xdr:nvGrpSpPr>
        <xdr:cNvPr id="687" name="Skupina 873"/>
        <xdr:cNvGrpSpPr>
          <a:grpSpLocks noChangeAspect="1"/>
        </xdr:cNvGrpSpPr>
      </xdr:nvGrpSpPr>
      <xdr:grpSpPr>
        <a:xfrm>
          <a:off x="78466950" y="12230100"/>
          <a:ext cx="1047750" cy="114300"/>
          <a:chOff x="65679637" y="11515725"/>
          <a:chExt cx="914400" cy="114300"/>
        </a:xfrm>
        <a:solidFill>
          <a:srgbClr val="FFFFFF"/>
        </a:solidFill>
      </xdr:grpSpPr>
      <xdr:sp>
        <xdr:nvSpPr>
          <xdr:cNvPr id="688" name="text 1492"/>
          <xdr:cNvSpPr txBox="1">
            <a:spLocks noChangeAspect="1" noChangeArrowheads="1"/>
          </xdr:cNvSpPr>
        </xdr:nvSpPr>
        <xdr:spPr>
          <a:xfrm>
            <a:off x="65832113" y="11515725"/>
            <a:ext cx="142875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89" name="Line 784"/>
          <xdr:cNvSpPr>
            <a:spLocks noChangeAspect="1"/>
          </xdr:cNvSpPr>
        </xdr:nvSpPr>
        <xdr:spPr>
          <a:xfrm>
            <a:off x="65708212" y="11572875"/>
            <a:ext cx="123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785"/>
          <xdr:cNvSpPr>
            <a:spLocks noChangeAspect="1"/>
          </xdr:cNvSpPr>
        </xdr:nvSpPr>
        <xdr:spPr>
          <a:xfrm>
            <a:off x="66251137" y="11515725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787"/>
          <xdr:cNvSpPr>
            <a:spLocks noChangeAspect="1"/>
          </xdr:cNvSpPr>
        </xdr:nvSpPr>
        <xdr:spPr>
          <a:xfrm>
            <a:off x="66479737" y="11515725"/>
            <a:ext cx="11430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788"/>
          <xdr:cNvSpPr>
            <a:spLocks noChangeAspect="1"/>
          </xdr:cNvSpPr>
        </xdr:nvSpPr>
        <xdr:spPr>
          <a:xfrm>
            <a:off x="66365437" y="11515725"/>
            <a:ext cx="11430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789"/>
          <xdr:cNvSpPr>
            <a:spLocks noChangeAspect="1"/>
          </xdr:cNvSpPr>
        </xdr:nvSpPr>
        <xdr:spPr>
          <a:xfrm>
            <a:off x="66022537" y="11515725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Rectangle 790"/>
          <xdr:cNvSpPr>
            <a:spLocks noChangeAspect="1"/>
          </xdr:cNvSpPr>
        </xdr:nvSpPr>
        <xdr:spPr>
          <a:xfrm>
            <a:off x="65679637" y="11525240"/>
            <a:ext cx="28575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Line 791"/>
          <xdr:cNvSpPr>
            <a:spLocks noChangeAspect="1"/>
          </xdr:cNvSpPr>
        </xdr:nvSpPr>
        <xdr:spPr>
          <a:xfrm>
            <a:off x="66041511" y="11534785"/>
            <a:ext cx="76124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Line 792"/>
          <xdr:cNvSpPr>
            <a:spLocks noChangeAspect="1"/>
          </xdr:cNvSpPr>
        </xdr:nvSpPr>
        <xdr:spPr>
          <a:xfrm flipV="1">
            <a:off x="66041511" y="11534785"/>
            <a:ext cx="76124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793"/>
          <xdr:cNvSpPr>
            <a:spLocks noChangeAspect="1"/>
          </xdr:cNvSpPr>
        </xdr:nvSpPr>
        <xdr:spPr>
          <a:xfrm>
            <a:off x="66136837" y="11515725"/>
            <a:ext cx="11430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Rectangle 794"/>
          <xdr:cNvSpPr>
            <a:spLocks noChangeAspect="1"/>
          </xdr:cNvSpPr>
        </xdr:nvSpPr>
        <xdr:spPr>
          <a:xfrm>
            <a:off x="65974988" y="11515725"/>
            <a:ext cx="47549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93</xdr:col>
      <xdr:colOff>47625</xdr:colOff>
      <xdr:row>55</xdr:row>
      <xdr:rowOff>57150</xdr:rowOff>
    </xdr:from>
    <xdr:ext cx="1047750" cy="114300"/>
    <xdr:grpSp>
      <xdr:nvGrpSpPr>
        <xdr:cNvPr id="699" name="Skupina 885"/>
        <xdr:cNvGrpSpPr>
          <a:grpSpLocks noChangeAspect="1"/>
        </xdr:cNvGrpSpPr>
      </xdr:nvGrpSpPr>
      <xdr:grpSpPr>
        <a:xfrm>
          <a:off x="68913375" y="13144500"/>
          <a:ext cx="1047750" cy="114300"/>
          <a:chOff x="65679637" y="11515725"/>
          <a:chExt cx="914400" cy="114300"/>
        </a:xfrm>
        <a:solidFill>
          <a:srgbClr val="FFFFFF"/>
        </a:solidFill>
      </xdr:grpSpPr>
      <xdr:sp>
        <xdr:nvSpPr>
          <xdr:cNvPr id="700" name="text 1492"/>
          <xdr:cNvSpPr txBox="1">
            <a:spLocks noChangeAspect="1" noChangeArrowheads="1"/>
          </xdr:cNvSpPr>
        </xdr:nvSpPr>
        <xdr:spPr>
          <a:xfrm>
            <a:off x="65832113" y="11515725"/>
            <a:ext cx="142875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01" name="Line 784"/>
          <xdr:cNvSpPr>
            <a:spLocks noChangeAspect="1"/>
          </xdr:cNvSpPr>
        </xdr:nvSpPr>
        <xdr:spPr>
          <a:xfrm>
            <a:off x="65708212" y="11572875"/>
            <a:ext cx="123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785"/>
          <xdr:cNvSpPr>
            <a:spLocks noChangeAspect="1"/>
          </xdr:cNvSpPr>
        </xdr:nvSpPr>
        <xdr:spPr>
          <a:xfrm>
            <a:off x="66251137" y="11515725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787"/>
          <xdr:cNvSpPr>
            <a:spLocks noChangeAspect="1"/>
          </xdr:cNvSpPr>
        </xdr:nvSpPr>
        <xdr:spPr>
          <a:xfrm>
            <a:off x="66479737" y="11515725"/>
            <a:ext cx="11430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788"/>
          <xdr:cNvSpPr>
            <a:spLocks noChangeAspect="1"/>
          </xdr:cNvSpPr>
        </xdr:nvSpPr>
        <xdr:spPr>
          <a:xfrm>
            <a:off x="66365437" y="11515725"/>
            <a:ext cx="11430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789"/>
          <xdr:cNvSpPr>
            <a:spLocks noChangeAspect="1"/>
          </xdr:cNvSpPr>
        </xdr:nvSpPr>
        <xdr:spPr>
          <a:xfrm>
            <a:off x="66022537" y="11515725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Rectangle 790"/>
          <xdr:cNvSpPr>
            <a:spLocks noChangeAspect="1"/>
          </xdr:cNvSpPr>
        </xdr:nvSpPr>
        <xdr:spPr>
          <a:xfrm>
            <a:off x="65679637" y="11525240"/>
            <a:ext cx="28575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Line 791"/>
          <xdr:cNvSpPr>
            <a:spLocks noChangeAspect="1"/>
          </xdr:cNvSpPr>
        </xdr:nvSpPr>
        <xdr:spPr>
          <a:xfrm>
            <a:off x="66041511" y="11534785"/>
            <a:ext cx="76124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Line 792"/>
          <xdr:cNvSpPr>
            <a:spLocks noChangeAspect="1"/>
          </xdr:cNvSpPr>
        </xdr:nvSpPr>
        <xdr:spPr>
          <a:xfrm flipV="1">
            <a:off x="66041511" y="11534785"/>
            <a:ext cx="76124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793"/>
          <xdr:cNvSpPr>
            <a:spLocks noChangeAspect="1"/>
          </xdr:cNvSpPr>
        </xdr:nvSpPr>
        <xdr:spPr>
          <a:xfrm>
            <a:off x="66136837" y="11515725"/>
            <a:ext cx="11430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Rectangle 794"/>
          <xdr:cNvSpPr>
            <a:spLocks noChangeAspect="1"/>
          </xdr:cNvSpPr>
        </xdr:nvSpPr>
        <xdr:spPr>
          <a:xfrm>
            <a:off x="65974988" y="11515725"/>
            <a:ext cx="47549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90</xdr:col>
      <xdr:colOff>495300</xdr:colOff>
      <xdr:row>59</xdr:row>
      <xdr:rowOff>66675</xdr:rowOff>
    </xdr:from>
    <xdr:ext cx="1047750" cy="114300"/>
    <xdr:grpSp>
      <xdr:nvGrpSpPr>
        <xdr:cNvPr id="711" name="Skupina 897"/>
        <xdr:cNvGrpSpPr>
          <a:grpSpLocks noChangeAspect="1"/>
        </xdr:cNvGrpSpPr>
      </xdr:nvGrpSpPr>
      <xdr:grpSpPr>
        <a:xfrm>
          <a:off x="66903600" y="14068425"/>
          <a:ext cx="1047750" cy="114300"/>
          <a:chOff x="65679637" y="11515725"/>
          <a:chExt cx="914400" cy="114300"/>
        </a:xfrm>
        <a:solidFill>
          <a:srgbClr val="FFFFFF"/>
        </a:solidFill>
      </xdr:grpSpPr>
      <xdr:sp>
        <xdr:nvSpPr>
          <xdr:cNvPr id="712" name="text 1492"/>
          <xdr:cNvSpPr txBox="1">
            <a:spLocks noChangeAspect="1" noChangeArrowheads="1"/>
          </xdr:cNvSpPr>
        </xdr:nvSpPr>
        <xdr:spPr>
          <a:xfrm>
            <a:off x="65832113" y="11515725"/>
            <a:ext cx="142875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13" name="Line 784"/>
          <xdr:cNvSpPr>
            <a:spLocks noChangeAspect="1"/>
          </xdr:cNvSpPr>
        </xdr:nvSpPr>
        <xdr:spPr>
          <a:xfrm>
            <a:off x="65708212" y="11572875"/>
            <a:ext cx="1239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785"/>
          <xdr:cNvSpPr>
            <a:spLocks noChangeAspect="1"/>
          </xdr:cNvSpPr>
        </xdr:nvSpPr>
        <xdr:spPr>
          <a:xfrm>
            <a:off x="66251137" y="11515725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787"/>
          <xdr:cNvSpPr>
            <a:spLocks noChangeAspect="1"/>
          </xdr:cNvSpPr>
        </xdr:nvSpPr>
        <xdr:spPr>
          <a:xfrm>
            <a:off x="66479737" y="11515725"/>
            <a:ext cx="11430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788"/>
          <xdr:cNvSpPr>
            <a:spLocks noChangeAspect="1"/>
          </xdr:cNvSpPr>
        </xdr:nvSpPr>
        <xdr:spPr>
          <a:xfrm>
            <a:off x="66365437" y="11515725"/>
            <a:ext cx="11430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789"/>
          <xdr:cNvSpPr>
            <a:spLocks noChangeAspect="1"/>
          </xdr:cNvSpPr>
        </xdr:nvSpPr>
        <xdr:spPr>
          <a:xfrm>
            <a:off x="66022537" y="11515725"/>
            <a:ext cx="11430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Rectangle 790"/>
          <xdr:cNvSpPr>
            <a:spLocks noChangeAspect="1"/>
          </xdr:cNvSpPr>
        </xdr:nvSpPr>
        <xdr:spPr>
          <a:xfrm>
            <a:off x="65679637" y="11525240"/>
            <a:ext cx="28575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Line 791"/>
          <xdr:cNvSpPr>
            <a:spLocks noChangeAspect="1"/>
          </xdr:cNvSpPr>
        </xdr:nvSpPr>
        <xdr:spPr>
          <a:xfrm>
            <a:off x="66041511" y="11534785"/>
            <a:ext cx="76124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Line 792"/>
          <xdr:cNvSpPr>
            <a:spLocks noChangeAspect="1"/>
          </xdr:cNvSpPr>
        </xdr:nvSpPr>
        <xdr:spPr>
          <a:xfrm flipV="1">
            <a:off x="66041511" y="11534785"/>
            <a:ext cx="76124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793"/>
          <xdr:cNvSpPr>
            <a:spLocks noChangeAspect="1"/>
          </xdr:cNvSpPr>
        </xdr:nvSpPr>
        <xdr:spPr>
          <a:xfrm>
            <a:off x="66136837" y="11515725"/>
            <a:ext cx="11430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Rectangle 794"/>
          <xdr:cNvSpPr>
            <a:spLocks noChangeAspect="1"/>
          </xdr:cNvSpPr>
        </xdr:nvSpPr>
        <xdr:spPr>
          <a:xfrm>
            <a:off x="65974988" y="11515725"/>
            <a:ext cx="47549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91</xdr:col>
      <xdr:colOff>47625</xdr:colOff>
      <xdr:row>62</xdr:row>
      <xdr:rowOff>57150</xdr:rowOff>
    </xdr:from>
    <xdr:to>
      <xdr:col>91</xdr:col>
      <xdr:colOff>485775</xdr:colOff>
      <xdr:row>62</xdr:row>
      <xdr:rowOff>171450</xdr:rowOff>
    </xdr:to>
    <xdr:grpSp>
      <xdr:nvGrpSpPr>
        <xdr:cNvPr id="723" name="Group 98"/>
        <xdr:cNvGrpSpPr>
          <a:grpSpLocks noChangeAspect="1"/>
        </xdr:cNvGrpSpPr>
      </xdr:nvGrpSpPr>
      <xdr:grpSpPr>
        <a:xfrm>
          <a:off x="67427475" y="14744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24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57150</xdr:colOff>
      <xdr:row>65</xdr:row>
      <xdr:rowOff>123825</xdr:rowOff>
    </xdr:from>
    <xdr:to>
      <xdr:col>99</xdr:col>
      <xdr:colOff>495300</xdr:colOff>
      <xdr:row>66</xdr:row>
      <xdr:rowOff>9525</xdr:rowOff>
    </xdr:to>
    <xdr:grpSp>
      <xdr:nvGrpSpPr>
        <xdr:cNvPr id="728" name="Group 98"/>
        <xdr:cNvGrpSpPr>
          <a:grpSpLocks noChangeAspect="1"/>
        </xdr:cNvGrpSpPr>
      </xdr:nvGrpSpPr>
      <xdr:grpSpPr>
        <a:xfrm>
          <a:off x="73380600" y="154971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29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133350</xdr:colOff>
      <xdr:row>67</xdr:row>
      <xdr:rowOff>57150</xdr:rowOff>
    </xdr:from>
    <xdr:to>
      <xdr:col>100</xdr:col>
      <xdr:colOff>57150</xdr:colOff>
      <xdr:row>67</xdr:row>
      <xdr:rowOff>171450</xdr:rowOff>
    </xdr:to>
    <xdr:grpSp>
      <xdr:nvGrpSpPr>
        <xdr:cNvPr id="733" name="Group 98"/>
        <xdr:cNvGrpSpPr>
          <a:grpSpLocks noChangeAspect="1"/>
        </xdr:cNvGrpSpPr>
      </xdr:nvGrpSpPr>
      <xdr:grpSpPr>
        <a:xfrm>
          <a:off x="73456800" y="15887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34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171450</xdr:colOff>
      <xdr:row>61</xdr:row>
      <xdr:rowOff>114300</xdr:rowOff>
    </xdr:from>
    <xdr:to>
      <xdr:col>102</xdr:col>
      <xdr:colOff>609600</xdr:colOff>
      <xdr:row>62</xdr:row>
      <xdr:rowOff>0</xdr:rowOff>
    </xdr:to>
    <xdr:grpSp>
      <xdr:nvGrpSpPr>
        <xdr:cNvPr id="738" name="Group 98"/>
        <xdr:cNvGrpSpPr>
          <a:grpSpLocks noChangeAspect="1"/>
        </xdr:cNvGrpSpPr>
      </xdr:nvGrpSpPr>
      <xdr:grpSpPr>
        <a:xfrm>
          <a:off x="75495150" y="145732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39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47625</xdr:colOff>
      <xdr:row>42</xdr:row>
      <xdr:rowOff>57150</xdr:rowOff>
    </xdr:from>
    <xdr:to>
      <xdr:col>111</xdr:col>
      <xdr:colOff>485775</xdr:colOff>
      <xdr:row>42</xdr:row>
      <xdr:rowOff>171450</xdr:rowOff>
    </xdr:to>
    <xdr:grpSp>
      <xdr:nvGrpSpPr>
        <xdr:cNvPr id="743" name="Group 98"/>
        <xdr:cNvGrpSpPr>
          <a:grpSpLocks noChangeAspect="1"/>
        </xdr:cNvGrpSpPr>
      </xdr:nvGrpSpPr>
      <xdr:grpSpPr>
        <a:xfrm>
          <a:off x="82286475" y="10172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44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323850</xdr:colOff>
      <xdr:row>41</xdr:row>
      <xdr:rowOff>57150</xdr:rowOff>
    </xdr:from>
    <xdr:to>
      <xdr:col>120</xdr:col>
      <xdr:colOff>762000</xdr:colOff>
      <xdr:row>41</xdr:row>
      <xdr:rowOff>171450</xdr:rowOff>
    </xdr:to>
    <xdr:grpSp>
      <xdr:nvGrpSpPr>
        <xdr:cNvPr id="748" name="Group 98"/>
        <xdr:cNvGrpSpPr>
          <a:grpSpLocks noChangeAspect="1"/>
        </xdr:cNvGrpSpPr>
      </xdr:nvGrpSpPr>
      <xdr:grpSpPr>
        <a:xfrm>
          <a:off x="89020650" y="9944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49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47625</xdr:colOff>
      <xdr:row>38</xdr:row>
      <xdr:rowOff>57150</xdr:rowOff>
    </xdr:from>
    <xdr:to>
      <xdr:col>137</xdr:col>
      <xdr:colOff>485775</xdr:colOff>
      <xdr:row>38</xdr:row>
      <xdr:rowOff>171450</xdr:rowOff>
    </xdr:to>
    <xdr:grpSp>
      <xdr:nvGrpSpPr>
        <xdr:cNvPr id="753" name="Group 59"/>
        <xdr:cNvGrpSpPr>
          <a:grpSpLocks noChangeAspect="1"/>
        </xdr:cNvGrpSpPr>
      </xdr:nvGrpSpPr>
      <xdr:grpSpPr>
        <a:xfrm>
          <a:off x="101603175" y="9258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54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504825</xdr:colOff>
      <xdr:row>43</xdr:row>
      <xdr:rowOff>57150</xdr:rowOff>
    </xdr:from>
    <xdr:to>
      <xdr:col>136</xdr:col>
      <xdr:colOff>942975</xdr:colOff>
      <xdr:row>43</xdr:row>
      <xdr:rowOff>171450</xdr:rowOff>
    </xdr:to>
    <xdr:grpSp>
      <xdr:nvGrpSpPr>
        <xdr:cNvPr id="758" name="Group 59"/>
        <xdr:cNvGrpSpPr>
          <a:grpSpLocks noChangeAspect="1"/>
        </xdr:cNvGrpSpPr>
      </xdr:nvGrpSpPr>
      <xdr:grpSpPr>
        <a:xfrm>
          <a:off x="101088825" y="10401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59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657225</xdr:colOff>
      <xdr:row>52</xdr:row>
      <xdr:rowOff>57150</xdr:rowOff>
    </xdr:from>
    <xdr:to>
      <xdr:col>132</xdr:col>
      <xdr:colOff>952500</xdr:colOff>
      <xdr:row>52</xdr:row>
      <xdr:rowOff>171450</xdr:rowOff>
    </xdr:to>
    <xdr:grpSp>
      <xdr:nvGrpSpPr>
        <xdr:cNvPr id="763" name="Group 156"/>
        <xdr:cNvGrpSpPr>
          <a:grpSpLocks noChangeAspect="1"/>
        </xdr:cNvGrpSpPr>
      </xdr:nvGrpSpPr>
      <xdr:grpSpPr>
        <a:xfrm>
          <a:off x="98269425" y="12458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64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85725</xdr:colOff>
      <xdr:row>46</xdr:row>
      <xdr:rowOff>57150</xdr:rowOff>
    </xdr:from>
    <xdr:to>
      <xdr:col>132</xdr:col>
      <xdr:colOff>381000</xdr:colOff>
      <xdr:row>46</xdr:row>
      <xdr:rowOff>171450</xdr:rowOff>
    </xdr:to>
    <xdr:grpSp>
      <xdr:nvGrpSpPr>
        <xdr:cNvPr id="767" name="Group 156"/>
        <xdr:cNvGrpSpPr>
          <a:grpSpLocks noChangeAspect="1"/>
        </xdr:cNvGrpSpPr>
      </xdr:nvGrpSpPr>
      <xdr:grpSpPr>
        <a:xfrm>
          <a:off x="97697925" y="11087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68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657225</xdr:colOff>
      <xdr:row>49</xdr:row>
      <xdr:rowOff>57150</xdr:rowOff>
    </xdr:from>
    <xdr:to>
      <xdr:col>130</xdr:col>
      <xdr:colOff>952500</xdr:colOff>
      <xdr:row>49</xdr:row>
      <xdr:rowOff>171450</xdr:rowOff>
    </xdr:to>
    <xdr:grpSp>
      <xdr:nvGrpSpPr>
        <xdr:cNvPr id="771" name="Group 156"/>
        <xdr:cNvGrpSpPr>
          <a:grpSpLocks noChangeAspect="1"/>
        </xdr:cNvGrpSpPr>
      </xdr:nvGrpSpPr>
      <xdr:grpSpPr>
        <a:xfrm>
          <a:off x="96783525" y="11772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72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85725</xdr:colOff>
      <xdr:row>46</xdr:row>
      <xdr:rowOff>57150</xdr:rowOff>
    </xdr:from>
    <xdr:to>
      <xdr:col>125</xdr:col>
      <xdr:colOff>381000</xdr:colOff>
      <xdr:row>46</xdr:row>
      <xdr:rowOff>171450</xdr:rowOff>
    </xdr:to>
    <xdr:grpSp>
      <xdr:nvGrpSpPr>
        <xdr:cNvPr id="775" name="Group 156"/>
        <xdr:cNvGrpSpPr>
          <a:grpSpLocks noChangeAspect="1"/>
        </xdr:cNvGrpSpPr>
      </xdr:nvGrpSpPr>
      <xdr:grpSpPr>
        <a:xfrm>
          <a:off x="92725875" y="11087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76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657225</xdr:colOff>
      <xdr:row>49</xdr:row>
      <xdr:rowOff>57150</xdr:rowOff>
    </xdr:from>
    <xdr:to>
      <xdr:col>124</xdr:col>
      <xdr:colOff>952500</xdr:colOff>
      <xdr:row>49</xdr:row>
      <xdr:rowOff>171450</xdr:rowOff>
    </xdr:to>
    <xdr:grpSp>
      <xdr:nvGrpSpPr>
        <xdr:cNvPr id="779" name="Group 156"/>
        <xdr:cNvGrpSpPr>
          <a:grpSpLocks noChangeAspect="1"/>
        </xdr:cNvGrpSpPr>
      </xdr:nvGrpSpPr>
      <xdr:grpSpPr>
        <a:xfrm>
          <a:off x="92325825" y="11772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80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85725</xdr:colOff>
      <xdr:row>55</xdr:row>
      <xdr:rowOff>57150</xdr:rowOff>
    </xdr:from>
    <xdr:to>
      <xdr:col>115</xdr:col>
      <xdr:colOff>381000</xdr:colOff>
      <xdr:row>55</xdr:row>
      <xdr:rowOff>171450</xdr:rowOff>
    </xdr:to>
    <xdr:grpSp>
      <xdr:nvGrpSpPr>
        <xdr:cNvPr id="783" name="Group 156"/>
        <xdr:cNvGrpSpPr>
          <a:grpSpLocks noChangeAspect="1"/>
        </xdr:cNvGrpSpPr>
      </xdr:nvGrpSpPr>
      <xdr:grpSpPr>
        <a:xfrm>
          <a:off x="85296375" y="13144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84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361950</xdr:colOff>
      <xdr:row>52</xdr:row>
      <xdr:rowOff>57150</xdr:rowOff>
    </xdr:from>
    <xdr:to>
      <xdr:col>116</xdr:col>
      <xdr:colOff>657225</xdr:colOff>
      <xdr:row>52</xdr:row>
      <xdr:rowOff>171450</xdr:rowOff>
    </xdr:to>
    <xdr:grpSp>
      <xdr:nvGrpSpPr>
        <xdr:cNvPr id="787" name="Group 156"/>
        <xdr:cNvGrpSpPr>
          <a:grpSpLocks noChangeAspect="1"/>
        </xdr:cNvGrpSpPr>
      </xdr:nvGrpSpPr>
      <xdr:grpSpPr>
        <a:xfrm>
          <a:off x="86086950" y="12458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88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47625</xdr:colOff>
      <xdr:row>63</xdr:row>
      <xdr:rowOff>57150</xdr:rowOff>
    </xdr:from>
    <xdr:to>
      <xdr:col>105</xdr:col>
      <xdr:colOff>342900</xdr:colOff>
      <xdr:row>63</xdr:row>
      <xdr:rowOff>171450</xdr:rowOff>
    </xdr:to>
    <xdr:grpSp>
      <xdr:nvGrpSpPr>
        <xdr:cNvPr id="791" name="Group 155"/>
        <xdr:cNvGrpSpPr>
          <a:grpSpLocks noChangeAspect="1"/>
        </xdr:cNvGrpSpPr>
      </xdr:nvGrpSpPr>
      <xdr:grpSpPr>
        <a:xfrm>
          <a:off x="77828775" y="14973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92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600075</xdr:colOff>
      <xdr:row>54</xdr:row>
      <xdr:rowOff>57150</xdr:rowOff>
    </xdr:from>
    <xdr:to>
      <xdr:col>126</xdr:col>
      <xdr:colOff>895350</xdr:colOff>
      <xdr:row>54</xdr:row>
      <xdr:rowOff>171450</xdr:rowOff>
    </xdr:to>
    <xdr:grpSp>
      <xdr:nvGrpSpPr>
        <xdr:cNvPr id="795" name="Group 155"/>
        <xdr:cNvGrpSpPr>
          <a:grpSpLocks noChangeAspect="1"/>
        </xdr:cNvGrpSpPr>
      </xdr:nvGrpSpPr>
      <xdr:grpSpPr>
        <a:xfrm>
          <a:off x="93754575" y="12915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96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914400</xdr:colOff>
      <xdr:row>43</xdr:row>
      <xdr:rowOff>66675</xdr:rowOff>
    </xdr:from>
    <xdr:to>
      <xdr:col>117</xdr:col>
      <xdr:colOff>381000</xdr:colOff>
      <xdr:row>43</xdr:row>
      <xdr:rowOff>180975</xdr:rowOff>
    </xdr:to>
    <xdr:grpSp>
      <xdr:nvGrpSpPr>
        <xdr:cNvPr id="799" name="Group 59"/>
        <xdr:cNvGrpSpPr>
          <a:grpSpLocks noChangeAspect="1"/>
        </xdr:cNvGrpSpPr>
      </xdr:nvGrpSpPr>
      <xdr:grpSpPr>
        <a:xfrm>
          <a:off x="86639400" y="10410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00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19050</xdr:colOff>
      <xdr:row>60</xdr:row>
      <xdr:rowOff>38100</xdr:rowOff>
    </xdr:from>
    <xdr:to>
      <xdr:col>60</xdr:col>
      <xdr:colOff>714375</xdr:colOff>
      <xdr:row>60</xdr:row>
      <xdr:rowOff>152400</xdr:rowOff>
    </xdr:to>
    <xdr:grpSp>
      <xdr:nvGrpSpPr>
        <xdr:cNvPr id="804" name="Group 418"/>
        <xdr:cNvGrpSpPr>
          <a:grpSpLocks noChangeAspect="1"/>
        </xdr:cNvGrpSpPr>
      </xdr:nvGrpSpPr>
      <xdr:grpSpPr>
        <a:xfrm>
          <a:off x="44138850" y="142684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05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266700</xdr:colOff>
      <xdr:row>57</xdr:row>
      <xdr:rowOff>57150</xdr:rowOff>
    </xdr:from>
    <xdr:to>
      <xdr:col>140</xdr:col>
      <xdr:colOff>923925</xdr:colOff>
      <xdr:row>57</xdr:row>
      <xdr:rowOff>171450</xdr:rowOff>
    </xdr:to>
    <xdr:grpSp>
      <xdr:nvGrpSpPr>
        <xdr:cNvPr id="811" name="Group 795"/>
        <xdr:cNvGrpSpPr>
          <a:grpSpLocks noChangeAspect="1"/>
        </xdr:cNvGrpSpPr>
      </xdr:nvGrpSpPr>
      <xdr:grpSpPr>
        <a:xfrm>
          <a:off x="103308150" y="13601700"/>
          <a:ext cx="1171575" cy="114300"/>
          <a:chOff x="475" y="71"/>
          <a:chExt cx="108" cy="12"/>
        </a:xfrm>
        <a:solidFill>
          <a:srgbClr val="FFFFFF"/>
        </a:solidFill>
      </xdr:grpSpPr>
      <xdr:sp>
        <xdr:nvSpPr>
          <xdr:cNvPr id="812" name="text 1492"/>
          <xdr:cNvSpPr txBox="1">
            <a:spLocks noChangeAspect="1" noChangeArrowheads="1"/>
          </xdr:cNvSpPr>
        </xdr:nvSpPr>
        <xdr:spPr>
          <a:xfrm>
            <a:off x="552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13" name="Line 797"/>
          <xdr:cNvSpPr>
            <a:spLocks noChangeAspect="1"/>
          </xdr:cNvSpPr>
        </xdr:nvSpPr>
        <xdr:spPr>
          <a:xfrm>
            <a:off x="567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798"/>
          <xdr:cNvSpPr>
            <a:spLocks noChangeAspect="1"/>
          </xdr:cNvSpPr>
        </xdr:nvSpPr>
        <xdr:spPr>
          <a:xfrm>
            <a:off x="51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799"/>
          <xdr:cNvSpPr>
            <a:spLocks noChangeAspect="1"/>
          </xdr:cNvSpPr>
        </xdr:nvSpPr>
        <xdr:spPr>
          <a:xfrm>
            <a:off x="53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800"/>
          <xdr:cNvSpPr>
            <a:spLocks noChangeAspect="1"/>
          </xdr:cNvSpPr>
        </xdr:nvSpPr>
        <xdr:spPr>
          <a:xfrm>
            <a:off x="487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Oval 801"/>
          <xdr:cNvSpPr>
            <a:spLocks noChangeAspect="1"/>
          </xdr:cNvSpPr>
        </xdr:nvSpPr>
        <xdr:spPr>
          <a:xfrm>
            <a:off x="49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802"/>
          <xdr:cNvSpPr>
            <a:spLocks noChangeAspect="1"/>
          </xdr:cNvSpPr>
        </xdr:nvSpPr>
        <xdr:spPr>
          <a:xfrm>
            <a:off x="47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Rectangle 803"/>
          <xdr:cNvSpPr>
            <a:spLocks noChangeAspect="1"/>
          </xdr:cNvSpPr>
        </xdr:nvSpPr>
        <xdr:spPr>
          <a:xfrm>
            <a:off x="5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Line 804"/>
          <xdr:cNvSpPr>
            <a:spLocks noChangeAspect="1"/>
          </xdr:cNvSpPr>
        </xdr:nvSpPr>
        <xdr:spPr>
          <a:xfrm>
            <a:off x="5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Line 805"/>
          <xdr:cNvSpPr>
            <a:spLocks noChangeAspect="1"/>
          </xdr:cNvSpPr>
        </xdr:nvSpPr>
        <xdr:spPr>
          <a:xfrm flipV="1">
            <a:off x="5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806"/>
          <xdr:cNvSpPr>
            <a:spLocks noChangeAspect="1"/>
          </xdr:cNvSpPr>
        </xdr:nvSpPr>
        <xdr:spPr>
          <a:xfrm>
            <a:off x="52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Rectangle 807"/>
          <xdr:cNvSpPr>
            <a:spLocks noChangeAspect="1"/>
          </xdr:cNvSpPr>
        </xdr:nvSpPr>
        <xdr:spPr>
          <a:xfrm>
            <a:off x="547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266700</xdr:colOff>
      <xdr:row>52</xdr:row>
      <xdr:rowOff>57150</xdr:rowOff>
    </xdr:from>
    <xdr:to>
      <xdr:col>140</xdr:col>
      <xdr:colOff>923925</xdr:colOff>
      <xdr:row>52</xdr:row>
      <xdr:rowOff>171450</xdr:rowOff>
    </xdr:to>
    <xdr:grpSp>
      <xdr:nvGrpSpPr>
        <xdr:cNvPr id="824" name="Group 795"/>
        <xdr:cNvGrpSpPr>
          <a:grpSpLocks noChangeAspect="1"/>
        </xdr:cNvGrpSpPr>
      </xdr:nvGrpSpPr>
      <xdr:grpSpPr>
        <a:xfrm>
          <a:off x="103308150" y="12458700"/>
          <a:ext cx="1171575" cy="114300"/>
          <a:chOff x="475" y="71"/>
          <a:chExt cx="108" cy="12"/>
        </a:xfrm>
        <a:solidFill>
          <a:srgbClr val="FFFFFF"/>
        </a:solidFill>
      </xdr:grpSpPr>
      <xdr:sp>
        <xdr:nvSpPr>
          <xdr:cNvPr id="825" name="text 1492"/>
          <xdr:cNvSpPr txBox="1">
            <a:spLocks noChangeAspect="1" noChangeArrowheads="1"/>
          </xdr:cNvSpPr>
        </xdr:nvSpPr>
        <xdr:spPr>
          <a:xfrm>
            <a:off x="552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26" name="Line 797"/>
          <xdr:cNvSpPr>
            <a:spLocks noChangeAspect="1"/>
          </xdr:cNvSpPr>
        </xdr:nvSpPr>
        <xdr:spPr>
          <a:xfrm>
            <a:off x="567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798"/>
          <xdr:cNvSpPr>
            <a:spLocks noChangeAspect="1"/>
          </xdr:cNvSpPr>
        </xdr:nvSpPr>
        <xdr:spPr>
          <a:xfrm>
            <a:off x="51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799"/>
          <xdr:cNvSpPr>
            <a:spLocks noChangeAspect="1"/>
          </xdr:cNvSpPr>
        </xdr:nvSpPr>
        <xdr:spPr>
          <a:xfrm>
            <a:off x="53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Oval 800"/>
          <xdr:cNvSpPr>
            <a:spLocks noChangeAspect="1"/>
          </xdr:cNvSpPr>
        </xdr:nvSpPr>
        <xdr:spPr>
          <a:xfrm>
            <a:off x="487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801"/>
          <xdr:cNvSpPr>
            <a:spLocks noChangeAspect="1"/>
          </xdr:cNvSpPr>
        </xdr:nvSpPr>
        <xdr:spPr>
          <a:xfrm>
            <a:off x="49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802"/>
          <xdr:cNvSpPr>
            <a:spLocks noChangeAspect="1"/>
          </xdr:cNvSpPr>
        </xdr:nvSpPr>
        <xdr:spPr>
          <a:xfrm>
            <a:off x="47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803"/>
          <xdr:cNvSpPr>
            <a:spLocks noChangeAspect="1"/>
          </xdr:cNvSpPr>
        </xdr:nvSpPr>
        <xdr:spPr>
          <a:xfrm>
            <a:off x="5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Line 804"/>
          <xdr:cNvSpPr>
            <a:spLocks noChangeAspect="1"/>
          </xdr:cNvSpPr>
        </xdr:nvSpPr>
        <xdr:spPr>
          <a:xfrm>
            <a:off x="5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Line 805"/>
          <xdr:cNvSpPr>
            <a:spLocks noChangeAspect="1"/>
          </xdr:cNvSpPr>
        </xdr:nvSpPr>
        <xdr:spPr>
          <a:xfrm flipV="1">
            <a:off x="5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806"/>
          <xdr:cNvSpPr>
            <a:spLocks noChangeAspect="1"/>
          </xdr:cNvSpPr>
        </xdr:nvSpPr>
        <xdr:spPr>
          <a:xfrm>
            <a:off x="52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807"/>
          <xdr:cNvSpPr>
            <a:spLocks noChangeAspect="1"/>
          </xdr:cNvSpPr>
        </xdr:nvSpPr>
        <xdr:spPr>
          <a:xfrm>
            <a:off x="547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666750</xdr:colOff>
      <xdr:row>46</xdr:row>
      <xdr:rowOff>57150</xdr:rowOff>
    </xdr:from>
    <xdr:to>
      <xdr:col>140</xdr:col>
      <xdr:colOff>361950</xdr:colOff>
      <xdr:row>46</xdr:row>
      <xdr:rowOff>171450</xdr:rowOff>
    </xdr:to>
    <xdr:grpSp>
      <xdr:nvGrpSpPr>
        <xdr:cNvPr id="837" name="Group 795"/>
        <xdr:cNvGrpSpPr>
          <a:grpSpLocks noChangeAspect="1"/>
        </xdr:cNvGrpSpPr>
      </xdr:nvGrpSpPr>
      <xdr:grpSpPr>
        <a:xfrm>
          <a:off x="102736650" y="11087100"/>
          <a:ext cx="1181100" cy="114300"/>
          <a:chOff x="475" y="71"/>
          <a:chExt cx="108" cy="12"/>
        </a:xfrm>
        <a:solidFill>
          <a:srgbClr val="FFFFFF"/>
        </a:solidFill>
      </xdr:grpSpPr>
      <xdr:sp>
        <xdr:nvSpPr>
          <xdr:cNvPr id="838" name="text 1492"/>
          <xdr:cNvSpPr txBox="1">
            <a:spLocks noChangeAspect="1" noChangeArrowheads="1"/>
          </xdr:cNvSpPr>
        </xdr:nvSpPr>
        <xdr:spPr>
          <a:xfrm>
            <a:off x="552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39" name="Line 797"/>
          <xdr:cNvSpPr>
            <a:spLocks noChangeAspect="1"/>
          </xdr:cNvSpPr>
        </xdr:nvSpPr>
        <xdr:spPr>
          <a:xfrm>
            <a:off x="567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798"/>
          <xdr:cNvSpPr>
            <a:spLocks noChangeAspect="1"/>
          </xdr:cNvSpPr>
        </xdr:nvSpPr>
        <xdr:spPr>
          <a:xfrm>
            <a:off x="51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799"/>
          <xdr:cNvSpPr>
            <a:spLocks noChangeAspect="1"/>
          </xdr:cNvSpPr>
        </xdr:nvSpPr>
        <xdr:spPr>
          <a:xfrm>
            <a:off x="53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800"/>
          <xdr:cNvSpPr>
            <a:spLocks noChangeAspect="1"/>
          </xdr:cNvSpPr>
        </xdr:nvSpPr>
        <xdr:spPr>
          <a:xfrm>
            <a:off x="487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801"/>
          <xdr:cNvSpPr>
            <a:spLocks noChangeAspect="1"/>
          </xdr:cNvSpPr>
        </xdr:nvSpPr>
        <xdr:spPr>
          <a:xfrm>
            <a:off x="49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802"/>
          <xdr:cNvSpPr>
            <a:spLocks noChangeAspect="1"/>
          </xdr:cNvSpPr>
        </xdr:nvSpPr>
        <xdr:spPr>
          <a:xfrm>
            <a:off x="47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Rectangle 803"/>
          <xdr:cNvSpPr>
            <a:spLocks noChangeAspect="1"/>
          </xdr:cNvSpPr>
        </xdr:nvSpPr>
        <xdr:spPr>
          <a:xfrm>
            <a:off x="5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Line 804"/>
          <xdr:cNvSpPr>
            <a:spLocks noChangeAspect="1"/>
          </xdr:cNvSpPr>
        </xdr:nvSpPr>
        <xdr:spPr>
          <a:xfrm>
            <a:off x="5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Line 805"/>
          <xdr:cNvSpPr>
            <a:spLocks noChangeAspect="1"/>
          </xdr:cNvSpPr>
        </xdr:nvSpPr>
        <xdr:spPr>
          <a:xfrm flipV="1">
            <a:off x="5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806"/>
          <xdr:cNvSpPr>
            <a:spLocks noChangeAspect="1"/>
          </xdr:cNvSpPr>
        </xdr:nvSpPr>
        <xdr:spPr>
          <a:xfrm>
            <a:off x="52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Rectangle 807"/>
          <xdr:cNvSpPr>
            <a:spLocks noChangeAspect="1"/>
          </xdr:cNvSpPr>
        </xdr:nvSpPr>
        <xdr:spPr>
          <a:xfrm>
            <a:off x="547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139</xdr:col>
      <xdr:colOff>514350</xdr:colOff>
      <xdr:row>60</xdr:row>
      <xdr:rowOff>0</xdr:rowOff>
    </xdr:from>
    <xdr:ext cx="971550" cy="457200"/>
    <xdr:sp>
      <xdr:nvSpPr>
        <xdr:cNvPr id="850" name="text 774"/>
        <xdr:cNvSpPr txBox="1">
          <a:spLocks noChangeArrowheads="1"/>
        </xdr:cNvSpPr>
      </xdr:nvSpPr>
      <xdr:spPr>
        <a:xfrm>
          <a:off x="103555800" y="142303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7945 - 3ZBI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86,488</a:t>
          </a:r>
        </a:p>
      </xdr:txBody>
    </xdr:sp>
    <xdr:clientData/>
  </xdr:oneCellAnchor>
  <xdr:twoCellAnchor>
    <xdr:from>
      <xdr:col>38</xdr:col>
      <xdr:colOff>971550</xdr:colOff>
      <xdr:row>83</xdr:row>
      <xdr:rowOff>0</xdr:rowOff>
    </xdr:from>
    <xdr:to>
      <xdr:col>45</xdr:col>
      <xdr:colOff>514350</xdr:colOff>
      <xdr:row>85</xdr:row>
      <xdr:rowOff>0</xdr:rowOff>
    </xdr:to>
    <xdr:sp>
      <xdr:nvSpPr>
        <xdr:cNvPr id="851" name="text 6"/>
        <xdr:cNvSpPr txBox="1">
          <a:spLocks noChangeArrowheads="1"/>
        </xdr:cNvSpPr>
      </xdr:nvSpPr>
      <xdr:spPr>
        <a:xfrm>
          <a:off x="28746450" y="1956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98</xdr:col>
      <xdr:colOff>971550</xdr:colOff>
      <xdr:row>83</xdr:row>
      <xdr:rowOff>0</xdr:rowOff>
    </xdr:from>
    <xdr:to>
      <xdr:col>105</xdr:col>
      <xdr:colOff>514350</xdr:colOff>
      <xdr:row>85</xdr:row>
      <xdr:rowOff>0</xdr:rowOff>
    </xdr:to>
    <xdr:sp>
      <xdr:nvSpPr>
        <xdr:cNvPr id="852" name="text 6"/>
        <xdr:cNvSpPr txBox="1">
          <a:spLocks noChangeArrowheads="1"/>
        </xdr:cNvSpPr>
      </xdr:nvSpPr>
      <xdr:spPr>
        <a:xfrm>
          <a:off x="73323450" y="1956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</xdr:col>
      <xdr:colOff>962025</xdr:colOff>
      <xdr:row>4</xdr:row>
      <xdr:rowOff>19050</xdr:rowOff>
    </xdr:from>
    <xdr:to>
      <xdr:col>5</xdr:col>
      <xdr:colOff>504825</xdr:colOff>
      <xdr:row>4</xdr:row>
      <xdr:rowOff>19050</xdr:rowOff>
    </xdr:to>
    <xdr:sp>
      <xdr:nvSpPr>
        <xdr:cNvPr id="853" name="Line 712"/>
        <xdr:cNvSpPr>
          <a:spLocks/>
        </xdr:cNvSpPr>
      </xdr:nvSpPr>
      <xdr:spPr>
        <a:xfrm flipH="1">
          <a:off x="3476625" y="1181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9525</xdr:rowOff>
    </xdr:from>
    <xdr:to>
      <xdr:col>6</xdr:col>
      <xdr:colOff>9525</xdr:colOff>
      <xdr:row>4</xdr:row>
      <xdr:rowOff>9525</xdr:rowOff>
    </xdr:to>
    <xdr:sp>
      <xdr:nvSpPr>
        <xdr:cNvPr id="854" name="Line 713"/>
        <xdr:cNvSpPr>
          <a:spLocks/>
        </xdr:cNvSpPr>
      </xdr:nvSpPr>
      <xdr:spPr>
        <a:xfrm flipH="1">
          <a:off x="3476625" y="1171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19050</xdr:rowOff>
    </xdr:from>
    <xdr:to>
      <xdr:col>5</xdr:col>
      <xdr:colOff>504825</xdr:colOff>
      <xdr:row>4</xdr:row>
      <xdr:rowOff>19050</xdr:rowOff>
    </xdr:to>
    <xdr:sp>
      <xdr:nvSpPr>
        <xdr:cNvPr id="855" name="Line 714"/>
        <xdr:cNvSpPr>
          <a:spLocks/>
        </xdr:cNvSpPr>
      </xdr:nvSpPr>
      <xdr:spPr>
        <a:xfrm flipH="1">
          <a:off x="3476625" y="1181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9525</xdr:rowOff>
    </xdr:from>
    <xdr:to>
      <xdr:col>6</xdr:col>
      <xdr:colOff>9525</xdr:colOff>
      <xdr:row>4</xdr:row>
      <xdr:rowOff>9525</xdr:rowOff>
    </xdr:to>
    <xdr:sp>
      <xdr:nvSpPr>
        <xdr:cNvPr id="856" name="Line 715"/>
        <xdr:cNvSpPr>
          <a:spLocks/>
        </xdr:cNvSpPr>
      </xdr:nvSpPr>
      <xdr:spPr>
        <a:xfrm flipH="1">
          <a:off x="3476625" y="1171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</xdr:row>
      <xdr:rowOff>19050</xdr:rowOff>
    </xdr:from>
    <xdr:to>
      <xdr:col>5</xdr:col>
      <xdr:colOff>504825</xdr:colOff>
      <xdr:row>5</xdr:row>
      <xdr:rowOff>19050</xdr:rowOff>
    </xdr:to>
    <xdr:sp>
      <xdr:nvSpPr>
        <xdr:cNvPr id="857" name="Line 716"/>
        <xdr:cNvSpPr>
          <a:spLocks/>
        </xdr:cNvSpPr>
      </xdr:nvSpPr>
      <xdr:spPr>
        <a:xfrm flipH="1">
          <a:off x="3476625" y="144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</xdr:row>
      <xdr:rowOff>9525</xdr:rowOff>
    </xdr:from>
    <xdr:to>
      <xdr:col>6</xdr:col>
      <xdr:colOff>9525</xdr:colOff>
      <xdr:row>5</xdr:row>
      <xdr:rowOff>9525</xdr:rowOff>
    </xdr:to>
    <xdr:sp>
      <xdr:nvSpPr>
        <xdr:cNvPr id="858" name="Line 717"/>
        <xdr:cNvSpPr>
          <a:spLocks/>
        </xdr:cNvSpPr>
      </xdr:nvSpPr>
      <xdr:spPr>
        <a:xfrm flipH="1">
          <a:off x="3476625" y="143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</xdr:row>
      <xdr:rowOff>19050</xdr:rowOff>
    </xdr:from>
    <xdr:to>
      <xdr:col>5</xdr:col>
      <xdr:colOff>504825</xdr:colOff>
      <xdr:row>5</xdr:row>
      <xdr:rowOff>19050</xdr:rowOff>
    </xdr:to>
    <xdr:sp>
      <xdr:nvSpPr>
        <xdr:cNvPr id="859" name="Line 718"/>
        <xdr:cNvSpPr>
          <a:spLocks/>
        </xdr:cNvSpPr>
      </xdr:nvSpPr>
      <xdr:spPr>
        <a:xfrm flipH="1">
          <a:off x="3476625" y="144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</xdr:row>
      <xdr:rowOff>9525</xdr:rowOff>
    </xdr:from>
    <xdr:to>
      <xdr:col>6</xdr:col>
      <xdr:colOff>9525</xdr:colOff>
      <xdr:row>5</xdr:row>
      <xdr:rowOff>9525</xdr:rowOff>
    </xdr:to>
    <xdr:sp>
      <xdr:nvSpPr>
        <xdr:cNvPr id="860" name="Line 719"/>
        <xdr:cNvSpPr>
          <a:spLocks/>
        </xdr:cNvSpPr>
      </xdr:nvSpPr>
      <xdr:spPr>
        <a:xfrm flipH="1">
          <a:off x="3476625" y="143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6</xdr:row>
      <xdr:rowOff>19050</xdr:rowOff>
    </xdr:from>
    <xdr:to>
      <xdr:col>4</xdr:col>
      <xdr:colOff>504825</xdr:colOff>
      <xdr:row>6</xdr:row>
      <xdr:rowOff>19050</xdr:rowOff>
    </xdr:to>
    <xdr:sp>
      <xdr:nvSpPr>
        <xdr:cNvPr id="861" name="Line 720"/>
        <xdr:cNvSpPr>
          <a:spLocks/>
        </xdr:cNvSpPr>
      </xdr:nvSpPr>
      <xdr:spPr>
        <a:xfrm flipH="1">
          <a:off x="2514600" y="171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6</xdr:row>
      <xdr:rowOff>9525</xdr:rowOff>
    </xdr:from>
    <xdr:to>
      <xdr:col>6</xdr:col>
      <xdr:colOff>9525</xdr:colOff>
      <xdr:row>6</xdr:row>
      <xdr:rowOff>9525</xdr:rowOff>
    </xdr:to>
    <xdr:sp>
      <xdr:nvSpPr>
        <xdr:cNvPr id="862" name="Line 721"/>
        <xdr:cNvSpPr>
          <a:spLocks/>
        </xdr:cNvSpPr>
      </xdr:nvSpPr>
      <xdr:spPr>
        <a:xfrm flipH="1">
          <a:off x="3476625" y="170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6</xdr:row>
      <xdr:rowOff>19050</xdr:rowOff>
    </xdr:from>
    <xdr:to>
      <xdr:col>4</xdr:col>
      <xdr:colOff>504825</xdr:colOff>
      <xdr:row>6</xdr:row>
      <xdr:rowOff>19050</xdr:rowOff>
    </xdr:to>
    <xdr:sp>
      <xdr:nvSpPr>
        <xdr:cNvPr id="863" name="Line 722"/>
        <xdr:cNvSpPr>
          <a:spLocks/>
        </xdr:cNvSpPr>
      </xdr:nvSpPr>
      <xdr:spPr>
        <a:xfrm flipH="1">
          <a:off x="2514600" y="171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6</xdr:row>
      <xdr:rowOff>9525</xdr:rowOff>
    </xdr:from>
    <xdr:to>
      <xdr:col>6</xdr:col>
      <xdr:colOff>9525</xdr:colOff>
      <xdr:row>6</xdr:row>
      <xdr:rowOff>9525</xdr:rowOff>
    </xdr:to>
    <xdr:sp>
      <xdr:nvSpPr>
        <xdr:cNvPr id="864" name="Line 723"/>
        <xdr:cNvSpPr>
          <a:spLocks/>
        </xdr:cNvSpPr>
      </xdr:nvSpPr>
      <xdr:spPr>
        <a:xfrm flipH="1">
          <a:off x="3476625" y="170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1" customWidth="1"/>
    <col min="2" max="2" width="16.25390625" style="256" customWidth="1"/>
    <col min="3" max="12" width="16.25390625" style="131" customWidth="1"/>
    <col min="13" max="13" width="4.75390625" style="131" customWidth="1"/>
    <col min="14" max="14" width="2.75390625" style="131" customWidth="1"/>
    <col min="15" max="16384" width="9.125" style="131" customWidth="1"/>
  </cols>
  <sheetData>
    <row r="1" spans="2:11" s="129" customFormat="1" ht="9.75" customHeight="1"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2:11" ht="36" customHeight="1">
      <c r="B2" s="131"/>
      <c r="D2" s="132"/>
      <c r="E2" s="132"/>
      <c r="F2" s="132"/>
      <c r="G2" s="132"/>
      <c r="H2" s="132"/>
      <c r="I2" s="132"/>
      <c r="J2" s="132"/>
      <c r="K2" s="132"/>
    </row>
    <row r="3" spans="2:12" s="133" customFormat="1" ht="21" customHeight="1">
      <c r="B3" s="134"/>
      <c r="C3" s="134"/>
      <c r="D3" s="135"/>
      <c r="I3" s="136"/>
      <c r="J3" s="134"/>
      <c r="K3" s="134"/>
      <c r="L3" s="137"/>
    </row>
    <row r="4" spans="1:15" s="143" customFormat="1" ht="22.5" customHeight="1">
      <c r="A4" s="138"/>
      <c r="B4" s="139" t="s">
        <v>44</v>
      </c>
      <c r="C4" s="140" t="s">
        <v>86</v>
      </c>
      <c r="D4" s="141"/>
      <c r="E4" s="138"/>
      <c r="F4" s="138"/>
      <c r="G4" s="142" t="s">
        <v>39</v>
      </c>
      <c r="H4" s="141"/>
      <c r="J4" s="144"/>
      <c r="K4" s="145" t="s">
        <v>45</v>
      </c>
      <c r="L4" s="139">
        <v>367953</v>
      </c>
      <c r="M4" s="138"/>
      <c r="N4" s="138"/>
      <c r="O4" s="138"/>
    </row>
    <row r="5" spans="1:15" s="143" customFormat="1" ht="22.5" customHeight="1">
      <c r="A5" s="138"/>
      <c r="B5" s="139" t="s">
        <v>44</v>
      </c>
      <c r="C5" s="140" t="s">
        <v>85</v>
      </c>
      <c r="D5" s="134"/>
      <c r="E5" s="134"/>
      <c r="F5" s="134"/>
      <c r="G5" s="142" t="s">
        <v>68</v>
      </c>
      <c r="H5" s="134"/>
      <c r="J5" s="134"/>
      <c r="K5" s="286" t="s">
        <v>89</v>
      </c>
      <c r="L5" s="287">
        <v>348</v>
      </c>
      <c r="M5" s="138"/>
      <c r="N5" s="138"/>
      <c r="O5" s="138"/>
    </row>
    <row r="6" spans="1:15" s="143" customFormat="1" ht="22.5" customHeight="1">
      <c r="A6" s="138"/>
      <c r="B6" s="139" t="s">
        <v>44</v>
      </c>
      <c r="C6" s="140" t="s">
        <v>84</v>
      </c>
      <c r="D6" s="134"/>
      <c r="E6" s="134"/>
      <c r="F6" s="134"/>
      <c r="G6" s="142" t="s">
        <v>67</v>
      </c>
      <c r="H6" s="134"/>
      <c r="J6" s="134"/>
      <c r="K6" s="137"/>
      <c r="L6" s="137"/>
      <c r="M6" s="138"/>
      <c r="N6" s="138"/>
      <c r="O6" s="138"/>
    </row>
    <row r="7" spans="2:12" s="146" customFormat="1" ht="21" customHeight="1" thickBot="1">
      <c r="B7" s="147"/>
      <c r="C7" s="148"/>
      <c r="D7" s="148"/>
      <c r="H7" s="148"/>
      <c r="I7" s="149"/>
      <c r="J7" s="150"/>
      <c r="K7" s="148"/>
      <c r="L7" s="148"/>
    </row>
    <row r="8" spans="1:13" s="138" customFormat="1" ht="24.75" customHeight="1">
      <c r="A8" s="151"/>
      <c r="B8" s="152"/>
      <c r="C8" s="153"/>
      <c r="D8" s="152"/>
      <c r="E8" s="154"/>
      <c r="F8" s="154"/>
      <c r="G8" s="154"/>
      <c r="H8" s="154"/>
      <c r="I8" s="152"/>
      <c r="J8" s="152"/>
      <c r="K8" s="152"/>
      <c r="L8" s="152"/>
      <c r="M8" s="155"/>
    </row>
    <row r="9" spans="1:13" ht="21" customHeight="1">
      <c r="A9" s="156"/>
      <c r="B9" s="157"/>
      <c r="C9" s="158"/>
      <c r="D9" s="159"/>
      <c r="E9" s="159"/>
      <c r="F9" s="160"/>
      <c r="G9" s="159"/>
      <c r="H9" s="159"/>
      <c r="I9" s="159"/>
      <c r="J9" s="159"/>
      <c r="K9" s="159"/>
      <c r="L9" s="161"/>
      <c r="M9" s="162"/>
    </row>
    <row r="10" spans="1:13" ht="25.5" customHeight="1">
      <c r="A10" s="156"/>
      <c r="B10" s="452" t="s">
        <v>46</v>
      </c>
      <c r="C10" s="453"/>
      <c r="D10" s="163"/>
      <c r="E10" s="132"/>
      <c r="I10" s="132"/>
      <c r="J10" s="163"/>
      <c r="K10" s="163"/>
      <c r="L10" s="164"/>
      <c r="M10" s="162"/>
    </row>
    <row r="11" spans="1:13" ht="25.5" customHeight="1">
      <c r="A11" s="156"/>
      <c r="B11" s="442" t="s">
        <v>47</v>
      </c>
      <c r="C11" s="443"/>
      <c r="D11" s="163"/>
      <c r="E11" s="163"/>
      <c r="F11" s="165"/>
      <c r="G11" s="166" t="s">
        <v>151</v>
      </c>
      <c r="H11" s="165"/>
      <c r="I11" s="163"/>
      <c r="J11" s="163"/>
      <c r="K11" s="450" t="s">
        <v>150</v>
      </c>
      <c r="L11" s="451"/>
      <c r="M11" s="162"/>
    </row>
    <row r="12" spans="1:13" ht="25.5" customHeight="1">
      <c r="A12" s="156"/>
      <c r="B12" s="444" t="s">
        <v>48</v>
      </c>
      <c r="C12" s="445"/>
      <c r="D12" s="163"/>
      <c r="E12" s="163"/>
      <c r="F12" s="163"/>
      <c r="G12" s="184" t="s">
        <v>152</v>
      </c>
      <c r="H12" s="163"/>
      <c r="I12" s="163"/>
      <c r="J12" s="163"/>
      <c r="K12" s="163"/>
      <c r="L12" s="164"/>
      <c r="M12" s="162"/>
    </row>
    <row r="13" spans="1:13" ht="21" customHeight="1">
      <c r="A13" s="156"/>
      <c r="B13" s="167"/>
      <c r="C13" s="168"/>
      <c r="D13" s="168"/>
      <c r="E13" s="168"/>
      <c r="F13" s="168"/>
      <c r="G13" s="168"/>
      <c r="H13" s="168"/>
      <c r="I13" s="168"/>
      <c r="J13" s="168"/>
      <c r="K13" s="168"/>
      <c r="L13" s="169"/>
      <c r="M13" s="191"/>
    </row>
    <row r="14" spans="1:13" ht="21" customHeight="1">
      <c r="A14" s="156"/>
      <c r="B14" s="290"/>
      <c r="C14" s="291"/>
      <c r="D14" s="291"/>
      <c r="E14" s="291"/>
      <c r="F14" s="291"/>
      <c r="G14" s="291"/>
      <c r="H14" s="291"/>
      <c r="I14" s="291"/>
      <c r="J14" s="291"/>
      <c r="K14" s="291"/>
      <c r="L14" s="292"/>
      <c r="M14" s="191"/>
    </row>
    <row r="15" spans="1:13" ht="21" customHeight="1">
      <c r="A15" s="156"/>
      <c r="B15" s="454" t="s">
        <v>49</v>
      </c>
      <c r="C15" s="455"/>
      <c r="D15" s="170"/>
      <c r="E15" s="170"/>
      <c r="F15" s="170"/>
      <c r="G15" s="260" t="s">
        <v>72</v>
      </c>
      <c r="H15" s="170"/>
      <c r="I15" s="170"/>
      <c r="J15" s="170"/>
      <c r="K15" s="170"/>
      <c r="L15" s="293"/>
      <c r="M15" s="162"/>
    </row>
    <row r="16" spans="1:13" ht="21" customHeight="1">
      <c r="A16" s="156"/>
      <c r="B16" s="456" t="s">
        <v>50</v>
      </c>
      <c r="C16" s="450"/>
      <c r="D16" s="341"/>
      <c r="E16" s="341"/>
      <c r="F16" s="341"/>
      <c r="G16" s="171">
        <v>87.828</v>
      </c>
      <c r="H16" s="341"/>
      <c r="I16" s="341"/>
      <c r="J16" s="341"/>
      <c r="K16" s="341"/>
      <c r="L16" s="342"/>
      <c r="M16" s="162"/>
    </row>
    <row r="17" spans="1:13" ht="21" customHeight="1">
      <c r="A17" s="156"/>
      <c r="B17" s="440" t="s">
        <v>51</v>
      </c>
      <c r="C17" s="441"/>
      <c r="D17" s="341"/>
      <c r="E17" s="341"/>
      <c r="F17" s="341"/>
      <c r="G17" s="172" t="s">
        <v>153</v>
      </c>
      <c r="H17" s="341"/>
      <c r="I17" s="341"/>
      <c r="J17" s="341"/>
      <c r="K17" s="341"/>
      <c r="L17" s="342"/>
      <c r="M17" s="162"/>
    </row>
    <row r="18" spans="1:13" ht="21" customHeight="1">
      <c r="A18" s="156"/>
      <c r="B18" s="288"/>
      <c r="C18" s="289"/>
      <c r="D18" s="163"/>
      <c r="E18" s="163"/>
      <c r="F18" s="132"/>
      <c r="G18" s="261" t="s">
        <v>154</v>
      </c>
      <c r="H18" s="163"/>
      <c r="I18" s="163"/>
      <c r="J18" s="163"/>
      <c r="K18" s="163"/>
      <c r="L18" s="164"/>
      <c r="M18" s="162"/>
    </row>
    <row r="19" spans="1:13" ht="21" customHeight="1">
      <c r="A19" s="156"/>
      <c r="B19" s="167"/>
      <c r="C19" s="168"/>
      <c r="D19" s="168"/>
      <c r="E19" s="168"/>
      <c r="F19" s="168"/>
      <c r="G19" s="168"/>
      <c r="H19" s="168"/>
      <c r="I19" s="168"/>
      <c r="J19" s="168"/>
      <c r="K19" s="168"/>
      <c r="L19" s="169"/>
      <c r="M19" s="191"/>
    </row>
    <row r="20" spans="1:13" ht="21" customHeight="1">
      <c r="A20" s="156"/>
      <c r="B20" s="290"/>
      <c r="C20" s="291"/>
      <c r="D20" s="291"/>
      <c r="E20" s="291"/>
      <c r="F20" s="291"/>
      <c r="G20" s="291"/>
      <c r="H20" s="291"/>
      <c r="I20" s="291"/>
      <c r="J20" s="291"/>
      <c r="K20" s="291"/>
      <c r="L20" s="292"/>
      <c r="M20" s="191"/>
    </row>
    <row r="21" spans="1:13" s="143" customFormat="1" ht="21" customHeight="1">
      <c r="A21" s="156"/>
      <c r="B21" s="448" t="s">
        <v>52</v>
      </c>
      <c r="C21" s="449"/>
      <c r="D21" s="338"/>
      <c r="E21" s="338"/>
      <c r="F21" s="173" t="s">
        <v>53</v>
      </c>
      <c r="G21" s="338"/>
      <c r="H21" s="301" t="s">
        <v>54</v>
      </c>
      <c r="J21" s="338"/>
      <c r="K21" s="338"/>
      <c r="L21" s="174"/>
      <c r="M21" s="175"/>
    </row>
    <row r="22" spans="1:13" s="143" customFormat="1" ht="21" customHeight="1">
      <c r="A22" s="156"/>
      <c r="B22" s="440" t="s">
        <v>55</v>
      </c>
      <c r="C22" s="441"/>
      <c r="D22" s="213"/>
      <c r="E22" s="213"/>
      <c r="F22" s="294" t="s">
        <v>56</v>
      </c>
      <c r="G22" s="213"/>
      <c r="H22" s="302" t="s">
        <v>57</v>
      </c>
      <c r="J22" s="213"/>
      <c r="K22" s="213"/>
      <c r="L22" s="298"/>
      <c r="M22" s="175"/>
    </row>
    <row r="23" spans="1:13" ht="21" customHeight="1">
      <c r="A23" s="156"/>
      <c r="B23" s="295"/>
      <c r="C23" s="296"/>
      <c r="D23" s="296"/>
      <c r="E23" s="296"/>
      <c r="F23" s="296"/>
      <c r="G23" s="296"/>
      <c r="H23" s="296"/>
      <c r="I23" s="296"/>
      <c r="J23" s="296"/>
      <c r="K23" s="296"/>
      <c r="L23" s="297"/>
      <c r="M23" s="191"/>
    </row>
    <row r="24" spans="1:13" ht="24.75" customHeight="1">
      <c r="A24" s="156"/>
      <c r="B24" s="176"/>
      <c r="C24" s="177"/>
      <c r="D24" s="343"/>
      <c r="E24" s="343"/>
      <c r="F24" s="343"/>
      <c r="G24" s="343"/>
      <c r="H24" s="343"/>
      <c r="I24" s="343"/>
      <c r="J24" s="343"/>
      <c r="K24" s="343"/>
      <c r="L24" s="343"/>
      <c r="M24" s="162"/>
    </row>
    <row r="25" spans="1:13" ht="21" customHeight="1">
      <c r="A25" s="156"/>
      <c r="B25" s="178"/>
      <c r="C25" s="299"/>
      <c r="D25" s="159"/>
      <c r="E25" s="179"/>
      <c r="F25" s="180"/>
      <c r="G25" s="180"/>
      <c r="H25" s="180"/>
      <c r="I25" s="159"/>
      <c r="J25" s="159"/>
      <c r="K25" s="179"/>
      <c r="L25" s="257"/>
      <c r="M25" s="162"/>
    </row>
    <row r="26" spans="1:13" ht="25.5" customHeight="1">
      <c r="A26" s="156"/>
      <c r="B26" s="452" t="s">
        <v>58</v>
      </c>
      <c r="C26" s="453"/>
      <c r="D26" s="181"/>
      <c r="E26" s="182" t="s">
        <v>149</v>
      </c>
      <c r="F26" s="181"/>
      <c r="G26" s="181"/>
      <c r="H26" s="182" t="s">
        <v>71</v>
      </c>
      <c r="I26" s="181"/>
      <c r="J26" s="181"/>
      <c r="K26" s="182" t="s">
        <v>69</v>
      </c>
      <c r="L26" s="242"/>
      <c r="M26" s="162"/>
    </row>
    <row r="27" spans="1:13" s="143" customFormat="1" ht="25.5" customHeight="1">
      <c r="A27" s="156"/>
      <c r="B27" s="442" t="s">
        <v>47</v>
      </c>
      <c r="C27" s="443"/>
      <c r="D27" s="183"/>
      <c r="E27" s="166" t="s">
        <v>59</v>
      </c>
      <c r="F27" s="183"/>
      <c r="G27" s="183"/>
      <c r="H27" s="166" t="s">
        <v>59</v>
      </c>
      <c r="I27" s="183"/>
      <c r="J27" s="183"/>
      <c r="K27" s="166" t="s">
        <v>59</v>
      </c>
      <c r="L27" s="258"/>
      <c r="M27" s="175"/>
    </row>
    <row r="28" spans="1:13" s="143" customFormat="1" ht="25.5" customHeight="1">
      <c r="A28" s="156"/>
      <c r="B28" s="444" t="s">
        <v>48</v>
      </c>
      <c r="C28" s="445"/>
      <c r="D28" s="181"/>
      <c r="E28" s="184" t="s">
        <v>148</v>
      </c>
      <c r="F28" s="181"/>
      <c r="G28" s="181"/>
      <c r="H28" s="184" t="s">
        <v>70</v>
      </c>
      <c r="I28" s="181"/>
      <c r="J28" s="181"/>
      <c r="K28" s="184" t="s">
        <v>147</v>
      </c>
      <c r="L28" s="242"/>
      <c r="M28" s="175"/>
    </row>
    <row r="29" spans="1:13" s="143" customFormat="1" ht="21" customHeight="1">
      <c r="A29" s="156"/>
      <c r="B29" s="185"/>
      <c r="C29" s="300"/>
      <c r="D29" s="186"/>
      <c r="E29" s="168"/>
      <c r="F29" s="186"/>
      <c r="G29" s="186"/>
      <c r="H29" s="168"/>
      <c r="I29" s="186"/>
      <c r="J29" s="186"/>
      <c r="K29" s="168"/>
      <c r="L29" s="259"/>
      <c r="M29" s="175"/>
    </row>
    <row r="30" spans="1:13" s="143" customFormat="1" ht="24.75" customHeight="1">
      <c r="A30" s="156"/>
      <c r="B30" s="446" t="s">
        <v>60</v>
      </c>
      <c r="C30" s="447"/>
      <c r="D30" s="187"/>
      <c r="E30" s="339">
        <v>14</v>
      </c>
      <c r="F30" s="340"/>
      <c r="G30" s="340"/>
      <c r="H30" s="339">
        <v>14</v>
      </c>
      <c r="I30" s="340"/>
      <c r="J30" s="187"/>
      <c r="K30" s="339">
        <v>14</v>
      </c>
      <c r="L30" s="188"/>
      <c r="M30" s="175"/>
    </row>
    <row r="31" spans="1:13" ht="21" customHeight="1">
      <c r="A31" s="156"/>
      <c r="B31" s="290"/>
      <c r="C31" s="291"/>
      <c r="D31" s="291"/>
      <c r="E31" s="291"/>
      <c r="F31" s="291"/>
      <c r="G31" s="291"/>
      <c r="H31" s="291"/>
      <c r="I31" s="291"/>
      <c r="J31" s="291"/>
      <c r="K31" s="291"/>
      <c r="L31" s="292"/>
      <c r="M31" s="191"/>
    </row>
    <row r="32" spans="1:13" s="143" customFormat="1" ht="21" customHeight="1">
      <c r="A32" s="156"/>
      <c r="B32" s="448" t="s">
        <v>52</v>
      </c>
      <c r="C32" s="449"/>
      <c r="D32" s="338"/>
      <c r="E32" s="338"/>
      <c r="F32" s="173" t="s">
        <v>53</v>
      </c>
      <c r="G32" s="338"/>
      <c r="H32" s="301" t="s">
        <v>54</v>
      </c>
      <c r="J32" s="338"/>
      <c r="K32" s="338"/>
      <c r="L32" s="174"/>
      <c r="M32" s="175"/>
    </row>
    <row r="33" spans="1:13" s="143" customFormat="1" ht="21" customHeight="1">
      <c r="A33" s="156"/>
      <c r="B33" s="440" t="s">
        <v>55</v>
      </c>
      <c r="C33" s="441"/>
      <c r="D33" s="213"/>
      <c r="E33" s="213"/>
      <c r="F33" s="294" t="s">
        <v>56</v>
      </c>
      <c r="G33" s="213"/>
      <c r="H33" s="302" t="s">
        <v>57</v>
      </c>
      <c r="J33" s="213"/>
      <c r="K33" s="213"/>
      <c r="L33" s="298"/>
      <c r="M33" s="175"/>
    </row>
    <row r="34" spans="1:13" ht="21" customHeight="1">
      <c r="A34" s="156"/>
      <c r="B34" s="295"/>
      <c r="C34" s="296"/>
      <c r="D34" s="296"/>
      <c r="E34" s="296"/>
      <c r="F34" s="296"/>
      <c r="G34" s="296"/>
      <c r="H34" s="296"/>
      <c r="I34" s="296"/>
      <c r="J34" s="296"/>
      <c r="K34" s="296"/>
      <c r="L34" s="297"/>
      <c r="M34" s="191"/>
    </row>
    <row r="35" spans="1:13" ht="24.75" customHeight="1">
      <c r="A35" s="189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1"/>
    </row>
    <row r="36" spans="1:13" ht="30" customHeight="1">
      <c r="A36" s="189"/>
      <c r="B36" s="192"/>
      <c r="C36" s="193"/>
      <c r="D36" s="193"/>
      <c r="E36" s="193"/>
      <c r="F36" s="193"/>
      <c r="G36" s="194" t="s">
        <v>61</v>
      </c>
      <c r="H36" s="193"/>
      <c r="I36" s="193"/>
      <c r="J36" s="195"/>
      <c r="K36" s="195"/>
      <c r="L36" s="196"/>
      <c r="M36" s="191"/>
    </row>
    <row r="37" spans="1:13" s="205" customFormat="1" ht="21" customHeight="1" thickBot="1">
      <c r="A37" s="197"/>
      <c r="B37" s="198" t="s">
        <v>17</v>
      </c>
      <c r="C37" s="199" t="s">
        <v>62</v>
      </c>
      <c r="D37" s="199" t="s">
        <v>63</v>
      </c>
      <c r="E37" s="200" t="s">
        <v>64</v>
      </c>
      <c r="F37" s="201"/>
      <c r="G37" s="202"/>
      <c r="H37" s="202"/>
      <c r="I37" s="203" t="s">
        <v>65</v>
      </c>
      <c r="J37" s="202"/>
      <c r="K37" s="202"/>
      <c r="L37" s="204"/>
      <c r="M37" s="162"/>
    </row>
    <row r="38" spans="1:13" s="143" customFormat="1" ht="21" customHeight="1" thickTop="1">
      <c r="A38" s="206"/>
      <c r="B38" s="207"/>
      <c r="C38" s="208"/>
      <c r="D38" s="209"/>
      <c r="E38" s="210"/>
      <c r="F38" s="211"/>
      <c r="G38" s="212"/>
      <c r="H38" s="212"/>
      <c r="I38" s="213"/>
      <c r="J38" s="212"/>
      <c r="K38" s="212"/>
      <c r="L38" s="214"/>
      <c r="M38" s="162"/>
    </row>
    <row r="39" spans="1:13" s="143" customFormat="1" ht="21" customHeight="1">
      <c r="A39" s="215"/>
      <c r="B39" s="216">
        <v>1</v>
      </c>
      <c r="C39" s="334">
        <v>88.04</v>
      </c>
      <c r="D39" s="334">
        <v>87.324</v>
      </c>
      <c r="E39" s="217">
        <f>(C39-D39)*1000</f>
        <v>716.0000000000082</v>
      </c>
      <c r="F39" s="211"/>
      <c r="G39" s="218"/>
      <c r="H39" s="212"/>
      <c r="I39" s="219" t="s">
        <v>73</v>
      </c>
      <c r="J39" s="218"/>
      <c r="K39" s="218"/>
      <c r="L39" s="220"/>
      <c r="M39" s="162"/>
    </row>
    <row r="40" spans="1:13" s="143" customFormat="1" ht="21" customHeight="1">
      <c r="A40" s="215"/>
      <c r="B40" s="207"/>
      <c r="C40" s="223"/>
      <c r="D40" s="224"/>
      <c r="E40" s="210"/>
      <c r="F40" s="211"/>
      <c r="G40" s="218"/>
      <c r="H40" s="212"/>
      <c r="I40" s="213"/>
      <c r="J40" s="218"/>
      <c r="K40" s="218"/>
      <c r="L40" s="220"/>
      <c r="M40" s="162"/>
    </row>
    <row r="41" spans="1:13" s="143" customFormat="1" ht="21" customHeight="1">
      <c r="A41" s="215"/>
      <c r="B41" s="216">
        <v>2</v>
      </c>
      <c r="C41" s="334">
        <v>87.937</v>
      </c>
      <c r="D41" s="334">
        <v>87.466</v>
      </c>
      <c r="E41" s="217">
        <f>(C41-D41)*1000</f>
        <v>471.00000000000364</v>
      </c>
      <c r="F41" s="211"/>
      <c r="G41" s="218"/>
      <c r="H41" s="212"/>
      <c r="I41" s="219" t="s">
        <v>73</v>
      </c>
      <c r="J41" s="218"/>
      <c r="K41" s="218"/>
      <c r="L41" s="221"/>
      <c r="M41" s="162"/>
    </row>
    <row r="42" spans="1:13" s="143" customFormat="1" ht="21" customHeight="1">
      <c r="A42" s="215"/>
      <c r="B42" s="207"/>
      <c r="C42" s="223"/>
      <c r="D42" s="224"/>
      <c r="E42" s="210"/>
      <c r="F42" s="211"/>
      <c r="G42" s="218"/>
      <c r="H42" s="212"/>
      <c r="I42" s="213"/>
      <c r="J42" s="218"/>
      <c r="K42" s="218"/>
      <c r="L42" s="220"/>
      <c r="M42" s="162"/>
    </row>
    <row r="43" spans="1:13" s="143" customFormat="1" ht="21" customHeight="1">
      <c r="A43" s="215"/>
      <c r="B43" s="216">
        <v>3</v>
      </c>
      <c r="C43" s="334">
        <v>87.981</v>
      </c>
      <c r="D43" s="334">
        <v>87.361</v>
      </c>
      <c r="E43" s="217">
        <f>(C43-D43)*1000</f>
        <v>619.9999999999903</v>
      </c>
      <c r="F43" s="211"/>
      <c r="G43" s="218"/>
      <c r="H43" s="212"/>
      <c r="I43" s="219" t="s">
        <v>73</v>
      </c>
      <c r="J43" s="218"/>
      <c r="K43" s="218"/>
      <c r="L43" s="220"/>
      <c r="M43" s="162"/>
    </row>
    <row r="44" spans="1:13" s="143" customFormat="1" ht="21" customHeight="1">
      <c r="A44" s="215"/>
      <c r="B44" s="207"/>
      <c r="C44" s="223"/>
      <c r="D44" s="337"/>
      <c r="E44" s="225"/>
      <c r="F44" s="211"/>
      <c r="G44" s="218"/>
      <c r="H44" s="212"/>
      <c r="I44" s="213"/>
      <c r="J44" s="218"/>
      <c r="K44" s="218"/>
      <c r="L44" s="220"/>
      <c r="M44" s="162"/>
    </row>
    <row r="45" spans="1:13" s="143" customFormat="1" ht="21" customHeight="1">
      <c r="A45" s="215"/>
      <c r="B45" s="216">
        <v>4</v>
      </c>
      <c r="C45" s="334">
        <v>87.937</v>
      </c>
      <c r="D45" s="334">
        <v>87.817</v>
      </c>
      <c r="E45" s="226">
        <f>(C45-D45)*1000</f>
        <v>120.00000000000455</v>
      </c>
      <c r="F45" s="211"/>
      <c r="G45" s="218"/>
      <c r="H45" s="212"/>
      <c r="I45" s="222" t="s">
        <v>74</v>
      </c>
      <c r="J45" s="218"/>
      <c r="K45" s="218"/>
      <c r="L45" s="220"/>
      <c r="M45" s="162"/>
    </row>
    <row r="46" spans="1:13" s="143" customFormat="1" ht="21" customHeight="1">
      <c r="A46" s="215"/>
      <c r="B46" s="335" t="s">
        <v>145</v>
      </c>
      <c r="C46" s="334">
        <v>87.792</v>
      </c>
      <c r="D46" s="334">
        <v>87.492</v>
      </c>
      <c r="E46" s="226">
        <f>(C46-D46)*1000</f>
        <v>299.99999999999716</v>
      </c>
      <c r="F46" s="211"/>
      <c r="G46" s="218"/>
      <c r="H46" s="212"/>
      <c r="I46" s="336" t="s">
        <v>146</v>
      </c>
      <c r="J46" s="218"/>
      <c r="K46" s="218"/>
      <c r="L46" s="220"/>
      <c r="M46" s="162"/>
    </row>
    <row r="47" spans="1:13" s="143" customFormat="1" ht="21" customHeight="1">
      <c r="A47" s="215"/>
      <c r="B47" s="207"/>
      <c r="C47" s="223"/>
      <c r="D47" s="337"/>
      <c r="E47" s="225"/>
      <c r="F47" s="211"/>
      <c r="G47" s="218"/>
      <c r="H47" s="212"/>
      <c r="I47" s="213"/>
      <c r="J47" s="218"/>
      <c r="K47" s="218"/>
      <c r="L47" s="220"/>
      <c r="M47" s="162"/>
    </row>
    <row r="48" spans="1:13" s="143" customFormat="1" ht="21" customHeight="1">
      <c r="A48" s="215"/>
      <c r="B48" s="216">
        <v>5</v>
      </c>
      <c r="C48" s="334">
        <v>87.943</v>
      </c>
      <c r="D48" s="334">
        <v>87.361</v>
      </c>
      <c r="E48" s="226">
        <f>(C48-D48)*1000</f>
        <v>581.9999999999936</v>
      </c>
      <c r="F48" s="211"/>
      <c r="G48" s="218"/>
      <c r="H48" s="212"/>
      <c r="I48" s="222" t="s">
        <v>74</v>
      </c>
      <c r="J48" s="218"/>
      <c r="K48" s="218"/>
      <c r="L48" s="220"/>
      <c r="M48" s="162"/>
    </row>
    <row r="49" spans="1:13" s="143" customFormat="1" ht="21" customHeight="1">
      <c r="A49" s="215"/>
      <c r="B49" s="207"/>
      <c r="C49" s="223"/>
      <c r="D49" s="224"/>
      <c r="E49" s="225"/>
      <c r="F49" s="211"/>
      <c r="G49" s="218"/>
      <c r="H49" s="212"/>
      <c r="I49" s="213"/>
      <c r="J49" s="218"/>
      <c r="K49" s="218"/>
      <c r="L49" s="220"/>
      <c r="M49" s="162"/>
    </row>
    <row r="50" spans="1:13" s="143" customFormat="1" ht="21" customHeight="1">
      <c r="A50" s="215"/>
      <c r="B50" s="216">
        <v>7</v>
      </c>
      <c r="C50" s="334">
        <v>87.943</v>
      </c>
      <c r="D50" s="334">
        <v>87.38</v>
      </c>
      <c r="E50" s="226">
        <f>(C50-D50)*1000</f>
        <v>563.0000000000024</v>
      </c>
      <c r="F50" s="211"/>
      <c r="G50" s="218"/>
      <c r="H50" s="212"/>
      <c r="I50" s="222" t="s">
        <v>74</v>
      </c>
      <c r="J50" s="218"/>
      <c r="K50" s="218"/>
      <c r="L50" s="220"/>
      <c r="M50" s="162"/>
    </row>
    <row r="51" spans="1:13" s="143" customFormat="1" ht="21" customHeight="1">
      <c r="A51" s="215"/>
      <c r="B51" s="207"/>
      <c r="C51" s="223"/>
      <c r="D51" s="224"/>
      <c r="E51" s="210"/>
      <c r="F51" s="211"/>
      <c r="G51" s="218"/>
      <c r="H51" s="212"/>
      <c r="I51" s="213"/>
      <c r="J51" s="218"/>
      <c r="K51" s="218"/>
      <c r="L51" s="220"/>
      <c r="M51" s="162"/>
    </row>
    <row r="52" spans="1:13" s="143" customFormat="1" ht="21" customHeight="1">
      <c r="A52" s="215"/>
      <c r="B52" s="216">
        <v>9</v>
      </c>
      <c r="C52" s="334">
        <v>88.005</v>
      </c>
      <c r="D52" s="334">
        <v>87.418</v>
      </c>
      <c r="E52" s="217">
        <f>(C52-D52)*1000</f>
        <v>586.9999999999891</v>
      </c>
      <c r="F52" s="211"/>
      <c r="G52" s="218"/>
      <c r="H52" s="212"/>
      <c r="I52" s="222" t="s">
        <v>74</v>
      </c>
      <c r="J52" s="218"/>
      <c r="K52" s="218"/>
      <c r="L52" s="220"/>
      <c r="M52" s="162"/>
    </row>
    <row r="53" spans="1:13" s="143" customFormat="1" ht="21" customHeight="1">
      <c r="A53" s="215"/>
      <c r="B53" s="207"/>
      <c r="C53" s="223"/>
      <c r="D53" s="224"/>
      <c r="E53" s="210"/>
      <c r="F53" s="211"/>
      <c r="G53" s="218"/>
      <c r="H53" s="212"/>
      <c r="I53" s="212"/>
      <c r="J53" s="218"/>
      <c r="K53" s="218"/>
      <c r="L53" s="220"/>
      <c r="M53" s="162"/>
    </row>
    <row r="54" spans="1:13" s="143" customFormat="1" ht="21" customHeight="1">
      <c r="A54" s="215"/>
      <c r="B54" s="216">
        <v>11</v>
      </c>
      <c r="C54" s="334">
        <v>87.964</v>
      </c>
      <c r="D54" s="334">
        <v>87.418</v>
      </c>
      <c r="E54" s="217">
        <f>(C54-D54)*1000</f>
        <v>545.9999999999923</v>
      </c>
      <c r="F54" s="211"/>
      <c r="G54" s="218"/>
      <c r="H54" s="212"/>
      <c r="I54" s="222" t="s">
        <v>74</v>
      </c>
      <c r="J54" s="218"/>
      <c r="K54" s="218"/>
      <c r="L54" s="220"/>
      <c r="M54" s="162"/>
    </row>
    <row r="55" spans="1:13" s="143" customFormat="1" ht="21" customHeight="1">
      <c r="A55" s="206"/>
      <c r="B55" s="227"/>
      <c r="C55" s="228"/>
      <c r="D55" s="229"/>
      <c r="E55" s="230"/>
      <c r="F55" s="231"/>
      <c r="G55" s="232"/>
      <c r="H55" s="232"/>
      <c r="I55" s="232"/>
      <c r="J55" s="232"/>
      <c r="K55" s="232"/>
      <c r="L55" s="233"/>
      <c r="M55" s="162"/>
    </row>
    <row r="56" spans="1:13" ht="24.75" customHeight="1">
      <c r="A56" s="156"/>
      <c r="B56" s="176"/>
      <c r="C56" s="176"/>
      <c r="D56" s="176"/>
      <c r="E56" s="176"/>
      <c r="F56" s="176"/>
      <c r="G56" s="176"/>
      <c r="H56" s="176"/>
      <c r="I56" s="176"/>
      <c r="J56" s="177"/>
      <c r="K56" s="177"/>
      <c r="L56" s="177"/>
      <c r="M56" s="162"/>
    </row>
    <row r="57" spans="1:13" ht="30" customHeight="1">
      <c r="A57" s="215"/>
      <c r="B57" s="234"/>
      <c r="C57" s="235"/>
      <c r="D57" s="235"/>
      <c r="E57" s="235"/>
      <c r="F57" s="235"/>
      <c r="G57" s="236" t="s">
        <v>66</v>
      </c>
      <c r="H57" s="235"/>
      <c r="I57" s="235"/>
      <c r="J57" s="237"/>
      <c r="K57" s="237"/>
      <c r="L57" s="238"/>
      <c r="M57" s="162"/>
    </row>
    <row r="58" spans="1:13" ht="21" customHeight="1" thickBot="1">
      <c r="A58" s="215"/>
      <c r="B58" s="198" t="s">
        <v>17</v>
      </c>
      <c r="C58" s="199" t="s">
        <v>62</v>
      </c>
      <c r="D58" s="199" t="s">
        <v>63</v>
      </c>
      <c r="E58" s="200" t="s">
        <v>64</v>
      </c>
      <c r="F58" s="201"/>
      <c r="G58" s="202"/>
      <c r="H58" s="202"/>
      <c r="I58" s="203" t="s">
        <v>65</v>
      </c>
      <c r="J58" s="202"/>
      <c r="K58" s="202"/>
      <c r="L58" s="204"/>
      <c r="M58" s="162"/>
    </row>
    <row r="59" spans="1:13" s="243" customFormat="1" ht="21" customHeight="1" thickTop="1">
      <c r="A59" s="156"/>
      <c r="B59" s="207"/>
      <c r="C59" s="208"/>
      <c r="D59" s="263"/>
      <c r="E59" s="210"/>
      <c r="F59" s="239"/>
      <c r="G59" s="181"/>
      <c r="H59" s="181"/>
      <c r="I59" s="240"/>
      <c r="J59" s="241"/>
      <c r="K59" s="241"/>
      <c r="L59" s="242"/>
      <c r="M59" s="191"/>
    </row>
    <row r="60" spans="1:13" s="243" customFormat="1" ht="21" customHeight="1">
      <c r="A60" s="156"/>
      <c r="B60" s="216" t="s">
        <v>76</v>
      </c>
      <c r="C60" s="334">
        <v>87.932</v>
      </c>
      <c r="D60" s="334">
        <v>87.692</v>
      </c>
      <c r="E60" s="217">
        <f>(C60-D60)*1000</f>
        <v>240.0000000000091</v>
      </c>
      <c r="F60" s="239"/>
      <c r="G60" s="181"/>
      <c r="H60" s="181"/>
      <c r="I60" s="244" t="s">
        <v>79</v>
      </c>
      <c r="J60" s="241"/>
      <c r="K60" s="241"/>
      <c r="L60" s="242"/>
      <c r="M60" s="191"/>
    </row>
    <row r="61" spans="1:13" s="243" customFormat="1" ht="21" customHeight="1">
      <c r="A61" s="189"/>
      <c r="B61" s="265"/>
      <c r="C61" s="272"/>
      <c r="D61" s="224"/>
      <c r="E61" s="266"/>
      <c r="F61" s="267"/>
      <c r="G61" s="163"/>
      <c r="H61" s="268"/>
      <c r="I61" s="163"/>
      <c r="J61" s="163"/>
      <c r="K61" s="163"/>
      <c r="L61" s="164"/>
      <c r="M61" s="191"/>
    </row>
    <row r="62" spans="1:13" s="246" customFormat="1" ht="21" customHeight="1">
      <c r="A62" s="189"/>
      <c r="B62" s="216" t="s">
        <v>77</v>
      </c>
      <c r="C62" s="334">
        <v>87.908</v>
      </c>
      <c r="D62" s="334">
        <v>87.738</v>
      </c>
      <c r="E62" s="217">
        <f>(C62-D62)*1000</f>
        <v>170.0000000000017</v>
      </c>
      <c r="F62" s="245"/>
      <c r="G62" s="181"/>
      <c r="H62" s="181"/>
      <c r="I62" s="244" t="s">
        <v>80</v>
      </c>
      <c r="J62" s="181"/>
      <c r="K62" s="181"/>
      <c r="L62" s="242"/>
      <c r="M62" s="191"/>
    </row>
    <row r="63" spans="1:13" s="143" customFormat="1" ht="21" customHeight="1">
      <c r="A63" s="215"/>
      <c r="B63" s="207"/>
      <c r="C63" s="223"/>
      <c r="D63" s="224"/>
      <c r="E63" s="210"/>
      <c r="F63" s="211"/>
      <c r="G63" s="218"/>
      <c r="H63" s="374"/>
      <c r="I63" s="376" t="s">
        <v>170</v>
      </c>
      <c r="J63" s="375"/>
      <c r="K63" s="218"/>
      <c r="L63" s="220"/>
      <c r="M63" s="162"/>
    </row>
    <row r="64" spans="1:13" s="243" customFormat="1" ht="21" customHeight="1">
      <c r="A64" s="189"/>
      <c r="B64" s="265"/>
      <c r="C64" s="272"/>
      <c r="D64" s="224"/>
      <c r="E64" s="266"/>
      <c r="F64" s="267"/>
      <c r="G64" s="163"/>
      <c r="H64" s="268"/>
      <c r="I64" s="163"/>
      <c r="J64" s="163"/>
      <c r="K64" s="163"/>
      <c r="L64" s="164"/>
      <c r="M64" s="191"/>
    </row>
    <row r="65" spans="1:13" s="246" customFormat="1" ht="21" customHeight="1">
      <c r="A65" s="189"/>
      <c r="B65" s="216">
        <v>4</v>
      </c>
      <c r="C65" s="334">
        <v>87.917</v>
      </c>
      <c r="D65" s="334">
        <v>87.692</v>
      </c>
      <c r="E65" s="217">
        <f>(C65-D65)*1000</f>
        <v>225.00000000000853</v>
      </c>
      <c r="F65" s="239"/>
      <c r="G65" s="181"/>
      <c r="H65" s="181"/>
      <c r="I65" s="244" t="s">
        <v>75</v>
      </c>
      <c r="J65" s="181"/>
      <c r="K65" s="181"/>
      <c r="L65" s="242"/>
      <c r="M65" s="191"/>
    </row>
    <row r="66" spans="1:13" s="243" customFormat="1" ht="21" customHeight="1">
      <c r="A66" s="189"/>
      <c r="B66" s="247"/>
      <c r="C66" s="248"/>
      <c r="D66" s="264"/>
      <c r="E66" s="249"/>
      <c r="F66" s="250"/>
      <c r="G66" s="251"/>
      <c r="H66" s="251"/>
      <c r="I66" s="251"/>
      <c r="J66" s="251"/>
      <c r="K66" s="251"/>
      <c r="L66" s="249"/>
      <c r="M66" s="191"/>
    </row>
    <row r="67" spans="1:13" ht="24.75" customHeight="1" thickBot="1">
      <c r="A67" s="252"/>
      <c r="B67" s="253"/>
      <c r="C67" s="253"/>
      <c r="D67" s="253"/>
      <c r="E67" s="253"/>
      <c r="F67" s="253"/>
      <c r="G67" s="253"/>
      <c r="H67" s="253"/>
      <c r="I67" s="253"/>
      <c r="J67" s="254"/>
      <c r="K67" s="254"/>
      <c r="L67" s="254"/>
      <c r="M67" s="255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</sheetData>
  <sheetProtection password="E9A7" sheet="1" objects="1" scenarios="1"/>
  <mergeCells count="15">
    <mergeCell ref="K11:L11"/>
    <mergeCell ref="B10:C10"/>
    <mergeCell ref="B26:C26"/>
    <mergeCell ref="B11:C11"/>
    <mergeCell ref="B12:C12"/>
    <mergeCell ref="B15:C15"/>
    <mergeCell ref="B16:C16"/>
    <mergeCell ref="B21:C21"/>
    <mergeCell ref="B22:C22"/>
    <mergeCell ref="B33:C33"/>
    <mergeCell ref="B27:C27"/>
    <mergeCell ref="B28:C28"/>
    <mergeCell ref="B30:C30"/>
    <mergeCell ref="B32:C32"/>
    <mergeCell ref="B17:C17"/>
  </mergeCells>
  <printOptions horizontalCentered="1" verticalCentered="1"/>
  <pageMargins left="0.3937007874015748" right="0.3937007874015748" top="0.5905511811023623" bottom="0.5905511811023623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3"/>
  <sheetViews>
    <sheetView showGridLines="0" showRowColHeaders="0" showZeros="0" tabSelected="1" showOutlineSymbols="0" zoomScale="50" zoomScaleNormal="50" zoomScaleSheetLayoutView="3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2" customWidth="1"/>
    <col min="3" max="3" width="12.75390625" style="2" customWidth="1"/>
    <col min="4" max="4" width="6.75390625" style="2" customWidth="1"/>
    <col min="5" max="5" width="12.75390625" style="2" customWidth="1"/>
    <col min="6" max="6" width="6.75390625" style="2" customWidth="1"/>
    <col min="7" max="7" width="12.75390625" style="2" customWidth="1"/>
    <col min="8" max="8" width="6.75390625" style="2" customWidth="1"/>
    <col min="9" max="9" width="12.75390625" style="2" customWidth="1"/>
    <col min="10" max="10" width="6.75390625" style="2" customWidth="1"/>
    <col min="11" max="11" width="12.75390625" style="2" customWidth="1"/>
    <col min="12" max="12" width="6.75390625" style="2" customWidth="1"/>
    <col min="13" max="13" width="12.75390625" style="2" customWidth="1"/>
    <col min="14" max="14" width="6.75390625" style="2" customWidth="1"/>
    <col min="15" max="15" width="12.75390625" style="2" customWidth="1"/>
    <col min="16" max="16" width="6.75390625" style="2" customWidth="1"/>
    <col min="17" max="17" width="12.75390625" style="2" customWidth="1"/>
    <col min="18" max="18" width="6.75390625" style="2" customWidth="1"/>
    <col min="19" max="19" width="12.75390625" style="2" customWidth="1"/>
    <col min="20" max="20" width="6.75390625" style="2" customWidth="1"/>
    <col min="21" max="21" width="12.75390625" style="2" customWidth="1"/>
    <col min="22" max="22" width="6.75390625" style="2" customWidth="1"/>
    <col min="23" max="23" width="12.75390625" style="2" customWidth="1"/>
    <col min="24" max="24" width="6.75390625" style="2" customWidth="1"/>
    <col min="25" max="25" width="12.75390625" style="2" customWidth="1"/>
    <col min="26" max="26" width="6.75390625" style="2" customWidth="1"/>
    <col min="27" max="27" width="12.75390625" style="2" customWidth="1"/>
    <col min="28" max="28" width="6.75390625" style="2" customWidth="1"/>
    <col min="29" max="29" width="12.75390625" style="2" customWidth="1"/>
    <col min="30" max="30" width="6.75390625" style="2" customWidth="1"/>
    <col min="31" max="31" width="12.75390625" style="2" customWidth="1"/>
    <col min="32" max="32" width="6.75390625" style="2" customWidth="1"/>
    <col min="33" max="33" width="12.75390625" style="2" customWidth="1"/>
    <col min="34" max="34" width="6.75390625" style="2" customWidth="1"/>
    <col min="35" max="35" width="12.75390625" style="2" customWidth="1"/>
    <col min="36" max="36" width="6.75390625" style="2" customWidth="1"/>
    <col min="37" max="37" width="12.75390625" style="2" customWidth="1"/>
    <col min="38" max="38" width="6.75390625" style="2" customWidth="1"/>
    <col min="39" max="39" width="12.75390625" style="2" customWidth="1"/>
    <col min="40" max="40" width="6.75390625" style="2" customWidth="1"/>
    <col min="41" max="41" width="12.75390625" style="2" customWidth="1"/>
    <col min="42" max="42" width="6.75390625" style="2" customWidth="1"/>
    <col min="43" max="43" width="12.75390625" style="2" customWidth="1"/>
    <col min="44" max="44" width="6.75390625" style="2" customWidth="1"/>
    <col min="45" max="45" width="12.75390625" style="2" customWidth="1"/>
    <col min="46" max="46" width="6.75390625" style="2" customWidth="1"/>
    <col min="47" max="47" width="12.75390625" style="2" customWidth="1"/>
    <col min="48" max="48" width="6.75390625" style="2" customWidth="1"/>
    <col min="49" max="49" width="12.75390625" style="2" customWidth="1"/>
    <col min="50" max="50" width="6.75390625" style="2" customWidth="1"/>
    <col min="51" max="51" width="12.75390625" style="2" customWidth="1"/>
    <col min="52" max="52" width="6.75390625" style="2" customWidth="1"/>
    <col min="53" max="53" width="12.75390625" style="2" customWidth="1"/>
    <col min="54" max="54" width="6.75390625" style="2" customWidth="1"/>
    <col min="55" max="55" width="12.75390625" style="2" customWidth="1"/>
    <col min="56" max="56" width="6.75390625" style="2" customWidth="1"/>
    <col min="57" max="57" width="12.75390625" style="2" customWidth="1"/>
    <col min="58" max="58" width="6.75390625" style="2" customWidth="1"/>
    <col min="59" max="59" width="12.75390625" style="2" customWidth="1"/>
    <col min="60" max="60" width="6.75390625" style="2" customWidth="1"/>
    <col min="61" max="61" width="12.75390625" style="2" customWidth="1"/>
    <col min="62" max="62" width="6.75390625" style="2" customWidth="1"/>
    <col min="63" max="63" width="12.75390625" style="2" customWidth="1"/>
    <col min="64" max="64" width="6.75390625" style="2" customWidth="1"/>
    <col min="65" max="65" width="12.75390625" style="2" customWidth="1"/>
    <col min="66" max="66" width="6.75390625" style="2" customWidth="1"/>
    <col min="67" max="67" width="12.75390625" style="2" customWidth="1"/>
    <col min="68" max="68" width="6.75390625" style="2" customWidth="1"/>
    <col min="69" max="69" width="12.75390625" style="2" customWidth="1"/>
    <col min="70" max="70" width="6.75390625" style="2" customWidth="1"/>
    <col min="71" max="71" width="12.75390625" style="2" customWidth="1"/>
    <col min="72" max="72" width="6.75390625" style="2" customWidth="1"/>
    <col min="73" max="73" width="12.75390625" style="2" customWidth="1"/>
    <col min="74" max="74" width="6.75390625" style="2" customWidth="1"/>
    <col min="75" max="75" width="12.75390625" style="2" customWidth="1"/>
    <col min="76" max="76" width="6.75390625" style="2" customWidth="1"/>
    <col min="77" max="77" width="12.75390625" style="2" customWidth="1"/>
    <col min="78" max="78" width="6.75390625" style="2" customWidth="1"/>
    <col min="79" max="79" width="12.75390625" style="2" customWidth="1"/>
    <col min="80" max="80" width="6.75390625" style="2" customWidth="1"/>
    <col min="81" max="81" width="12.75390625" style="2" customWidth="1"/>
    <col min="82" max="82" width="6.75390625" style="2" customWidth="1"/>
    <col min="83" max="83" width="12.75390625" style="2" customWidth="1"/>
    <col min="84" max="84" width="6.75390625" style="2" customWidth="1"/>
    <col min="85" max="85" width="12.75390625" style="2" customWidth="1"/>
    <col min="86" max="86" width="6.75390625" style="2" customWidth="1"/>
    <col min="87" max="87" width="12.75390625" style="2" customWidth="1"/>
    <col min="88" max="88" width="6.75390625" style="2" customWidth="1"/>
    <col min="89" max="89" width="12.75390625" style="2" customWidth="1"/>
    <col min="90" max="90" width="6.75390625" style="2" customWidth="1"/>
    <col min="91" max="91" width="12.75390625" style="2" customWidth="1"/>
    <col min="92" max="92" width="6.75390625" style="2" customWidth="1"/>
    <col min="93" max="93" width="12.75390625" style="2" customWidth="1"/>
    <col min="94" max="94" width="6.75390625" style="2" customWidth="1"/>
    <col min="95" max="95" width="12.75390625" style="2" customWidth="1"/>
    <col min="96" max="96" width="6.75390625" style="2" customWidth="1"/>
    <col min="97" max="97" width="12.75390625" style="2" customWidth="1"/>
    <col min="98" max="98" width="6.75390625" style="2" customWidth="1"/>
    <col min="99" max="99" width="12.75390625" style="2" customWidth="1"/>
    <col min="100" max="100" width="6.75390625" style="2" customWidth="1"/>
    <col min="101" max="101" width="12.75390625" style="2" customWidth="1"/>
    <col min="102" max="102" width="6.75390625" style="2" customWidth="1"/>
    <col min="103" max="103" width="12.75390625" style="2" customWidth="1"/>
    <col min="104" max="104" width="6.75390625" style="2" customWidth="1"/>
    <col min="105" max="105" width="12.75390625" style="2" customWidth="1"/>
    <col min="106" max="106" width="6.75390625" style="2" customWidth="1"/>
    <col min="107" max="107" width="12.75390625" style="2" customWidth="1"/>
    <col min="108" max="108" width="6.75390625" style="2" customWidth="1"/>
    <col min="109" max="109" width="12.75390625" style="2" customWidth="1"/>
    <col min="110" max="110" width="6.75390625" style="2" customWidth="1"/>
    <col min="111" max="111" width="12.75390625" style="2" customWidth="1"/>
    <col min="112" max="112" width="6.75390625" style="2" customWidth="1"/>
    <col min="113" max="113" width="12.75390625" style="2" customWidth="1"/>
    <col min="114" max="114" width="6.75390625" style="2" customWidth="1"/>
    <col min="115" max="115" width="12.75390625" style="2" customWidth="1"/>
    <col min="116" max="116" width="6.75390625" style="2" customWidth="1"/>
    <col min="117" max="117" width="12.75390625" style="2" customWidth="1"/>
    <col min="118" max="118" width="6.75390625" style="2" customWidth="1"/>
    <col min="119" max="119" width="12.75390625" style="2" customWidth="1"/>
    <col min="120" max="120" width="6.75390625" style="2" customWidth="1"/>
    <col min="121" max="121" width="12.75390625" style="2" customWidth="1"/>
    <col min="122" max="122" width="6.75390625" style="2" customWidth="1"/>
    <col min="123" max="123" width="12.75390625" style="2" customWidth="1"/>
    <col min="124" max="124" width="6.75390625" style="2" customWidth="1"/>
    <col min="125" max="125" width="12.75390625" style="2" customWidth="1"/>
    <col min="126" max="126" width="6.75390625" style="2" customWidth="1"/>
    <col min="127" max="127" width="12.75390625" style="2" customWidth="1"/>
    <col min="128" max="128" width="6.75390625" style="2" customWidth="1"/>
    <col min="129" max="129" width="12.75390625" style="2" customWidth="1"/>
    <col min="130" max="130" width="6.75390625" style="2" customWidth="1"/>
    <col min="131" max="131" width="12.75390625" style="2" customWidth="1"/>
    <col min="132" max="132" width="6.75390625" style="2" customWidth="1"/>
    <col min="133" max="133" width="12.75390625" style="2" customWidth="1"/>
    <col min="134" max="134" width="6.75390625" style="2" customWidth="1"/>
    <col min="135" max="135" width="12.75390625" style="2" customWidth="1"/>
    <col min="136" max="136" width="6.75390625" style="2" customWidth="1"/>
    <col min="137" max="137" width="12.75390625" style="2" customWidth="1"/>
    <col min="138" max="138" width="6.75390625" style="2" customWidth="1"/>
    <col min="139" max="139" width="12.75390625" style="2" customWidth="1"/>
    <col min="140" max="140" width="6.75390625" style="2" customWidth="1"/>
    <col min="141" max="141" width="12.75390625" style="2" customWidth="1"/>
    <col min="142" max="142" width="6.75390625" style="2" customWidth="1"/>
    <col min="143" max="143" width="12.75390625" style="2" customWidth="1"/>
    <col min="144" max="145" width="6.75390625" style="2" customWidth="1"/>
    <col min="146" max="16384" width="9.125" style="2" customWidth="1"/>
  </cols>
  <sheetData>
    <row r="1" spans="2:97" ht="13.5" thickBot="1">
      <c r="B1" s="18"/>
      <c r="C1" s="16"/>
      <c r="D1" s="16"/>
      <c r="E1" s="412"/>
      <c r="F1" s="412"/>
      <c r="G1" s="412"/>
      <c r="AV1" s="74" t="s">
        <v>27</v>
      </c>
      <c r="AW1" s="75" t="s">
        <v>27</v>
      </c>
      <c r="CR1" s="74" t="s">
        <v>27</v>
      </c>
      <c r="CS1" s="75" t="s">
        <v>27</v>
      </c>
    </row>
    <row r="2" spans="2:143" ht="36" customHeight="1" thickBot="1">
      <c r="B2" s="475" t="s">
        <v>181</v>
      </c>
      <c r="C2" s="476"/>
      <c r="D2" s="476"/>
      <c r="E2" s="476"/>
      <c r="F2" s="476"/>
      <c r="G2" s="477"/>
      <c r="N2" s="56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487" t="s">
        <v>24</v>
      </c>
      <c r="AA2" s="487"/>
      <c r="AB2" s="487"/>
      <c r="AC2" s="48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8"/>
      <c r="DJ2" s="56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437" t="s">
        <v>24</v>
      </c>
      <c r="DY2" s="437"/>
      <c r="DZ2" s="437"/>
      <c r="EA2" s="43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8"/>
    </row>
    <row r="3" spans="2:143" ht="21" customHeight="1" thickBot="1">
      <c r="B3" s="478" t="s">
        <v>186</v>
      </c>
      <c r="C3" s="479"/>
      <c r="D3" s="479"/>
      <c r="E3" s="479"/>
      <c r="F3" s="479"/>
      <c r="G3" s="480"/>
      <c r="N3" s="465" t="s">
        <v>25</v>
      </c>
      <c r="O3" s="458"/>
      <c r="P3" s="458"/>
      <c r="Q3" s="466"/>
      <c r="R3" s="61"/>
      <c r="S3" s="60"/>
      <c r="T3" s="59"/>
      <c r="U3" s="59"/>
      <c r="V3" s="458" t="s">
        <v>113</v>
      </c>
      <c r="W3" s="458"/>
      <c r="X3" s="458"/>
      <c r="Y3" s="458"/>
      <c r="Z3" s="61"/>
      <c r="AA3" s="60"/>
      <c r="AB3" s="474" t="s">
        <v>122</v>
      </c>
      <c r="AC3" s="466"/>
      <c r="AD3" s="61"/>
      <c r="AE3" s="60"/>
      <c r="AF3" s="61"/>
      <c r="AG3" s="59"/>
      <c r="AH3" s="59"/>
      <c r="AI3" s="59"/>
      <c r="AJ3" s="459" t="s">
        <v>26</v>
      </c>
      <c r="AK3" s="459"/>
      <c r="AL3" s="59"/>
      <c r="AM3" s="59"/>
      <c r="AN3" s="59"/>
      <c r="AO3" s="271"/>
      <c r="DJ3" s="333"/>
      <c r="DK3" s="59"/>
      <c r="DL3" s="59"/>
      <c r="DM3" s="59"/>
      <c r="DN3" s="59"/>
      <c r="DO3" s="59"/>
      <c r="DP3" s="459" t="s">
        <v>26</v>
      </c>
      <c r="DQ3" s="459"/>
      <c r="DR3" s="59"/>
      <c r="DS3" s="59"/>
      <c r="DT3" s="59"/>
      <c r="DU3" s="59"/>
      <c r="DV3" s="59"/>
      <c r="DW3" s="59"/>
      <c r="DX3" s="61"/>
      <c r="DY3" s="60"/>
      <c r="DZ3" s="59"/>
      <c r="EA3" s="458" t="s">
        <v>113</v>
      </c>
      <c r="EB3" s="458"/>
      <c r="EC3" s="458"/>
      <c r="ED3" s="458"/>
      <c r="EE3" s="60"/>
      <c r="EF3" s="59"/>
      <c r="EG3" s="60"/>
      <c r="EH3" s="61"/>
      <c r="EI3" s="59"/>
      <c r="EJ3" s="458" t="s">
        <v>25</v>
      </c>
      <c r="EK3" s="458"/>
      <c r="EL3" s="59"/>
      <c r="EM3" s="271"/>
    </row>
    <row r="4" spans="2:143" ht="21" customHeight="1" thickTop="1">
      <c r="B4" s="481" t="s">
        <v>188</v>
      </c>
      <c r="C4" s="482"/>
      <c r="D4" s="483"/>
      <c r="E4" s="484"/>
      <c r="F4" s="485" t="s">
        <v>187</v>
      </c>
      <c r="G4" s="486"/>
      <c r="N4" s="34"/>
      <c r="O4" s="35"/>
      <c r="P4" s="35"/>
      <c r="Q4" s="35"/>
      <c r="R4" s="35"/>
      <c r="S4" s="35"/>
      <c r="T4" s="262"/>
      <c r="U4" s="262"/>
      <c r="V4" s="262"/>
      <c r="W4" s="262"/>
      <c r="X4" s="262"/>
      <c r="Y4" s="262"/>
      <c r="Z4" s="472" t="s">
        <v>157</v>
      </c>
      <c r="AA4" s="472"/>
      <c r="AB4" s="472"/>
      <c r="AC4" s="472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7"/>
      <c r="BU4" s="90" t="s">
        <v>39</v>
      </c>
      <c r="DJ4" s="34"/>
      <c r="DK4" s="35"/>
      <c r="DL4" s="35"/>
      <c r="DM4" s="35"/>
      <c r="DN4" s="35"/>
      <c r="DO4" s="35"/>
      <c r="DP4" s="35"/>
      <c r="DQ4" s="35"/>
      <c r="DR4" s="262"/>
      <c r="DS4" s="262"/>
      <c r="DT4" s="262"/>
      <c r="DU4" s="262"/>
      <c r="DV4" s="35"/>
      <c r="DW4" s="35"/>
      <c r="DX4" s="436" t="s">
        <v>157</v>
      </c>
      <c r="DY4" s="436"/>
      <c r="DZ4" s="436"/>
      <c r="EA4" s="436"/>
      <c r="EB4" s="262"/>
      <c r="EC4" s="262"/>
      <c r="ED4" s="262"/>
      <c r="EE4" s="262"/>
      <c r="EF4" s="35"/>
      <c r="EG4" s="35"/>
      <c r="EH4" s="35"/>
      <c r="EI4" s="35"/>
      <c r="EJ4" s="35"/>
      <c r="EK4" s="35"/>
      <c r="EL4" s="35"/>
      <c r="EM4" s="37"/>
    </row>
    <row r="5" spans="2:143" ht="21" customHeight="1">
      <c r="B5" s="413"/>
      <c r="C5" s="414"/>
      <c r="D5" s="415"/>
      <c r="E5" s="416"/>
      <c r="F5" s="417"/>
      <c r="G5" s="418"/>
      <c r="N5" s="469" t="s">
        <v>159</v>
      </c>
      <c r="O5" s="464"/>
      <c r="P5" s="470" t="s">
        <v>127</v>
      </c>
      <c r="Q5" s="471"/>
      <c r="R5" s="63"/>
      <c r="S5" s="64"/>
      <c r="T5" s="26"/>
      <c r="U5" s="62"/>
      <c r="V5" s="26"/>
      <c r="W5" s="62"/>
      <c r="X5" s="26"/>
      <c r="Y5" s="62"/>
      <c r="Z5" s="63"/>
      <c r="AA5" s="64"/>
      <c r="AB5" s="26"/>
      <c r="AC5" s="62"/>
      <c r="AD5" s="63"/>
      <c r="AE5" s="64"/>
      <c r="AF5" s="26"/>
      <c r="AG5" s="62"/>
      <c r="AH5" s="26"/>
      <c r="AI5" s="434"/>
      <c r="AJ5" s="434"/>
      <c r="AK5" s="62"/>
      <c r="AL5" s="26"/>
      <c r="AM5" s="62"/>
      <c r="AN5" s="26"/>
      <c r="AO5" s="65"/>
      <c r="DJ5" s="66"/>
      <c r="DK5" s="62"/>
      <c r="DL5" s="26"/>
      <c r="DM5" s="62"/>
      <c r="DN5" s="26"/>
      <c r="DO5" s="62"/>
      <c r="DP5" s="26"/>
      <c r="DQ5" s="62"/>
      <c r="DR5" s="26"/>
      <c r="DS5" s="62"/>
      <c r="DT5" s="26"/>
      <c r="DU5" s="62"/>
      <c r="DV5" s="26"/>
      <c r="DW5" s="62"/>
      <c r="DX5" s="63"/>
      <c r="DY5" s="64"/>
      <c r="DZ5" s="26"/>
      <c r="EA5" s="62"/>
      <c r="EB5" s="26"/>
      <c r="EC5" s="62"/>
      <c r="ED5" s="26"/>
      <c r="EE5" s="62"/>
      <c r="EF5" s="63"/>
      <c r="EG5" s="64"/>
      <c r="EH5" s="463" t="s">
        <v>78</v>
      </c>
      <c r="EI5" s="464"/>
      <c r="EJ5" s="467" t="s">
        <v>28</v>
      </c>
      <c r="EK5" s="468"/>
      <c r="EL5" s="461" t="s">
        <v>29</v>
      </c>
      <c r="EM5" s="462"/>
    </row>
    <row r="6" spans="2:143" ht="21" customHeight="1">
      <c r="B6" s="419" t="s">
        <v>182</v>
      </c>
      <c r="C6" s="420">
        <v>55.999</v>
      </c>
      <c r="D6" s="415"/>
      <c r="E6" s="416"/>
      <c r="F6" s="421" t="s">
        <v>183</v>
      </c>
      <c r="G6" s="422">
        <v>58.86</v>
      </c>
      <c r="N6" s="66"/>
      <c r="O6" s="62"/>
      <c r="P6" s="26"/>
      <c r="Q6" s="26"/>
      <c r="R6" s="63"/>
      <c r="S6" s="64"/>
      <c r="T6" s="83"/>
      <c r="U6" s="81"/>
      <c r="V6" s="83" t="s">
        <v>97</v>
      </c>
      <c r="W6" s="81">
        <v>87.981</v>
      </c>
      <c r="X6" s="83" t="s">
        <v>99</v>
      </c>
      <c r="Y6" s="81">
        <v>87.943</v>
      </c>
      <c r="Z6" s="63"/>
      <c r="AA6" s="64"/>
      <c r="AB6" s="83"/>
      <c r="AC6" s="81"/>
      <c r="AD6" s="63"/>
      <c r="AE6" s="64"/>
      <c r="AF6" s="328" t="s">
        <v>13</v>
      </c>
      <c r="AG6" s="329">
        <v>88.561</v>
      </c>
      <c r="AH6" s="310" t="s">
        <v>15</v>
      </c>
      <c r="AI6" s="435">
        <v>88.126</v>
      </c>
      <c r="AJ6" s="330" t="s">
        <v>93</v>
      </c>
      <c r="AK6" s="303">
        <v>88.35900000000001</v>
      </c>
      <c r="AL6" s="310" t="s">
        <v>11</v>
      </c>
      <c r="AM6" s="303">
        <v>88.222</v>
      </c>
      <c r="AN6" s="310" t="s">
        <v>118</v>
      </c>
      <c r="AO6" s="67">
        <v>88.13</v>
      </c>
      <c r="BT6" s="76" t="s">
        <v>91</v>
      </c>
      <c r="BU6" s="77" t="s">
        <v>30</v>
      </c>
      <c r="BV6" s="78" t="s">
        <v>31</v>
      </c>
      <c r="DJ6" s="331" t="s">
        <v>140</v>
      </c>
      <c r="DK6" s="315">
        <v>87.486</v>
      </c>
      <c r="DL6" s="310" t="s">
        <v>137</v>
      </c>
      <c r="DM6" s="303">
        <v>87.367</v>
      </c>
      <c r="DN6" s="310" t="s">
        <v>136</v>
      </c>
      <c r="DO6" s="303">
        <v>87.226</v>
      </c>
      <c r="DP6" s="310" t="s">
        <v>8</v>
      </c>
      <c r="DQ6" s="303">
        <v>87.168</v>
      </c>
      <c r="DR6" s="310" t="s">
        <v>5</v>
      </c>
      <c r="DS6" s="303">
        <v>87.105</v>
      </c>
      <c r="DT6" s="310" t="s">
        <v>132</v>
      </c>
      <c r="DU6" s="303">
        <v>87.035</v>
      </c>
      <c r="DV6" s="328" t="s">
        <v>130</v>
      </c>
      <c r="DW6" s="303">
        <v>0.992</v>
      </c>
      <c r="DX6" s="79"/>
      <c r="DY6" s="80"/>
      <c r="DZ6" s="83"/>
      <c r="EA6" s="82"/>
      <c r="EB6" s="83" t="s">
        <v>109</v>
      </c>
      <c r="EC6" s="81">
        <v>87.361</v>
      </c>
      <c r="ED6" s="83" t="s">
        <v>120</v>
      </c>
      <c r="EE6" s="81">
        <v>87.38</v>
      </c>
      <c r="EF6" s="63"/>
      <c r="EG6" s="64"/>
      <c r="EH6" s="63"/>
      <c r="EI6" s="62"/>
      <c r="EJ6" s="26"/>
      <c r="EK6" s="62"/>
      <c r="EL6" s="26"/>
      <c r="EM6" s="65"/>
    </row>
    <row r="7" spans="2:143" ht="21" customHeight="1">
      <c r="B7" s="413"/>
      <c r="C7" s="414"/>
      <c r="D7" s="415"/>
      <c r="E7" s="416"/>
      <c r="F7" s="417"/>
      <c r="G7" s="423"/>
      <c r="N7" s="316" t="s">
        <v>36</v>
      </c>
      <c r="O7" s="81">
        <v>89.45</v>
      </c>
      <c r="P7" s="312" t="s">
        <v>126</v>
      </c>
      <c r="Q7" s="318">
        <v>65.6</v>
      </c>
      <c r="R7" s="63"/>
      <c r="S7" s="64"/>
      <c r="T7" s="83" t="s">
        <v>96</v>
      </c>
      <c r="U7" s="81">
        <v>88.04</v>
      </c>
      <c r="V7" s="83"/>
      <c r="W7" s="81"/>
      <c r="X7" s="83"/>
      <c r="Y7" s="81"/>
      <c r="Z7" s="63"/>
      <c r="AA7" s="64"/>
      <c r="AB7" s="83" t="s">
        <v>115</v>
      </c>
      <c r="AC7" s="81">
        <v>87.817</v>
      </c>
      <c r="AD7" s="63"/>
      <c r="AE7" s="64"/>
      <c r="AF7" s="330" t="s">
        <v>93</v>
      </c>
      <c r="AG7" s="303">
        <v>88.79400000000001</v>
      </c>
      <c r="AH7" s="310"/>
      <c r="AI7" s="435"/>
      <c r="AJ7" s="310"/>
      <c r="AK7" s="303"/>
      <c r="AL7" s="310"/>
      <c r="AM7" s="303"/>
      <c r="AN7" s="310"/>
      <c r="AO7" s="67"/>
      <c r="DJ7" s="314"/>
      <c r="DK7" s="315"/>
      <c r="DL7" s="310"/>
      <c r="DM7" s="303"/>
      <c r="DN7" s="310"/>
      <c r="DO7" s="303"/>
      <c r="DP7" s="310"/>
      <c r="DQ7" s="303"/>
      <c r="DR7" s="310"/>
      <c r="DS7" s="303"/>
      <c r="DT7" s="310"/>
      <c r="DU7" s="303"/>
      <c r="DV7" s="332" t="s">
        <v>23</v>
      </c>
      <c r="DW7" s="329">
        <v>86.836</v>
      </c>
      <c r="DX7" s="79"/>
      <c r="DY7" s="80"/>
      <c r="DZ7" s="83" t="s">
        <v>119</v>
      </c>
      <c r="EA7" s="81">
        <v>87.324</v>
      </c>
      <c r="EB7" s="83"/>
      <c r="EC7" s="82"/>
      <c r="ED7" s="83"/>
      <c r="EE7" s="82"/>
      <c r="EF7" s="63"/>
      <c r="EG7" s="64"/>
      <c r="EH7" s="311" t="s">
        <v>143</v>
      </c>
      <c r="EI7" s="81">
        <v>1.89</v>
      </c>
      <c r="EJ7" s="312" t="s">
        <v>32</v>
      </c>
      <c r="EK7" s="81">
        <v>85.762</v>
      </c>
      <c r="EL7" s="312" t="s">
        <v>33</v>
      </c>
      <c r="EM7" s="313">
        <v>85.762</v>
      </c>
    </row>
    <row r="8" spans="2:143" ht="21" customHeight="1">
      <c r="B8" s="424" t="s">
        <v>184</v>
      </c>
      <c r="C8" s="425">
        <v>56.736</v>
      </c>
      <c r="D8" s="415"/>
      <c r="E8" s="416"/>
      <c r="F8" s="426" t="s">
        <v>185</v>
      </c>
      <c r="G8" s="427">
        <v>57.899</v>
      </c>
      <c r="N8" s="317"/>
      <c r="O8" s="309"/>
      <c r="P8" s="308"/>
      <c r="Q8" s="308"/>
      <c r="R8" s="63"/>
      <c r="S8" s="64"/>
      <c r="T8" s="83"/>
      <c r="U8" s="81"/>
      <c r="V8" s="83" t="s">
        <v>94</v>
      </c>
      <c r="W8" s="81">
        <v>87.937</v>
      </c>
      <c r="X8" s="83" t="s">
        <v>102</v>
      </c>
      <c r="Y8" s="81">
        <v>88.005</v>
      </c>
      <c r="Z8" s="63"/>
      <c r="AA8" s="64"/>
      <c r="AB8" s="83"/>
      <c r="AC8" s="81"/>
      <c r="AD8" s="63"/>
      <c r="AE8" s="64"/>
      <c r="AF8" s="310"/>
      <c r="AG8" s="303"/>
      <c r="AH8" s="310" t="s">
        <v>117</v>
      </c>
      <c r="AI8" s="435">
        <v>88.102</v>
      </c>
      <c r="AJ8" s="330" t="s">
        <v>93</v>
      </c>
      <c r="AK8" s="303">
        <v>88.33500000000001</v>
      </c>
      <c r="AL8" s="310" t="s">
        <v>10</v>
      </c>
      <c r="AM8" s="303">
        <v>88.196</v>
      </c>
      <c r="AN8" s="310" t="s">
        <v>128</v>
      </c>
      <c r="AO8" s="67">
        <v>87.927</v>
      </c>
      <c r="BU8" s="15" t="s">
        <v>167</v>
      </c>
      <c r="DJ8" s="331" t="s">
        <v>141</v>
      </c>
      <c r="DK8" s="315">
        <v>87.397</v>
      </c>
      <c r="DL8" s="310" t="s">
        <v>138</v>
      </c>
      <c r="DM8" s="303">
        <v>87.337</v>
      </c>
      <c r="DN8" s="310" t="s">
        <v>135</v>
      </c>
      <c r="DO8" s="303">
        <v>87.21</v>
      </c>
      <c r="DP8" s="310" t="s">
        <v>7</v>
      </c>
      <c r="DQ8" s="303">
        <v>87.124</v>
      </c>
      <c r="DR8" s="310" t="s">
        <v>4</v>
      </c>
      <c r="DS8" s="303">
        <v>87.059</v>
      </c>
      <c r="DT8" s="310" t="s">
        <v>133</v>
      </c>
      <c r="DU8" s="303">
        <v>86.973</v>
      </c>
      <c r="DV8" s="310"/>
      <c r="DW8" s="303"/>
      <c r="DX8" s="79"/>
      <c r="DY8" s="80"/>
      <c r="DZ8" s="83"/>
      <c r="EA8" s="82"/>
      <c r="EB8" s="83" t="s">
        <v>144</v>
      </c>
      <c r="EC8" s="81">
        <v>87.492</v>
      </c>
      <c r="ED8" s="83" t="s">
        <v>121</v>
      </c>
      <c r="EE8" s="81">
        <v>87.418</v>
      </c>
      <c r="EF8" s="63"/>
      <c r="EG8" s="64"/>
      <c r="EH8" s="79"/>
      <c r="EI8" s="309"/>
      <c r="EJ8" s="308"/>
      <c r="EK8" s="309"/>
      <c r="EL8" s="308"/>
      <c r="EM8" s="117"/>
    </row>
    <row r="9" spans="2:143" ht="21" customHeight="1" thickBot="1">
      <c r="B9" s="428"/>
      <c r="C9" s="429"/>
      <c r="D9" s="430"/>
      <c r="E9" s="429"/>
      <c r="F9" s="430"/>
      <c r="G9" s="431"/>
      <c r="N9" s="319" t="s">
        <v>2</v>
      </c>
      <c r="O9" s="320">
        <v>88.73</v>
      </c>
      <c r="P9" s="321" t="s">
        <v>100</v>
      </c>
      <c r="Q9" s="318">
        <v>66.348</v>
      </c>
      <c r="R9" s="63"/>
      <c r="S9" s="64"/>
      <c r="T9" s="83" t="s">
        <v>95</v>
      </c>
      <c r="U9" s="81">
        <v>87.937</v>
      </c>
      <c r="V9" s="83"/>
      <c r="W9" s="81"/>
      <c r="X9" s="83"/>
      <c r="Y9" s="81"/>
      <c r="Z9" s="63"/>
      <c r="AA9" s="64"/>
      <c r="AB9" s="83" t="s">
        <v>116</v>
      </c>
      <c r="AC9" s="81">
        <v>87.792</v>
      </c>
      <c r="AD9" s="63"/>
      <c r="AE9" s="64"/>
      <c r="AF9" s="328" t="s">
        <v>14</v>
      </c>
      <c r="AG9" s="329">
        <v>66.4</v>
      </c>
      <c r="AH9" s="310"/>
      <c r="AI9" s="435"/>
      <c r="AJ9" s="310"/>
      <c r="AK9" s="303"/>
      <c r="AL9" s="310"/>
      <c r="AM9" s="303"/>
      <c r="AN9" s="310"/>
      <c r="AO9" s="67"/>
      <c r="DJ9" s="314"/>
      <c r="DK9" s="315"/>
      <c r="DL9" s="310"/>
      <c r="DM9" s="303"/>
      <c r="DN9" s="310"/>
      <c r="DO9" s="303"/>
      <c r="DP9" s="310"/>
      <c r="DQ9" s="303"/>
      <c r="DR9" s="310"/>
      <c r="DS9" s="303"/>
      <c r="DT9" s="310"/>
      <c r="DU9" s="303"/>
      <c r="DV9" s="328" t="s">
        <v>131</v>
      </c>
      <c r="DW9" s="329">
        <v>86.527</v>
      </c>
      <c r="DX9" s="79"/>
      <c r="DY9" s="80"/>
      <c r="DZ9" s="83" t="s">
        <v>110</v>
      </c>
      <c r="EA9" s="81">
        <v>87.466</v>
      </c>
      <c r="EB9" s="83"/>
      <c r="EC9" s="82"/>
      <c r="ED9" s="83"/>
      <c r="EE9" s="82"/>
      <c r="EF9" s="63"/>
      <c r="EG9" s="64"/>
      <c r="EH9" s="306" t="s">
        <v>105</v>
      </c>
      <c r="EI9" s="81">
        <v>1.042</v>
      </c>
      <c r="EJ9" s="307" t="s">
        <v>0</v>
      </c>
      <c r="EK9" s="81">
        <v>86.472</v>
      </c>
      <c r="EL9" s="321" t="s">
        <v>1</v>
      </c>
      <c r="EM9" s="323">
        <v>86.472</v>
      </c>
    </row>
    <row r="10" spans="14:143" ht="21" customHeight="1">
      <c r="N10" s="322" t="s">
        <v>93</v>
      </c>
      <c r="O10" s="325">
        <v>88.96300000000001</v>
      </c>
      <c r="P10" s="312" t="s">
        <v>23</v>
      </c>
      <c r="Q10" s="433">
        <v>88.84700000000001</v>
      </c>
      <c r="R10" s="63"/>
      <c r="S10" s="64"/>
      <c r="T10" s="83"/>
      <c r="U10" s="81"/>
      <c r="V10" s="83" t="s">
        <v>98</v>
      </c>
      <c r="W10" s="81">
        <v>87.943</v>
      </c>
      <c r="X10" s="83" t="s">
        <v>114</v>
      </c>
      <c r="Y10" s="81">
        <v>87.964</v>
      </c>
      <c r="Z10" s="63"/>
      <c r="AA10" s="64"/>
      <c r="AB10" s="83"/>
      <c r="AC10" s="81"/>
      <c r="AD10" s="63"/>
      <c r="AE10" s="64"/>
      <c r="AF10" s="330" t="s">
        <v>23</v>
      </c>
      <c r="AG10" s="303">
        <v>88.795</v>
      </c>
      <c r="AH10" s="310" t="s">
        <v>12</v>
      </c>
      <c r="AI10" s="435">
        <v>88.079</v>
      </c>
      <c r="AJ10" s="330" t="s">
        <v>93</v>
      </c>
      <c r="AK10" s="303">
        <v>88.312</v>
      </c>
      <c r="AL10" s="310" t="s">
        <v>101</v>
      </c>
      <c r="AM10" s="303">
        <v>88.178</v>
      </c>
      <c r="AN10" s="310" t="s">
        <v>103</v>
      </c>
      <c r="AO10" s="67">
        <v>87.927</v>
      </c>
      <c r="DJ10" s="331" t="s">
        <v>142</v>
      </c>
      <c r="DK10" s="315">
        <v>87.396</v>
      </c>
      <c r="DL10" s="310" t="s">
        <v>139</v>
      </c>
      <c r="DM10" s="303">
        <v>87.271</v>
      </c>
      <c r="DN10" s="310" t="s">
        <v>134</v>
      </c>
      <c r="DO10" s="303">
        <v>87.206</v>
      </c>
      <c r="DP10" s="310" t="s">
        <v>6</v>
      </c>
      <c r="DQ10" s="303">
        <v>87.12</v>
      </c>
      <c r="DR10" s="310" t="s">
        <v>3</v>
      </c>
      <c r="DS10" s="303">
        <v>87.05</v>
      </c>
      <c r="DT10" s="310" t="s">
        <v>104</v>
      </c>
      <c r="DU10" s="303">
        <v>86.93900000000001</v>
      </c>
      <c r="DV10" s="328" t="s">
        <v>129</v>
      </c>
      <c r="DW10" s="329">
        <v>86.527</v>
      </c>
      <c r="DX10" s="79"/>
      <c r="DY10" s="80"/>
      <c r="DZ10" s="83"/>
      <c r="EA10" s="82"/>
      <c r="EB10" s="83" t="s">
        <v>108</v>
      </c>
      <c r="EC10" s="81">
        <v>87.361</v>
      </c>
      <c r="ED10" s="83" t="s">
        <v>112</v>
      </c>
      <c r="EE10" s="81">
        <v>87.418</v>
      </c>
      <c r="EF10" s="63"/>
      <c r="EG10" s="64"/>
      <c r="EH10" s="311" t="s">
        <v>23</v>
      </c>
      <c r="EI10" s="320">
        <v>86.786</v>
      </c>
      <c r="EJ10" s="308"/>
      <c r="EK10" s="309"/>
      <c r="EL10" s="308"/>
      <c r="EM10" s="117"/>
    </row>
    <row r="11" spans="14:143" ht="21" customHeight="1" thickBot="1">
      <c r="N11" s="68"/>
      <c r="O11" s="69"/>
      <c r="P11" s="70"/>
      <c r="Q11" s="70"/>
      <c r="R11" s="71"/>
      <c r="S11" s="72"/>
      <c r="T11" s="70"/>
      <c r="U11" s="69"/>
      <c r="V11" s="70"/>
      <c r="W11" s="69"/>
      <c r="X11" s="70"/>
      <c r="Y11" s="69"/>
      <c r="Z11" s="71"/>
      <c r="AA11" s="72"/>
      <c r="AB11" s="70"/>
      <c r="AC11" s="69"/>
      <c r="AD11" s="71"/>
      <c r="AE11" s="72"/>
      <c r="AF11" s="70"/>
      <c r="AG11" s="69"/>
      <c r="AH11" s="70"/>
      <c r="AI11" s="70"/>
      <c r="AJ11" s="70"/>
      <c r="AK11" s="69"/>
      <c r="AL11" s="70"/>
      <c r="AM11" s="69"/>
      <c r="AN11" s="70"/>
      <c r="AO11" s="73"/>
      <c r="BU11" s="84" t="s">
        <v>34</v>
      </c>
      <c r="DJ11" s="68"/>
      <c r="DK11" s="69"/>
      <c r="DL11" s="70"/>
      <c r="DM11" s="69"/>
      <c r="DN11" s="70"/>
      <c r="DO11" s="69"/>
      <c r="DP11" s="70"/>
      <c r="DQ11" s="69"/>
      <c r="DR11" s="70"/>
      <c r="DS11" s="69"/>
      <c r="DT11" s="70"/>
      <c r="DU11" s="69"/>
      <c r="DV11" s="70"/>
      <c r="DW11" s="69"/>
      <c r="DX11" s="71"/>
      <c r="DY11" s="72"/>
      <c r="DZ11" s="70"/>
      <c r="EA11" s="69"/>
      <c r="EB11" s="70"/>
      <c r="EC11" s="69"/>
      <c r="ED11" s="70"/>
      <c r="EE11" s="69"/>
      <c r="EF11" s="71"/>
      <c r="EG11" s="72"/>
      <c r="EH11" s="71"/>
      <c r="EI11" s="69"/>
      <c r="EJ11" s="70"/>
      <c r="EK11" s="69"/>
      <c r="EL11" s="70"/>
      <c r="EM11" s="73"/>
    </row>
    <row r="12" spans="39:85" ht="18" customHeight="1">
      <c r="AM12" s="327"/>
      <c r="BU12" s="85" t="s">
        <v>35</v>
      </c>
      <c r="CG12" s="16"/>
    </row>
    <row r="13" spans="14:73" ht="18" customHeight="1">
      <c r="N13" s="326" t="s">
        <v>189</v>
      </c>
      <c r="BU13" s="356" t="s">
        <v>160</v>
      </c>
    </row>
    <row r="14" ht="18" customHeight="1"/>
    <row r="15" ht="18" customHeight="1"/>
    <row r="16" ht="18" customHeight="1"/>
    <row r="17" ht="18" customHeight="1">
      <c r="BD17" s="11" t="s">
        <v>37</v>
      </c>
    </row>
    <row r="18" ht="18" customHeight="1">
      <c r="BD18" s="89">
        <v>5438</v>
      </c>
    </row>
    <row r="19" spans="60:96" ht="18" customHeight="1">
      <c r="BH19"/>
      <c r="BU19" s="16"/>
      <c r="CN19" s="16"/>
      <c r="CO19" s="16"/>
      <c r="CP19" s="16"/>
      <c r="CQ19" s="16"/>
      <c r="CR19"/>
    </row>
    <row r="20" spans="60:97" ht="18" customHeight="1">
      <c r="BH20" s="363" t="s">
        <v>165</v>
      </c>
      <c r="CN20"/>
      <c r="CO20"/>
      <c r="CP20"/>
      <c r="CQ20" s="16"/>
      <c r="CR20"/>
      <c r="CS20" s="16"/>
    </row>
    <row r="21" spans="92:96" ht="18" customHeight="1">
      <c r="CN21"/>
      <c r="CO21"/>
      <c r="CP21"/>
      <c r="CQ21"/>
      <c r="CR21" s="16"/>
    </row>
    <row r="22" spans="48:97" ht="18" customHeight="1">
      <c r="AV22" s="16"/>
      <c r="BB22" s="3"/>
      <c r="BC22" s="3"/>
      <c r="BD22"/>
      <c r="BF22"/>
      <c r="BU22" s="16"/>
      <c r="CN22" s="16"/>
      <c r="CO22" s="16"/>
      <c r="CP22" s="16"/>
      <c r="CQ22" s="16"/>
      <c r="CR22"/>
      <c r="CS22" s="16"/>
    </row>
    <row r="23" spans="55:98" ht="18" customHeight="1">
      <c r="BC23" s="360">
        <v>87.875</v>
      </c>
      <c r="CO23"/>
      <c r="CP23"/>
      <c r="CQ23" s="16"/>
      <c r="CR23" s="16"/>
      <c r="CS23"/>
      <c r="CT23" s="16"/>
    </row>
    <row r="24" spans="47:97" ht="18" customHeight="1">
      <c r="AU24" s="16"/>
      <c r="AY24" s="16"/>
      <c r="CO24"/>
      <c r="CP24"/>
      <c r="CQ24"/>
      <c r="CR24"/>
      <c r="CS24" s="16"/>
    </row>
    <row r="25" spans="47:97" ht="18" customHeight="1">
      <c r="AU25" s="16"/>
      <c r="AX25" s="12" t="s">
        <v>128</v>
      </c>
      <c r="BD25"/>
      <c r="BG25"/>
      <c r="BU25" s="16"/>
      <c r="CK25" s="16"/>
      <c r="CN25" s="16"/>
      <c r="CO25" s="16"/>
      <c r="CP25" s="16"/>
      <c r="CQ25" s="16"/>
      <c r="CR25"/>
      <c r="CS25"/>
    </row>
    <row r="26" spans="55:105" ht="18" customHeight="1">
      <c r="BC26" s="360">
        <v>87.875</v>
      </c>
      <c r="CO26"/>
      <c r="CP26"/>
      <c r="CQ26" s="16"/>
      <c r="CR26" s="16"/>
      <c r="CS26"/>
      <c r="CV26" s="16"/>
      <c r="DA26" s="16"/>
    </row>
    <row r="27" spans="49:101" ht="18" customHeight="1">
      <c r="AW27" s="369" t="s">
        <v>156</v>
      </c>
      <c r="CO27"/>
      <c r="CP27"/>
      <c r="CQ27"/>
      <c r="CR27"/>
      <c r="CS27" s="16"/>
      <c r="CW27" s="20">
        <v>18</v>
      </c>
    </row>
    <row r="28" spans="56:103" ht="18" customHeight="1">
      <c r="BD28" s="16"/>
      <c r="BE28" s="16"/>
      <c r="BF28" s="16"/>
      <c r="BU28" s="16"/>
      <c r="CM28" s="16"/>
      <c r="CP28" s="16"/>
      <c r="CQ28" s="16"/>
      <c r="CR28" s="16"/>
      <c r="CS28" s="16"/>
      <c r="CW28" s="16"/>
      <c r="CX28" s="16"/>
      <c r="CY28" s="16"/>
    </row>
    <row r="29" spans="50:104" ht="18" customHeight="1">
      <c r="AX29" s="372" t="s">
        <v>103</v>
      </c>
      <c r="AZ29" s="16"/>
      <c r="BD29"/>
      <c r="BE29"/>
      <c r="BF29"/>
      <c r="CP29" s="16"/>
      <c r="CQ29"/>
      <c r="CR29"/>
      <c r="CS29" s="16"/>
      <c r="CT29" s="16"/>
      <c r="CU29" s="16"/>
      <c r="CZ29" s="16"/>
    </row>
    <row r="30" spans="30:106" ht="18" customHeight="1">
      <c r="AD30" s="16"/>
      <c r="AE30" s="16"/>
      <c r="AF30" s="16"/>
      <c r="CR30" s="16"/>
      <c r="CS30" s="16"/>
      <c r="CT30" s="16"/>
      <c r="CU30" s="16"/>
      <c r="CV30" s="16"/>
      <c r="CW30" s="20">
        <v>20</v>
      </c>
      <c r="DB30" s="16"/>
    </row>
    <row r="31" spans="29:108" ht="18" customHeight="1">
      <c r="AC31" s="16"/>
      <c r="AD31" s="16"/>
      <c r="AL31" s="16"/>
      <c r="AN31" s="16"/>
      <c r="AQ31" s="16"/>
      <c r="AW31" s="371" t="s">
        <v>16</v>
      </c>
      <c r="BC31"/>
      <c r="BD31" s="16"/>
      <c r="BE31" s="16"/>
      <c r="BF31" s="16"/>
      <c r="BU31" s="17"/>
      <c r="CP31" s="16"/>
      <c r="CQ31" s="16"/>
      <c r="CR31" s="16"/>
      <c r="CS31" s="16"/>
      <c r="CT31"/>
      <c r="CU31"/>
      <c r="CV31"/>
      <c r="CW31" s="16"/>
      <c r="DD31" s="16"/>
    </row>
    <row r="32" spans="39:113" ht="18" customHeight="1">
      <c r="AM32" s="16"/>
      <c r="AQ32" s="16"/>
      <c r="AT32"/>
      <c r="AU32"/>
      <c r="AV32" s="16"/>
      <c r="BC32" s="16"/>
      <c r="BD32"/>
      <c r="BE32"/>
      <c r="BF32"/>
      <c r="BG32" s="3"/>
      <c r="BH32" s="3"/>
      <c r="BI32" s="3"/>
      <c r="BJ32" s="3"/>
      <c r="BK32" s="3"/>
      <c r="CP32"/>
      <c r="CQ32"/>
      <c r="CR32"/>
      <c r="CS32" s="16"/>
      <c r="CT32"/>
      <c r="CV32"/>
      <c r="CW32"/>
      <c r="CZ32" s="16"/>
      <c r="DI32" s="11" t="s">
        <v>37</v>
      </c>
    </row>
    <row r="33" spans="39:113" ht="18" customHeight="1">
      <c r="AM33" s="11" t="s">
        <v>37</v>
      </c>
      <c r="AT33" s="20">
        <v>16</v>
      </c>
      <c r="AU33" s="16"/>
      <c r="AV33"/>
      <c r="CP33"/>
      <c r="CQ33"/>
      <c r="CR33"/>
      <c r="CS33"/>
      <c r="CT33" s="16"/>
      <c r="DA33" s="16"/>
      <c r="DB33" s="16"/>
      <c r="DC33" s="16"/>
      <c r="DI33" s="89">
        <v>5438</v>
      </c>
    </row>
    <row r="34" spans="39:120" ht="18" customHeight="1">
      <c r="AM34" s="89">
        <v>5438</v>
      </c>
      <c r="AN34" s="327"/>
      <c r="AQ34" s="16"/>
      <c r="AT34" s="16"/>
      <c r="AU34" s="4" t="s">
        <v>114</v>
      </c>
      <c r="AV34"/>
      <c r="BC34"/>
      <c r="BD34" s="16"/>
      <c r="BE34" s="16"/>
      <c r="BF34" s="16"/>
      <c r="BG34" s="3"/>
      <c r="BH34" s="3"/>
      <c r="BI34" s="3"/>
      <c r="BJ34" s="3"/>
      <c r="BK34" s="3"/>
      <c r="BU34" s="17"/>
      <c r="CP34" s="16"/>
      <c r="CQ34" s="16"/>
      <c r="CR34" s="16"/>
      <c r="CS34" s="16"/>
      <c r="CT34" s="16"/>
      <c r="CU34" s="16"/>
      <c r="DD34" s="16"/>
      <c r="DE34" s="16"/>
      <c r="DJ34" s="16"/>
      <c r="DO34" s="16"/>
      <c r="DP34"/>
    </row>
    <row r="35" spans="40:103" ht="18" customHeight="1">
      <c r="AN35" s="327"/>
      <c r="BC35" s="16"/>
      <c r="BD35"/>
      <c r="BE35"/>
      <c r="BF35"/>
      <c r="BG35" s="3"/>
      <c r="BH35" s="3"/>
      <c r="BI35" s="3"/>
      <c r="BJ35" s="3"/>
      <c r="BK35" s="3"/>
      <c r="CT35" s="5" t="s">
        <v>112</v>
      </c>
      <c r="CU35" s="16"/>
      <c r="CV35" s="16"/>
      <c r="CY35" s="16"/>
    </row>
    <row r="36" spans="34:107" ht="18" customHeight="1">
      <c r="AH36" s="16"/>
      <c r="AI36" s="16"/>
      <c r="AK36" s="16"/>
      <c r="AN36" s="16"/>
      <c r="BE36" s="16"/>
      <c r="CV36" s="16"/>
      <c r="CW36" s="16"/>
      <c r="CY36" s="284" t="s">
        <v>106</v>
      </c>
      <c r="CZ36" s="16"/>
      <c r="DC36" s="20">
        <v>25</v>
      </c>
    </row>
    <row r="37" spans="42:141" ht="18" customHeight="1">
      <c r="AP37"/>
      <c r="AQ37"/>
      <c r="AR37" s="16"/>
      <c r="BC37"/>
      <c r="BD37" s="16"/>
      <c r="BE37" s="16"/>
      <c r="BF37" s="16"/>
      <c r="BG37" s="16"/>
      <c r="BU37" s="17"/>
      <c r="CO37" s="16"/>
      <c r="CP37" s="16"/>
      <c r="CQ37" s="16"/>
      <c r="CR37" s="16"/>
      <c r="CS37" s="16"/>
      <c r="CT37" s="16"/>
      <c r="CY37" s="362" t="s">
        <v>164</v>
      </c>
      <c r="DA37" s="16"/>
      <c r="DC37" s="16"/>
      <c r="EK37" s="11" t="s">
        <v>37</v>
      </c>
    </row>
    <row r="38" spans="40:141" ht="18" customHeight="1">
      <c r="AN38" s="3"/>
      <c r="AP38"/>
      <c r="AQ38" s="16"/>
      <c r="AR38"/>
      <c r="BB38" s="16"/>
      <c r="BC38" s="16"/>
      <c r="BD38"/>
      <c r="BE38"/>
      <c r="BF38"/>
      <c r="BG38"/>
      <c r="CT38" s="7" t="s">
        <v>107</v>
      </c>
      <c r="CU38" s="16"/>
      <c r="CY38" s="16"/>
      <c r="CZ38"/>
      <c r="DA38" s="357"/>
      <c r="EH38" s="12" t="s">
        <v>104</v>
      </c>
      <c r="EK38" s="89">
        <v>5260</v>
      </c>
    </row>
    <row r="39" spans="26:141" ht="18" customHeight="1">
      <c r="Z39" s="12" t="s">
        <v>101</v>
      </c>
      <c r="AG39" s="16"/>
      <c r="AN39" s="16"/>
      <c r="AO39" s="21">
        <v>14</v>
      </c>
      <c r="AP39" s="16"/>
      <c r="AQ39" s="4" t="s">
        <v>102</v>
      </c>
      <c r="AR39"/>
      <c r="CU39" s="16"/>
      <c r="CX39" s="16"/>
      <c r="CY39" s="16"/>
      <c r="CZ39" s="16"/>
      <c r="DA39" s="21">
        <v>24</v>
      </c>
      <c r="DB39" s="16"/>
      <c r="DQ39" s="382" t="s">
        <v>158</v>
      </c>
      <c r="DT39" s="16"/>
      <c r="DU39"/>
      <c r="DV39" s="16"/>
      <c r="DW39" s="16"/>
      <c r="DX39"/>
      <c r="DY39"/>
      <c r="EJ39" s="16"/>
      <c r="EK39" s="16"/>
    </row>
    <row r="40" spans="29:138" ht="18" customHeight="1">
      <c r="AC40"/>
      <c r="AD40"/>
      <c r="AE40"/>
      <c r="AF40"/>
      <c r="AG40"/>
      <c r="AH40"/>
      <c r="AI40"/>
      <c r="AJ40" s="16"/>
      <c r="AK40" s="16"/>
      <c r="AM40" s="16"/>
      <c r="AN40" s="16"/>
      <c r="AO40" s="16"/>
      <c r="CY40"/>
      <c r="CZ40"/>
      <c r="DA40" s="16"/>
      <c r="DC40" s="16"/>
      <c r="DT40"/>
      <c r="DU40" s="16"/>
      <c r="DV40" s="16"/>
      <c r="DW40"/>
      <c r="DX40"/>
      <c r="DY40"/>
      <c r="EH40" s="20" t="s">
        <v>123</v>
      </c>
    </row>
    <row r="41" spans="25:138" ht="18" customHeight="1">
      <c r="Y41" s="369" t="s">
        <v>155</v>
      </c>
      <c r="AA41" s="16"/>
      <c r="AB41" s="16"/>
      <c r="AC41" s="25">
        <v>101</v>
      </c>
      <c r="AD41"/>
      <c r="AE41"/>
      <c r="AF41"/>
      <c r="AG41"/>
      <c r="AH41" s="16"/>
      <c r="AI41" s="16"/>
      <c r="AJ41"/>
      <c r="AL41" s="16"/>
      <c r="AQ41" s="16"/>
      <c r="AV41" s="7" t="s">
        <v>99</v>
      </c>
      <c r="DT41"/>
      <c r="DU41"/>
      <c r="DV41" s="16"/>
      <c r="DW41"/>
      <c r="DX41"/>
      <c r="DY41"/>
      <c r="EE41"/>
      <c r="EF41"/>
      <c r="EG41"/>
      <c r="EH41" s="16"/>
    </row>
    <row r="42" spans="5:138" ht="18" customHeight="1">
      <c r="E42" s="1"/>
      <c r="L42"/>
      <c r="O42" s="16"/>
      <c r="P42" s="16"/>
      <c r="S42" s="16"/>
      <c r="T42" s="16"/>
      <c r="V42" s="16"/>
      <c r="Y42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/>
      <c r="AR42" s="16"/>
      <c r="AY42" s="16"/>
      <c r="BA42" s="16"/>
      <c r="BB42" s="16"/>
      <c r="BC42" s="16"/>
      <c r="BD42" s="16"/>
      <c r="BU42" s="17"/>
      <c r="CR42" s="16"/>
      <c r="CS42" s="16"/>
      <c r="CT42" s="16"/>
      <c r="CW42" s="5" t="s">
        <v>120</v>
      </c>
      <c r="CY42" s="16"/>
      <c r="DF42" s="16"/>
      <c r="DH42" s="16"/>
      <c r="DI42"/>
      <c r="DJ42" s="16"/>
      <c r="DK42" s="16"/>
      <c r="DL42"/>
      <c r="DR42" s="16"/>
      <c r="DS42"/>
      <c r="DT42" s="16"/>
      <c r="DU42" s="16"/>
      <c r="DV42"/>
      <c r="DW42"/>
      <c r="DX42" s="16"/>
      <c r="DY42" s="16"/>
      <c r="EE42" s="16"/>
      <c r="EF42" s="16"/>
      <c r="EG42" s="16"/>
      <c r="EH42"/>
    </row>
    <row r="43" spans="7:142" ht="18" customHeight="1">
      <c r="G43" s="1"/>
      <c r="H43" s="305" t="s">
        <v>161</v>
      </c>
      <c r="Y43" s="16"/>
      <c r="Z43"/>
      <c r="AA43"/>
      <c r="AB43"/>
      <c r="AD43" s="16"/>
      <c r="AG43" s="327"/>
      <c r="AH43" s="16"/>
      <c r="AJ43" s="460">
        <v>10</v>
      </c>
      <c r="AK43" s="21">
        <v>11</v>
      </c>
      <c r="AV43" s="5" t="s">
        <v>98</v>
      </c>
      <c r="BA43" s="16"/>
      <c r="BB43"/>
      <c r="BC43"/>
      <c r="BD43"/>
      <c r="BJ43" s="3"/>
      <c r="BK43" s="3"/>
      <c r="BL43" s="3"/>
      <c r="BM43" s="3"/>
      <c r="BN43" s="3"/>
      <c r="BO43" s="3"/>
      <c r="CT43" s="16"/>
      <c r="DE43" s="21">
        <v>27</v>
      </c>
      <c r="DF43" s="460">
        <v>28</v>
      </c>
      <c r="DH43"/>
      <c r="DI43" s="16"/>
      <c r="DJ43" s="16"/>
      <c r="DK43"/>
      <c r="DL43"/>
      <c r="DM43"/>
      <c r="DN43" s="9" t="s">
        <v>134</v>
      </c>
      <c r="DP43" s="16"/>
      <c r="DQ43" s="14" t="s">
        <v>8</v>
      </c>
      <c r="DR43"/>
      <c r="DS43" s="16"/>
      <c r="DT43" s="16"/>
      <c r="DU43"/>
      <c r="DV43"/>
      <c r="DW43"/>
      <c r="EG43" s="12" t="s">
        <v>133</v>
      </c>
      <c r="EL43" s="305" t="s">
        <v>162</v>
      </c>
    </row>
    <row r="44" spans="5:134" ht="18" customHeight="1">
      <c r="E44" s="16"/>
      <c r="J44" s="20">
        <v>1</v>
      </c>
      <c r="U44" s="20">
        <v>4</v>
      </c>
      <c r="AE44" s="16"/>
      <c r="AF44" s="16"/>
      <c r="AH44"/>
      <c r="AI44"/>
      <c r="AJ44" s="460"/>
      <c r="AK44" s="16"/>
      <c r="AP44" s="88"/>
      <c r="AQ44" s="88"/>
      <c r="AR44" s="88"/>
      <c r="AS44" s="88"/>
      <c r="AT44" s="3"/>
      <c r="AV44" s="16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DE44" s="16"/>
      <c r="DF44" s="460"/>
      <c r="DG44"/>
      <c r="DH44" s="354" t="s">
        <v>139</v>
      </c>
      <c r="DI44"/>
      <c r="DJ44" s="16"/>
      <c r="DK44"/>
      <c r="DL44"/>
      <c r="DM44" s="20">
        <v>33</v>
      </c>
      <c r="DR44"/>
      <c r="DS44"/>
      <c r="DT44" s="16"/>
      <c r="DU44"/>
      <c r="DV44"/>
      <c r="DW44" s="20">
        <v>41</v>
      </c>
      <c r="EC44" s="20">
        <v>44</v>
      </c>
      <c r="ED44" s="20">
        <v>45</v>
      </c>
    </row>
    <row r="45" spans="5:143" ht="18" customHeight="1">
      <c r="E45" s="17"/>
      <c r="G45" s="16"/>
      <c r="J45" s="16"/>
      <c r="K45" s="16"/>
      <c r="M45" s="16"/>
      <c r="P45" s="16"/>
      <c r="S45" s="16"/>
      <c r="T45" s="16"/>
      <c r="U45" s="16"/>
      <c r="X45" s="16"/>
      <c r="AG45" s="16"/>
      <c r="AH45" s="16"/>
      <c r="AI45" s="16"/>
      <c r="AJ45" s="16"/>
      <c r="AP45" s="88"/>
      <c r="AQ45" s="21">
        <v>15</v>
      </c>
      <c r="AS45" s="88"/>
      <c r="AT45" s="16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16"/>
      <c r="BG45" s="3"/>
      <c r="BH45" s="3"/>
      <c r="BI45" s="3"/>
      <c r="BJ45" s="3"/>
      <c r="BK45" s="3"/>
      <c r="BL45" s="3"/>
      <c r="BM45" s="3"/>
      <c r="BN45" s="3"/>
      <c r="BO45" s="3"/>
      <c r="BR45"/>
      <c r="CA45" s="17"/>
      <c r="CU45" s="16"/>
      <c r="CV45" s="16"/>
      <c r="CW45" s="16"/>
      <c r="DF45" s="16"/>
      <c r="DG45" s="16"/>
      <c r="DH45" s="16"/>
      <c r="DI45"/>
      <c r="DJ45"/>
      <c r="DK45" s="16"/>
      <c r="DL45" s="16"/>
      <c r="DM45" s="16"/>
      <c r="DR45"/>
      <c r="DS45"/>
      <c r="DT45"/>
      <c r="DU45" s="16"/>
      <c r="DV45" s="16"/>
      <c r="DW45" s="16"/>
      <c r="EA45" s="16"/>
      <c r="EB45" s="16"/>
      <c r="EC45" s="16"/>
      <c r="ED45" s="16"/>
      <c r="EK45" s="16"/>
      <c r="EM45" s="16"/>
    </row>
    <row r="46" spans="5:141" ht="18" customHeight="1">
      <c r="E46" s="1"/>
      <c r="F46" s="355" t="s">
        <v>14</v>
      </c>
      <c r="G46" s="1"/>
      <c r="H46" s="1"/>
      <c r="I46" s="1"/>
      <c r="AE46" s="370" t="s">
        <v>118</v>
      </c>
      <c r="AG46" s="16"/>
      <c r="AL46" s="16"/>
      <c r="AQ46" s="16"/>
      <c r="AR46" s="88"/>
      <c r="AS46" s="15" t="s">
        <v>97</v>
      </c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CX46" s="16"/>
      <c r="DB46" s="16"/>
      <c r="DG46" s="16"/>
      <c r="DV46" s="381" t="s">
        <v>6</v>
      </c>
      <c r="EC46" s="9" t="s">
        <v>3</v>
      </c>
      <c r="EK46" s="365" t="s">
        <v>105</v>
      </c>
    </row>
    <row r="47" spans="5:141" ht="18" customHeight="1">
      <c r="E47" s="1"/>
      <c r="G47" s="1"/>
      <c r="H47" s="1"/>
      <c r="I47" s="1"/>
      <c r="J47" s="354" t="s">
        <v>15</v>
      </c>
      <c r="Q47" s="21">
        <v>3</v>
      </c>
      <c r="U47" s="21">
        <v>5</v>
      </c>
      <c r="W47" s="21">
        <v>6</v>
      </c>
      <c r="X47" s="16"/>
      <c r="Y47" s="16"/>
      <c r="AC47" s="21">
        <v>7</v>
      </c>
      <c r="AF47" s="16"/>
      <c r="AL47" s="21">
        <v>12</v>
      </c>
      <c r="AM47"/>
      <c r="AN47" s="16"/>
      <c r="AO47" s="16"/>
      <c r="AP47" s="88"/>
      <c r="AQ47" s="88"/>
      <c r="AR47" s="88"/>
      <c r="AS47" s="88"/>
      <c r="AT47" s="88"/>
      <c r="AV47" s="88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CY47" s="7" t="s">
        <v>108</v>
      </c>
      <c r="DE47" s="16"/>
      <c r="DF47" s="16"/>
      <c r="DG47"/>
      <c r="DH47" s="21">
        <v>31</v>
      </c>
      <c r="DI47" s="16"/>
      <c r="DJ47" s="16"/>
      <c r="DM47" s="21">
        <v>34</v>
      </c>
      <c r="DN47" s="21">
        <v>37</v>
      </c>
      <c r="DU47" s="21">
        <v>39</v>
      </c>
      <c r="DX47" s="21">
        <v>42</v>
      </c>
      <c r="EK47" s="16"/>
    </row>
    <row r="48" spans="2:144" ht="18" customHeight="1">
      <c r="B48" s="18"/>
      <c r="E48" s="1"/>
      <c r="F48" s="1"/>
      <c r="G48" s="1"/>
      <c r="H48" s="1"/>
      <c r="I48" s="1"/>
      <c r="Q48" s="16"/>
      <c r="S48" s="16"/>
      <c r="T48" s="16"/>
      <c r="U48" s="16"/>
      <c r="V48" s="16"/>
      <c r="W48" s="16"/>
      <c r="X48" s="16"/>
      <c r="AA48" s="16"/>
      <c r="AC48" s="16"/>
      <c r="AH48" s="16"/>
      <c r="AL48" s="16"/>
      <c r="AM48" s="16"/>
      <c r="AN48" s="16"/>
      <c r="AO48" s="16"/>
      <c r="AP48" s="88"/>
      <c r="AQ48" s="88"/>
      <c r="AR48" s="88"/>
      <c r="AS48" s="88"/>
      <c r="AT48" s="88"/>
      <c r="AV48" s="88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U48" s="17"/>
      <c r="DB48" s="16"/>
      <c r="DC48" s="16"/>
      <c r="DE48" s="16"/>
      <c r="DF48" s="16"/>
      <c r="DG48" s="16"/>
      <c r="DH48" s="16"/>
      <c r="DK48" s="16"/>
      <c r="DM48" s="16"/>
      <c r="DN48" s="16"/>
      <c r="DU48" s="16"/>
      <c r="DX48" s="16"/>
      <c r="EN48" s="18"/>
    </row>
    <row r="49" spans="2:131" ht="18" customHeight="1">
      <c r="B49" s="18"/>
      <c r="E49" s="1"/>
      <c r="F49" s="355" t="s">
        <v>13</v>
      </c>
      <c r="G49" s="1"/>
      <c r="H49" s="1"/>
      <c r="I49" s="1"/>
      <c r="AM49" s="5" t="s">
        <v>96</v>
      </c>
      <c r="AQ49" s="88"/>
      <c r="AR49" s="88"/>
      <c r="AS49" s="88"/>
      <c r="AT49" s="88"/>
      <c r="AV49" s="88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DU49" s="12" t="s">
        <v>7</v>
      </c>
      <c r="EA49" s="12" t="s">
        <v>4</v>
      </c>
    </row>
    <row r="50" spans="4:139" ht="18" customHeight="1">
      <c r="D50" s="13" t="s">
        <v>100</v>
      </c>
      <c r="E50" s="1"/>
      <c r="G50" s="1"/>
      <c r="H50" s="1"/>
      <c r="I50" s="1"/>
      <c r="L50" s="354" t="s">
        <v>117</v>
      </c>
      <c r="W50" s="354" t="s">
        <v>11</v>
      </c>
      <c r="AP50" s="88"/>
      <c r="AQ50" s="88"/>
      <c r="AR50" s="88"/>
      <c r="AS50" s="88"/>
      <c r="AT50" s="88"/>
      <c r="AV50" s="88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CY50" s="7" t="s">
        <v>109</v>
      </c>
      <c r="EI50" s="366" t="s">
        <v>130</v>
      </c>
    </row>
    <row r="51" spans="2:142" ht="18" customHeight="1">
      <c r="B51" s="18"/>
      <c r="E51" s="1"/>
      <c r="F51" s="1"/>
      <c r="G51" s="1"/>
      <c r="H51" s="1"/>
      <c r="I51" s="1"/>
      <c r="M51" s="16"/>
      <c r="N51" s="16"/>
      <c r="O51" s="16"/>
      <c r="Z51" s="16"/>
      <c r="AA51" s="16"/>
      <c r="AB51" s="16"/>
      <c r="AD51" s="16"/>
      <c r="AE51" s="16"/>
      <c r="AF51" s="16"/>
      <c r="AG51" s="16"/>
      <c r="AH51"/>
      <c r="AI51" s="16"/>
      <c r="AP51" s="88"/>
      <c r="AQ51" s="88"/>
      <c r="AR51" s="88"/>
      <c r="AS51" s="88"/>
      <c r="AT51" s="88"/>
      <c r="AV51" s="88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U51" s="17"/>
      <c r="CY51" s="16"/>
      <c r="CZ51" s="16"/>
      <c r="DL51" s="16"/>
      <c r="DN51" s="16"/>
      <c r="DU51" s="16"/>
      <c r="DV51" s="16"/>
      <c r="ED51" s="16"/>
      <c r="EE51" s="16"/>
      <c r="EF51" s="16"/>
      <c r="EG51" s="16"/>
      <c r="EH51" s="16"/>
      <c r="EI51" s="358" t="s">
        <v>131</v>
      </c>
      <c r="EL51" s="18"/>
    </row>
    <row r="52" spans="5:141" ht="18" customHeight="1">
      <c r="E52" s="1"/>
      <c r="F52" s="1"/>
      <c r="G52" s="1"/>
      <c r="H52" s="1"/>
      <c r="I52" s="1"/>
      <c r="J52" s="3"/>
      <c r="K52" s="3"/>
      <c r="L52" s="3"/>
      <c r="N52" s="21">
        <v>2</v>
      </c>
      <c r="AD52" s="21">
        <v>8</v>
      </c>
      <c r="AE52" s="21">
        <v>9</v>
      </c>
      <c r="AF52"/>
      <c r="AG52" s="16"/>
      <c r="AH52" s="16"/>
      <c r="AP52" s="88"/>
      <c r="AQ52" s="88"/>
      <c r="AR52" s="88"/>
      <c r="AS52" s="88"/>
      <c r="AT52" s="88"/>
      <c r="AV52" s="88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DF52" s="16"/>
      <c r="DL52" s="21">
        <v>32</v>
      </c>
      <c r="DM52" s="10" t="s">
        <v>135</v>
      </c>
      <c r="DN52" s="21">
        <v>36</v>
      </c>
      <c r="DU52" s="21">
        <v>38</v>
      </c>
      <c r="DV52" s="21">
        <v>40</v>
      </c>
      <c r="EC52" s="12" t="s">
        <v>132</v>
      </c>
      <c r="ED52"/>
      <c r="EE52"/>
      <c r="EF52"/>
      <c r="EJ52" s="16"/>
      <c r="EK52" s="6" t="s">
        <v>1</v>
      </c>
    </row>
    <row r="53" spans="4:107" ht="18" customHeight="1">
      <c r="D53" s="13" t="s">
        <v>2</v>
      </c>
      <c r="E53" s="19"/>
      <c r="F53" s="1"/>
      <c r="G53" s="1"/>
      <c r="H53" s="1"/>
      <c r="I53" s="1"/>
      <c r="J53" s="3"/>
      <c r="K53" s="3"/>
      <c r="L53" s="3"/>
      <c r="Y53" s="14" t="s">
        <v>10</v>
      </c>
      <c r="AK53" s="16"/>
      <c r="AL53" s="16"/>
      <c r="AM53" s="16"/>
      <c r="AN53" s="16"/>
      <c r="AO53" s="16"/>
      <c r="AT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CT53" s="16"/>
      <c r="CU53" s="16"/>
      <c r="CV53" s="16"/>
      <c r="DC53" s="379" t="s">
        <v>119</v>
      </c>
    </row>
    <row r="54" spans="5:142" ht="18" customHeight="1">
      <c r="E54" s="16"/>
      <c r="F54" s="1"/>
      <c r="G54" s="1"/>
      <c r="H54" s="1"/>
      <c r="I54" s="1"/>
      <c r="J54" s="3"/>
      <c r="K54" s="3"/>
      <c r="L54" s="3"/>
      <c r="N54" s="354" t="s">
        <v>12</v>
      </c>
      <c r="AJ54" s="16"/>
      <c r="AL54" s="16"/>
      <c r="AP54" s="16"/>
      <c r="AQ54" s="16"/>
      <c r="AR54"/>
      <c r="AT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16"/>
      <c r="BG54" s="3"/>
      <c r="BH54" s="3"/>
      <c r="BI54" s="3"/>
      <c r="BJ54" s="3"/>
      <c r="BK54" s="3"/>
      <c r="BL54" s="3"/>
      <c r="BM54" s="3"/>
      <c r="BN54" s="3"/>
      <c r="BO54" s="3"/>
      <c r="BR54"/>
      <c r="CA54" s="17"/>
      <c r="CQ54" s="16"/>
      <c r="CR54" s="16"/>
      <c r="CS54" s="16"/>
      <c r="CT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M54" s="16"/>
      <c r="EB54" s="16"/>
      <c r="EC54" s="16"/>
      <c r="ED54" s="16"/>
      <c r="EE54" s="16"/>
      <c r="EF54" s="16"/>
      <c r="EG54" s="16"/>
      <c r="EH54" s="16"/>
      <c r="EI54" s="16"/>
      <c r="EL54" s="18"/>
    </row>
    <row r="55" spans="5:140" ht="18" customHeight="1">
      <c r="E55" s="17"/>
      <c r="J55" s="3"/>
      <c r="L55" s="3"/>
      <c r="AN55" s="16"/>
      <c r="AR55" s="88"/>
      <c r="AS55" s="88"/>
      <c r="AT55" s="3"/>
      <c r="AV55" s="3"/>
      <c r="AX55" s="5" t="s">
        <v>169</v>
      </c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CQ55" s="16"/>
      <c r="CR55"/>
      <c r="CS55"/>
      <c r="CV55" s="16"/>
      <c r="CW55" s="16"/>
      <c r="CX55"/>
      <c r="CY55" s="21">
        <v>21</v>
      </c>
      <c r="CZ55" s="21">
        <v>22</v>
      </c>
      <c r="DB55" s="16"/>
      <c r="DC55" s="16"/>
      <c r="DL55" s="9" t="s">
        <v>136</v>
      </c>
      <c r="DM55" s="21">
        <v>35</v>
      </c>
      <c r="EC55" s="21">
        <v>43</v>
      </c>
      <c r="ED55"/>
      <c r="EE55"/>
      <c r="EF55"/>
      <c r="EJ55" s="16"/>
    </row>
    <row r="56" spans="5:127" ht="18" customHeight="1">
      <c r="E56" s="17"/>
      <c r="J56" s="3"/>
      <c r="L56" s="3"/>
      <c r="AJ56" s="327"/>
      <c r="AL56" s="16"/>
      <c r="AM56" s="16"/>
      <c r="AN56" s="21">
        <v>13</v>
      </c>
      <c r="AR56" s="88"/>
      <c r="AS56" s="88"/>
      <c r="AT56" s="88"/>
      <c r="AU56" s="88"/>
      <c r="AV56" s="88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CJ56"/>
      <c r="CK56"/>
      <c r="CL56" s="16"/>
      <c r="CO56" s="16"/>
      <c r="CQ56" s="16"/>
      <c r="CT56" s="16"/>
      <c r="CX56" s="16"/>
      <c r="DA56" s="16"/>
      <c r="DW56" s="367" t="s">
        <v>5</v>
      </c>
    </row>
    <row r="57" spans="5:142" ht="18" customHeight="1">
      <c r="E57" s="16"/>
      <c r="AJ57" s="327"/>
      <c r="AQ57" s="16"/>
      <c r="AR57" s="16"/>
      <c r="AS57" s="16"/>
      <c r="AT57" s="16"/>
      <c r="AU57" s="88"/>
      <c r="AV57" s="88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U57" s="17"/>
      <c r="CJ57" s="16"/>
      <c r="CK57" s="16"/>
      <c r="CL57" s="16"/>
      <c r="CM57" s="16"/>
      <c r="CO57" s="16"/>
      <c r="CP57" s="8" t="s">
        <v>110</v>
      </c>
      <c r="CR57" s="16"/>
      <c r="CZ57" s="16"/>
      <c r="DA57" s="16"/>
      <c r="DB57" s="16"/>
      <c r="DC57" s="16"/>
      <c r="DF57" s="16"/>
      <c r="DG57" s="16"/>
      <c r="DH57" s="16"/>
      <c r="DI57" s="16"/>
      <c r="DM57" s="16"/>
      <c r="DR57"/>
      <c r="EB57"/>
      <c r="EF57" s="16"/>
      <c r="EG57" s="16"/>
      <c r="EH57" s="16"/>
      <c r="EI57" s="16"/>
      <c r="EK57" s="16"/>
      <c r="EL57" s="16"/>
    </row>
    <row r="58" spans="5:139" ht="18" customHeight="1">
      <c r="E58" s="16"/>
      <c r="N58" s="368" t="s">
        <v>88</v>
      </c>
      <c r="AM58" s="16"/>
      <c r="AN58" s="16"/>
      <c r="AS58" s="88"/>
      <c r="AT58" s="88"/>
      <c r="AU58" s="88"/>
      <c r="AV58" s="88"/>
      <c r="AX58" s="5" t="s">
        <v>168</v>
      </c>
      <c r="AY58" s="3"/>
      <c r="AZ58" s="3"/>
      <c r="BA58" s="3"/>
      <c r="BB58" s="3"/>
      <c r="BC58" s="3"/>
      <c r="BD58" s="3"/>
      <c r="BE58" s="3"/>
      <c r="BF58" s="3"/>
      <c r="BG58" s="3"/>
      <c r="BH58" s="3"/>
      <c r="BK58" s="4" t="s">
        <v>116</v>
      </c>
      <c r="CI58"/>
      <c r="CJ58"/>
      <c r="CK58"/>
      <c r="CR58" s="21">
        <v>17</v>
      </c>
      <c r="CV58" s="16"/>
      <c r="CW58" s="16"/>
      <c r="CZ58" s="16"/>
      <c r="DA58" s="16"/>
      <c r="DB58" s="16"/>
      <c r="DD58" s="20">
        <v>26</v>
      </c>
      <c r="DE58"/>
      <c r="DF58" s="16"/>
      <c r="DG58" s="457">
        <v>30</v>
      </c>
      <c r="DH58"/>
      <c r="DI58"/>
      <c r="DP58" s="364" t="s">
        <v>166</v>
      </c>
      <c r="EB58"/>
      <c r="EE58" s="3"/>
      <c r="EI58" s="358" t="s">
        <v>129</v>
      </c>
    </row>
    <row r="59" spans="5:141" ht="18" customHeight="1">
      <c r="E59" s="16"/>
      <c r="N59" s="324" t="s">
        <v>124</v>
      </c>
      <c r="AN59" s="16"/>
      <c r="AS59" s="88"/>
      <c r="AT59" s="16"/>
      <c r="AU59"/>
      <c r="AV59"/>
      <c r="AW59"/>
      <c r="AX59" s="88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CS59" s="16"/>
      <c r="CT59" s="16"/>
      <c r="CU59" s="16"/>
      <c r="CV59" s="16"/>
      <c r="CY59"/>
      <c r="DA59" s="16"/>
      <c r="DD59" s="16"/>
      <c r="DE59" s="16"/>
      <c r="DF59" s="22">
        <v>29</v>
      </c>
      <c r="DG59" s="457"/>
      <c r="EK59" s="380" t="s">
        <v>0</v>
      </c>
    </row>
    <row r="60" spans="5:110" ht="18" customHeight="1">
      <c r="E60" s="16"/>
      <c r="N60" s="324" t="s">
        <v>125</v>
      </c>
      <c r="AS60" s="88"/>
      <c r="AT60"/>
      <c r="AU60" s="16"/>
      <c r="AV60" s="16"/>
      <c r="AW60" s="16"/>
      <c r="AX60" s="16"/>
      <c r="AY60" s="3"/>
      <c r="AZ60" s="3"/>
      <c r="BA60" s="3"/>
      <c r="BB60" s="3"/>
      <c r="BC60" s="17"/>
      <c r="BD60" s="17"/>
      <c r="BE60" s="3"/>
      <c r="BF60" s="3"/>
      <c r="BG60" s="3"/>
      <c r="BH60" s="3"/>
      <c r="BK60" s="16"/>
      <c r="BU60" s="17"/>
      <c r="CK60" s="16"/>
      <c r="CL60" s="16"/>
      <c r="CM60" s="16"/>
      <c r="CX60" s="16"/>
      <c r="CZ60" s="16"/>
      <c r="DD60" s="16"/>
      <c r="DE60"/>
      <c r="DF60"/>
    </row>
    <row r="61" spans="42:113" ht="18" customHeight="1">
      <c r="AP61" s="88"/>
      <c r="AQ61" s="88"/>
      <c r="AR61" s="3"/>
      <c r="AS61" s="88"/>
      <c r="AU61" s="88"/>
      <c r="AV61" s="88"/>
      <c r="AY61" s="3"/>
      <c r="AZ61" s="3"/>
      <c r="BA61" s="3"/>
      <c r="BB61" s="3"/>
      <c r="BC61" s="3"/>
      <c r="BD61" s="3"/>
      <c r="BE61" s="3"/>
      <c r="BF61" s="16"/>
      <c r="BG61" s="3"/>
      <c r="BH61" s="7" t="s">
        <v>111</v>
      </c>
      <c r="CJ61"/>
      <c r="CK61"/>
      <c r="CL61"/>
      <c r="CM61" s="377" t="s">
        <v>144</v>
      </c>
      <c r="CN61" s="16"/>
      <c r="CX61" s="16"/>
      <c r="DC61" s="16"/>
      <c r="DI61" s="327"/>
    </row>
    <row r="62" spans="42:108" ht="18" customHeight="1">
      <c r="AP62" s="88"/>
      <c r="AR62" s="3"/>
      <c r="AS62" s="88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CJ62"/>
      <c r="CK62"/>
      <c r="CL62" s="16"/>
      <c r="CM62" s="16"/>
      <c r="CN62"/>
      <c r="CO62" s="378" t="s">
        <v>9</v>
      </c>
      <c r="CS62" s="16"/>
      <c r="CT62" s="16"/>
      <c r="CU62" s="16"/>
      <c r="CW62" s="16"/>
      <c r="CY62" s="16"/>
      <c r="DD62"/>
    </row>
    <row r="63" spans="42:104" ht="18" customHeight="1">
      <c r="AP63" s="88"/>
      <c r="AQ63" s="88"/>
      <c r="AR63" s="88"/>
      <c r="AS63" s="88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Q63" s="16"/>
      <c r="CB63"/>
      <c r="CE63" s="16"/>
      <c r="CJ63" s="16"/>
      <c r="CK63" s="16"/>
      <c r="CL63" s="16"/>
      <c r="CM63" s="16"/>
      <c r="CQ63" s="16"/>
      <c r="CR63" s="16"/>
      <c r="CS63" s="16"/>
      <c r="CY63" s="383" t="s">
        <v>137</v>
      </c>
      <c r="CZ63" s="16"/>
    </row>
    <row r="64" spans="47:141" ht="18" customHeight="1">
      <c r="AU64" s="3"/>
      <c r="AV64" s="3"/>
      <c r="BQ64" s="16"/>
      <c r="BS64" s="24"/>
      <c r="CA64" s="361">
        <v>87.629</v>
      </c>
      <c r="CN64" s="354" t="s">
        <v>140</v>
      </c>
      <c r="CT64" s="16"/>
      <c r="CZ64" s="22">
        <v>23</v>
      </c>
      <c r="EK64" s="19"/>
    </row>
    <row r="65" spans="69:141" ht="18" customHeight="1">
      <c r="BQ65" s="16"/>
      <c r="CR65" s="16"/>
      <c r="CS65" s="16"/>
      <c r="DB65" s="354" t="s">
        <v>138</v>
      </c>
      <c r="EK65" s="16"/>
    </row>
    <row r="66" spans="56:141" ht="18" customHeight="1">
      <c r="BD66" s="273"/>
      <c r="BE66" s="274"/>
      <c r="BF66" s="274"/>
      <c r="BG66" s="274"/>
      <c r="BH66" s="274"/>
      <c r="BI66" s="274"/>
      <c r="BJ66" s="274"/>
      <c r="BK66" s="274"/>
      <c r="BL66" s="274"/>
      <c r="BM66" s="275"/>
      <c r="BS66" s="16"/>
      <c r="BX66"/>
      <c r="CE66" s="16"/>
      <c r="CO66" s="16"/>
      <c r="CP66" s="16"/>
      <c r="CQ66" s="16"/>
      <c r="CT66" s="16"/>
      <c r="EK66" s="17"/>
    </row>
    <row r="67" spans="56:141" ht="18" customHeight="1">
      <c r="BD67" s="276"/>
      <c r="BE67" s="283"/>
      <c r="BF67" s="283"/>
      <c r="BG67" s="373"/>
      <c r="BH67" s="373"/>
      <c r="BI67" s="283"/>
      <c r="BJ67" s="26"/>
      <c r="BK67" s="277" t="s">
        <v>87</v>
      </c>
      <c r="BL67" s="26"/>
      <c r="BM67" s="278"/>
      <c r="BW67" s="360">
        <v>87.663</v>
      </c>
      <c r="CQ67" s="16"/>
      <c r="CT67" s="16"/>
      <c r="CU67" s="367" t="s">
        <v>141</v>
      </c>
      <c r="EK67" s="17"/>
    </row>
    <row r="68" spans="56:141" ht="18" customHeight="1">
      <c r="BD68" s="276"/>
      <c r="BE68" s="283"/>
      <c r="BF68" s="283"/>
      <c r="BG68" s="373"/>
      <c r="BH68" s="373"/>
      <c r="BI68" s="283"/>
      <c r="BJ68" s="26"/>
      <c r="BK68" s="279" t="s">
        <v>90</v>
      </c>
      <c r="BL68" s="26"/>
      <c r="BM68" s="278"/>
      <c r="CS68" s="16"/>
      <c r="EK68" s="16"/>
    </row>
    <row r="69" spans="56:141" ht="18" customHeight="1">
      <c r="BD69" s="280"/>
      <c r="BE69" s="281"/>
      <c r="BF69" s="281"/>
      <c r="BG69" s="281"/>
      <c r="BH69" s="281"/>
      <c r="BI69" s="281"/>
      <c r="BJ69" s="281"/>
      <c r="BK69" s="281"/>
      <c r="BL69" s="281"/>
      <c r="BM69" s="282"/>
      <c r="CN69"/>
      <c r="CO69"/>
      <c r="CP69" s="16"/>
      <c r="CQ69" s="16"/>
      <c r="CR69" s="16"/>
      <c r="CT69" s="16"/>
      <c r="CV69" s="367" t="s">
        <v>142</v>
      </c>
      <c r="EK69" s="16"/>
    </row>
    <row r="70" spans="53:141" ht="18" customHeight="1">
      <c r="BA70"/>
      <c r="CF70"/>
      <c r="CH70"/>
      <c r="CK70" s="16"/>
      <c r="CN70" s="16"/>
      <c r="CO70" s="16"/>
      <c r="CP70" s="16"/>
      <c r="CQ70" s="16"/>
      <c r="CS70" s="16"/>
      <c r="CU70" s="16"/>
      <c r="CV70" s="16"/>
      <c r="CW70" s="16"/>
      <c r="EK70" s="16"/>
    </row>
    <row r="71" spans="87:141" ht="18" customHeight="1">
      <c r="CI71" s="304">
        <v>87.541</v>
      </c>
      <c r="CR71" s="16"/>
      <c r="CS71" s="16"/>
      <c r="CV71" s="16"/>
      <c r="CW71" s="22">
        <v>19</v>
      </c>
      <c r="EK71" s="16"/>
    </row>
    <row r="72" spans="99:101" ht="18" customHeight="1">
      <c r="CU72" s="16"/>
      <c r="CW72" s="16"/>
    </row>
    <row r="73" ht="18" customHeight="1">
      <c r="CT73" s="16"/>
    </row>
    <row r="74" spans="89:98" ht="18" customHeight="1">
      <c r="CK74"/>
      <c r="CL74"/>
      <c r="CM74"/>
      <c r="CN74"/>
      <c r="CO74" s="16"/>
      <c r="CS74" s="16"/>
      <c r="CT74" s="16"/>
    </row>
    <row r="75" spans="75:98" ht="18" customHeight="1">
      <c r="BW75" s="16"/>
      <c r="CK75"/>
      <c r="CL75"/>
      <c r="CM75"/>
      <c r="CN75" s="16"/>
      <c r="CO75"/>
      <c r="CS75" s="359">
        <v>87.446</v>
      </c>
      <c r="CT75" s="16"/>
    </row>
    <row r="76" spans="78:100" ht="18" customHeight="1">
      <c r="BZ76"/>
      <c r="CE76" s="16"/>
      <c r="CK76" s="16"/>
      <c r="CL76" s="16"/>
      <c r="CM76" s="16"/>
      <c r="CN76"/>
      <c r="CO76"/>
      <c r="CS76" s="16"/>
      <c r="CV76" s="305" t="s">
        <v>92</v>
      </c>
    </row>
    <row r="77" ht="18" customHeight="1">
      <c r="BY77" s="23">
        <v>87.639</v>
      </c>
    </row>
    <row r="78" spans="83:97" ht="18" customHeight="1">
      <c r="CE78" s="16"/>
      <c r="CL78" s="16"/>
      <c r="CM78" s="16"/>
      <c r="CS78" s="285">
        <v>87.44</v>
      </c>
    </row>
    <row r="79" ht="18" customHeight="1">
      <c r="CM79" s="16"/>
    </row>
    <row r="80" spans="23:142" ht="18" customHeight="1">
      <c r="W80" s="3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</row>
    <row r="81" spans="23:142" ht="18" customHeight="1">
      <c r="W81" s="3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</row>
    <row r="82" spans="2:142" ht="21" customHeight="1" thickBot="1">
      <c r="B82" s="27" t="s">
        <v>17</v>
      </c>
      <c r="C82" s="28" t="s">
        <v>18</v>
      </c>
      <c r="D82" s="28" t="s">
        <v>19</v>
      </c>
      <c r="E82" s="28" t="s">
        <v>20</v>
      </c>
      <c r="F82" s="29" t="s">
        <v>21</v>
      </c>
      <c r="G82" s="30"/>
      <c r="H82" s="31" t="s">
        <v>17</v>
      </c>
      <c r="I82" s="28" t="s">
        <v>18</v>
      </c>
      <c r="J82" s="32" t="s">
        <v>21</v>
      </c>
      <c r="K82" s="30"/>
      <c r="L82" s="31" t="s">
        <v>17</v>
      </c>
      <c r="M82" s="28" t="s">
        <v>18</v>
      </c>
      <c r="N82" s="32" t="s">
        <v>21</v>
      </c>
      <c r="O82" s="30"/>
      <c r="P82" s="31" t="s">
        <v>17</v>
      </c>
      <c r="Q82" s="28" t="s">
        <v>18</v>
      </c>
      <c r="R82" s="32" t="s">
        <v>21</v>
      </c>
      <c r="S82" s="30"/>
      <c r="T82" s="31" t="s">
        <v>17</v>
      </c>
      <c r="U82" s="28" t="s">
        <v>18</v>
      </c>
      <c r="V82" s="33" t="s">
        <v>21</v>
      </c>
      <c r="W82" s="3"/>
      <c r="AN82"/>
      <c r="AO82"/>
      <c r="AP82"/>
      <c r="AQ82"/>
      <c r="AR82"/>
      <c r="AS82"/>
      <c r="AT82"/>
      <c r="BE82" s="327"/>
      <c r="BF82" s="327"/>
      <c r="CJ82" s="27" t="s">
        <v>17</v>
      </c>
      <c r="CK82" s="28" t="s">
        <v>18</v>
      </c>
      <c r="CL82" s="28" t="s">
        <v>19</v>
      </c>
      <c r="CM82" s="28" t="s">
        <v>20</v>
      </c>
      <c r="CN82" s="28" t="s">
        <v>21</v>
      </c>
      <c r="CO82" s="91"/>
      <c r="CP82" s="92" t="s">
        <v>40</v>
      </c>
      <c r="CQ82" s="96"/>
      <c r="DJ82" s="27" t="s">
        <v>17</v>
      </c>
      <c r="DK82" s="28" t="s">
        <v>18</v>
      </c>
      <c r="DL82" s="32" t="s">
        <v>21</v>
      </c>
      <c r="DM82" s="30"/>
      <c r="DN82" s="31" t="s">
        <v>17</v>
      </c>
      <c r="DO82" s="28" t="s">
        <v>18</v>
      </c>
      <c r="DP82" s="32" t="s">
        <v>21</v>
      </c>
      <c r="DQ82" s="30"/>
      <c r="DR82" s="31" t="s">
        <v>17</v>
      </c>
      <c r="DS82" s="28" t="s">
        <v>18</v>
      </c>
      <c r="DT82" s="32" t="s">
        <v>21</v>
      </c>
      <c r="DU82" s="30"/>
      <c r="DV82" s="31" t="s">
        <v>17</v>
      </c>
      <c r="DW82" s="28" t="s">
        <v>18</v>
      </c>
      <c r="DX82" s="32" t="s">
        <v>21</v>
      </c>
      <c r="DY82" s="30"/>
      <c r="DZ82" s="31" t="s">
        <v>17</v>
      </c>
      <c r="EA82" s="28" t="s">
        <v>18</v>
      </c>
      <c r="EB82" s="32" t="s">
        <v>21</v>
      </c>
      <c r="EC82" s="30"/>
      <c r="ED82" s="31" t="s">
        <v>17</v>
      </c>
      <c r="EE82" s="28" t="s">
        <v>18</v>
      </c>
      <c r="EF82" s="32" t="s">
        <v>21</v>
      </c>
      <c r="EG82" s="30"/>
      <c r="EH82" s="86" t="s">
        <v>17</v>
      </c>
      <c r="EI82" s="28" t="s">
        <v>18</v>
      </c>
      <c r="EJ82" s="28" t="s">
        <v>19</v>
      </c>
      <c r="EK82" s="28" t="s">
        <v>20</v>
      </c>
      <c r="EL82" s="33" t="s">
        <v>21</v>
      </c>
    </row>
    <row r="83" spans="2:142" ht="21" customHeight="1" thickTop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6" t="s">
        <v>157</v>
      </c>
      <c r="M83" s="35"/>
      <c r="N83" s="35"/>
      <c r="O83" s="35"/>
      <c r="P83" s="35"/>
      <c r="Q83" s="35"/>
      <c r="R83" s="35"/>
      <c r="S83" s="35"/>
      <c r="T83" s="35"/>
      <c r="U83" s="35"/>
      <c r="V83" s="37"/>
      <c r="W83" s="3"/>
      <c r="AN83"/>
      <c r="AO83"/>
      <c r="AP83"/>
      <c r="AQ83"/>
      <c r="AR83"/>
      <c r="AS83"/>
      <c r="AT83"/>
      <c r="BE83" s="327"/>
      <c r="BF83" s="327"/>
      <c r="CJ83" s="34"/>
      <c r="CK83" s="107"/>
      <c r="CL83" s="473" t="s">
        <v>42</v>
      </c>
      <c r="CM83" s="473"/>
      <c r="CN83" s="473"/>
      <c r="CO83" s="473"/>
      <c r="CP83" s="107"/>
      <c r="CQ83" s="108"/>
      <c r="CV83"/>
      <c r="CW83"/>
      <c r="CX83"/>
      <c r="CY83"/>
      <c r="CZ83"/>
      <c r="DA83"/>
      <c r="DB83"/>
      <c r="DJ83" s="34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6" t="s">
        <v>157</v>
      </c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7"/>
    </row>
    <row r="84" spans="2:142" ht="21" customHeight="1" thickBot="1">
      <c r="B84" s="38"/>
      <c r="C84" s="39"/>
      <c r="D84" s="39"/>
      <c r="E84" s="39"/>
      <c r="F84" s="40"/>
      <c r="G84" s="41"/>
      <c r="H84" s="42"/>
      <c r="I84" s="39"/>
      <c r="J84" s="43"/>
      <c r="K84" s="41"/>
      <c r="L84" s="42"/>
      <c r="M84" s="39"/>
      <c r="N84" s="43"/>
      <c r="O84" s="41"/>
      <c r="P84" s="42"/>
      <c r="Q84" s="39"/>
      <c r="R84" s="43"/>
      <c r="S84" s="41"/>
      <c r="T84" s="42"/>
      <c r="U84" s="39"/>
      <c r="V84" s="44"/>
      <c r="W84" s="3"/>
      <c r="AX84" s="27" t="s">
        <v>17</v>
      </c>
      <c r="AY84" s="28" t="s">
        <v>18</v>
      </c>
      <c r="AZ84" s="29" t="s">
        <v>21</v>
      </c>
      <c r="BA84" s="30"/>
      <c r="BB84" s="31" t="s">
        <v>17</v>
      </c>
      <c r="BC84" s="28" t="s">
        <v>18</v>
      </c>
      <c r="BD84" s="33" t="s">
        <v>21</v>
      </c>
      <c r="BE84" s="327"/>
      <c r="BF84" s="327"/>
      <c r="CJ84" s="93"/>
      <c r="CK84" s="110"/>
      <c r="CL84" s="111"/>
      <c r="CM84" s="112"/>
      <c r="CN84" s="113"/>
      <c r="CO84" s="114"/>
      <c r="CP84" s="115"/>
      <c r="CQ84" s="117"/>
      <c r="DJ84" s="38"/>
      <c r="DK84" s="39"/>
      <c r="DL84" s="43"/>
      <c r="DM84" s="41"/>
      <c r="DN84" s="42"/>
      <c r="DO84" s="39"/>
      <c r="DP84" s="43"/>
      <c r="DQ84" s="41"/>
      <c r="DR84" s="42"/>
      <c r="DS84" s="39"/>
      <c r="DT84" s="43"/>
      <c r="DU84" s="41"/>
      <c r="DV84" s="42"/>
      <c r="DW84" s="39"/>
      <c r="DX84" s="43"/>
      <c r="DY84" s="41"/>
      <c r="DZ84" s="42"/>
      <c r="EA84" s="39"/>
      <c r="EB84" s="43"/>
      <c r="EC84" s="41"/>
      <c r="ED84" s="42"/>
      <c r="EE84" s="39"/>
      <c r="EF84" s="43"/>
      <c r="EG84" s="41"/>
      <c r="EH84" s="42"/>
      <c r="EI84" s="39"/>
      <c r="EJ84" s="39"/>
      <c r="EK84" s="39"/>
      <c r="EL84" s="44"/>
    </row>
    <row r="85" spans="2:142" ht="21" customHeight="1" thickTop="1">
      <c r="B85" s="38"/>
      <c r="C85" s="102"/>
      <c r="D85" s="102"/>
      <c r="E85" s="102"/>
      <c r="F85" s="97"/>
      <c r="G85" s="98"/>
      <c r="H85" s="99"/>
      <c r="I85" s="95"/>
      <c r="J85" s="97"/>
      <c r="K85" s="98"/>
      <c r="L85" s="99">
        <v>5</v>
      </c>
      <c r="M85" s="95">
        <v>88.229</v>
      </c>
      <c r="N85" s="97" t="s">
        <v>22</v>
      </c>
      <c r="O85" s="98"/>
      <c r="P85" s="99">
        <v>9</v>
      </c>
      <c r="Q85" s="95">
        <v>88.131</v>
      </c>
      <c r="R85" s="97" t="s">
        <v>22</v>
      </c>
      <c r="S85" s="98"/>
      <c r="T85" s="99">
        <v>13</v>
      </c>
      <c r="U85" s="95">
        <v>88.038</v>
      </c>
      <c r="V85" s="126" t="s">
        <v>22</v>
      </c>
      <c r="W85" s="3"/>
      <c r="AX85" s="34"/>
      <c r="AY85" s="35"/>
      <c r="AZ85" s="35"/>
      <c r="BA85" s="36" t="s">
        <v>157</v>
      </c>
      <c r="BB85" s="35"/>
      <c r="BC85" s="35"/>
      <c r="BD85" s="37"/>
      <c r="BE85" s="327"/>
      <c r="BF85" s="327"/>
      <c r="CJ85" s="439">
        <v>18</v>
      </c>
      <c r="CK85" s="118">
        <v>87.385</v>
      </c>
      <c r="CL85" s="119">
        <v>58</v>
      </c>
      <c r="CM85" s="94">
        <f>CK85+CL85*0.001</f>
        <v>87.44300000000001</v>
      </c>
      <c r="CN85" s="102" t="s">
        <v>41</v>
      </c>
      <c r="CO85" s="120" t="s">
        <v>43</v>
      </c>
      <c r="CP85" s="116"/>
      <c r="CQ85" s="117"/>
      <c r="DJ85" s="109">
        <v>17</v>
      </c>
      <c r="DK85" s="95">
        <v>87.436</v>
      </c>
      <c r="DL85" s="97" t="s">
        <v>22</v>
      </c>
      <c r="DM85" s="98"/>
      <c r="DN85" s="99">
        <v>24</v>
      </c>
      <c r="DO85" s="95">
        <v>87.337</v>
      </c>
      <c r="DP85" s="97" t="s">
        <v>22</v>
      </c>
      <c r="DQ85" s="98"/>
      <c r="DR85" s="103">
        <v>29</v>
      </c>
      <c r="DS85" s="94">
        <v>87.286</v>
      </c>
      <c r="DT85" s="97" t="s">
        <v>22</v>
      </c>
      <c r="DU85" s="98"/>
      <c r="DV85" s="103">
        <v>33</v>
      </c>
      <c r="DW85" s="94">
        <v>87.217</v>
      </c>
      <c r="DX85" s="97" t="s">
        <v>22</v>
      </c>
      <c r="DY85" s="98"/>
      <c r="DZ85" s="99">
        <v>37</v>
      </c>
      <c r="EA85" s="95">
        <v>87.206</v>
      </c>
      <c r="EB85" s="97" t="s">
        <v>22</v>
      </c>
      <c r="EC85" s="98"/>
      <c r="ED85" s="103">
        <v>41</v>
      </c>
      <c r="EE85" s="94">
        <v>87.113</v>
      </c>
      <c r="EF85" s="97" t="s">
        <v>22</v>
      </c>
      <c r="EG85" s="98"/>
      <c r="EH85" s="100">
        <v>42</v>
      </c>
      <c r="EI85" s="101">
        <v>87.1</v>
      </c>
      <c r="EJ85" s="47">
        <v>-42</v>
      </c>
      <c r="EK85" s="48">
        <f>EI85+EJ85*0.001</f>
        <v>87.05799999999999</v>
      </c>
      <c r="EL85" s="44" t="s">
        <v>22</v>
      </c>
    </row>
    <row r="86" spans="2:142" ht="21" customHeight="1">
      <c r="B86" s="438">
        <v>2</v>
      </c>
      <c r="C86" s="101">
        <v>88.308</v>
      </c>
      <c r="D86" s="119">
        <v>-55</v>
      </c>
      <c r="E86" s="94">
        <f>C86+D86*0.001</f>
        <v>88.253</v>
      </c>
      <c r="F86" s="97" t="s">
        <v>22</v>
      </c>
      <c r="G86" s="98"/>
      <c r="H86" s="103">
        <v>1</v>
      </c>
      <c r="I86" s="94">
        <v>88.12</v>
      </c>
      <c r="J86" s="97" t="s">
        <v>22</v>
      </c>
      <c r="K86" s="98"/>
      <c r="L86" s="99"/>
      <c r="M86" s="95"/>
      <c r="N86" s="97"/>
      <c r="O86" s="98"/>
      <c r="P86" s="99"/>
      <c r="Q86" s="95"/>
      <c r="R86" s="97"/>
      <c r="S86" s="98"/>
      <c r="T86" s="99"/>
      <c r="U86" s="95"/>
      <c r="V86" s="126"/>
      <c r="W86" s="3"/>
      <c r="AN86" s="384"/>
      <c r="AO86" s="385"/>
      <c r="AP86" s="385"/>
      <c r="AQ86" s="386" t="s">
        <v>173</v>
      </c>
      <c r="AR86" s="385"/>
      <c r="AS86" s="385"/>
      <c r="AT86" s="387"/>
      <c r="AX86" s="127"/>
      <c r="AY86" s="110"/>
      <c r="AZ86" s="350"/>
      <c r="BA86" s="344"/>
      <c r="BB86" s="346"/>
      <c r="BC86" s="110"/>
      <c r="BD86" s="352"/>
      <c r="BE86" s="327"/>
      <c r="BF86" s="327"/>
      <c r="CJ86" s="93"/>
      <c r="CK86" s="110"/>
      <c r="CL86" s="111"/>
      <c r="CM86" s="112"/>
      <c r="CN86" s="113"/>
      <c r="CO86" s="114"/>
      <c r="CP86" s="115"/>
      <c r="CQ86" s="117"/>
      <c r="CV86" s="384"/>
      <c r="CW86" s="385"/>
      <c r="CX86" s="385"/>
      <c r="CY86" s="386" t="s">
        <v>190</v>
      </c>
      <c r="CZ86" s="385"/>
      <c r="DA86" s="385"/>
      <c r="DB86" s="387"/>
      <c r="DJ86" s="109"/>
      <c r="DK86" s="95"/>
      <c r="DL86" s="97"/>
      <c r="DM86" s="45"/>
      <c r="DN86" s="46"/>
      <c r="DO86" s="95"/>
      <c r="DP86" s="97"/>
      <c r="DQ86" s="98"/>
      <c r="DR86" s="99"/>
      <c r="DS86" s="95"/>
      <c r="DT86" s="97"/>
      <c r="DU86" s="98"/>
      <c r="DV86" s="99"/>
      <c r="DW86" s="95"/>
      <c r="DX86" s="97"/>
      <c r="DY86" s="98"/>
      <c r="DZ86" s="99"/>
      <c r="EA86" s="95"/>
      <c r="EB86" s="97"/>
      <c r="EC86" s="98"/>
      <c r="ED86" s="99"/>
      <c r="EE86" s="95"/>
      <c r="EF86" s="97"/>
      <c r="EG86" s="98"/>
      <c r="EH86" s="106" t="s">
        <v>23</v>
      </c>
      <c r="EI86" s="95">
        <v>0.728</v>
      </c>
      <c r="EJ86" s="47">
        <v>42</v>
      </c>
      <c r="EK86" s="48">
        <f>EI86+EJ86*0.001</f>
        <v>0.77</v>
      </c>
      <c r="EL86" s="44"/>
    </row>
    <row r="87" spans="2:142" ht="21" customHeight="1" thickBot="1">
      <c r="B87" s="270" t="s">
        <v>93</v>
      </c>
      <c r="C87" s="94">
        <v>88.075</v>
      </c>
      <c r="D87" s="119">
        <v>-55</v>
      </c>
      <c r="E87" s="94">
        <f>C87+D87*0.001</f>
        <v>88.02</v>
      </c>
      <c r="F87" s="97"/>
      <c r="G87" s="98"/>
      <c r="H87" s="432" t="s">
        <v>93</v>
      </c>
      <c r="I87" s="94">
        <v>88.353</v>
      </c>
      <c r="J87" s="97"/>
      <c r="K87" s="98"/>
      <c r="L87" s="99">
        <v>6</v>
      </c>
      <c r="M87" s="95">
        <v>88.216</v>
      </c>
      <c r="N87" s="97" t="s">
        <v>22</v>
      </c>
      <c r="O87" s="98"/>
      <c r="P87" s="99">
        <v>10</v>
      </c>
      <c r="Q87" s="95">
        <v>88.071</v>
      </c>
      <c r="R87" s="97" t="s">
        <v>22</v>
      </c>
      <c r="S87" s="98"/>
      <c r="T87" s="99">
        <v>14</v>
      </c>
      <c r="U87" s="95">
        <v>88.028</v>
      </c>
      <c r="V87" s="126" t="s">
        <v>22</v>
      </c>
      <c r="AN87" s="388"/>
      <c r="AO87" s="389" t="s">
        <v>175</v>
      </c>
      <c r="AP87" s="390"/>
      <c r="AQ87" s="391" t="s">
        <v>171</v>
      </c>
      <c r="AR87" s="392"/>
      <c r="AS87" s="389" t="s">
        <v>172</v>
      </c>
      <c r="AT87" s="393"/>
      <c r="AX87" s="128" t="s">
        <v>155</v>
      </c>
      <c r="AY87" s="118">
        <v>88.184</v>
      </c>
      <c r="AZ87" s="97" t="s">
        <v>22</v>
      </c>
      <c r="BA87" s="344"/>
      <c r="BB87" s="348"/>
      <c r="BC87" s="110"/>
      <c r="BD87" s="353"/>
      <c r="BE87" s="327"/>
      <c r="BF87" s="327"/>
      <c r="CJ87" s="439">
        <v>19</v>
      </c>
      <c r="CK87" s="118">
        <v>87.383</v>
      </c>
      <c r="CL87" s="119">
        <v>41</v>
      </c>
      <c r="CM87" s="94">
        <f>CK87+CL87*0.001</f>
        <v>87.42399999999999</v>
      </c>
      <c r="CN87" s="102" t="s">
        <v>41</v>
      </c>
      <c r="CO87" s="120" t="s">
        <v>43</v>
      </c>
      <c r="CP87" s="116"/>
      <c r="CQ87" s="117"/>
      <c r="CV87" s="388"/>
      <c r="CW87" s="389" t="s">
        <v>175</v>
      </c>
      <c r="CX87" s="390"/>
      <c r="CY87" s="391" t="s">
        <v>171</v>
      </c>
      <c r="CZ87" s="392"/>
      <c r="DA87" s="389" t="s">
        <v>172</v>
      </c>
      <c r="DB87" s="393"/>
      <c r="DJ87" s="109">
        <v>21</v>
      </c>
      <c r="DK87" s="95">
        <v>87.368</v>
      </c>
      <c r="DL87" s="97" t="s">
        <v>22</v>
      </c>
      <c r="DM87" s="98"/>
      <c r="DN87" s="103">
        <v>26</v>
      </c>
      <c r="DO87" s="94">
        <v>87.317</v>
      </c>
      <c r="DP87" s="97" t="s">
        <v>22</v>
      </c>
      <c r="DQ87" s="98"/>
      <c r="DR87" s="103">
        <v>30</v>
      </c>
      <c r="DS87" s="94">
        <v>87.276</v>
      </c>
      <c r="DT87" s="97" t="s">
        <v>22</v>
      </c>
      <c r="DU87" s="98"/>
      <c r="DV87" s="99">
        <v>34</v>
      </c>
      <c r="DW87" s="95">
        <v>87.216</v>
      </c>
      <c r="DX87" s="97" t="s">
        <v>22</v>
      </c>
      <c r="DY87" s="98"/>
      <c r="DZ87" s="104">
        <v>901</v>
      </c>
      <c r="EA87" s="105">
        <v>87.166</v>
      </c>
      <c r="EB87" s="97" t="s">
        <v>38</v>
      </c>
      <c r="EC87" s="98"/>
      <c r="ED87" s="103">
        <v>44</v>
      </c>
      <c r="EE87" s="94">
        <v>87.039</v>
      </c>
      <c r="EF87" s="97" t="s">
        <v>22</v>
      </c>
      <c r="EG87" s="98"/>
      <c r="EH87" s="82"/>
      <c r="EI87" s="102"/>
      <c r="EJ87" s="39"/>
      <c r="EK87" s="39"/>
      <c r="EL87" s="44"/>
    </row>
    <row r="88" spans="2:142" ht="21" customHeight="1" thickTop="1">
      <c r="B88" s="38"/>
      <c r="C88" s="102"/>
      <c r="D88" s="102"/>
      <c r="E88" s="102"/>
      <c r="F88" s="97"/>
      <c r="G88" s="98"/>
      <c r="H88" s="99"/>
      <c r="I88" s="95"/>
      <c r="J88" s="97"/>
      <c r="K88" s="98"/>
      <c r="L88" s="99"/>
      <c r="M88" s="95"/>
      <c r="N88" s="97"/>
      <c r="O88" s="98"/>
      <c r="P88" s="99"/>
      <c r="Q88" s="95"/>
      <c r="R88" s="97"/>
      <c r="S88" s="98"/>
      <c r="T88" s="99"/>
      <c r="U88" s="95"/>
      <c r="V88" s="126"/>
      <c r="AN88" s="394"/>
      <c r="AO88" s="395"/>
      <c r="AP88" s="396"/>
      <c r="AQ88" s="409"/>
      <c r="AR88" s="395"/>
      <c r="AS88" s="395"/>
      <c r="AT88" s="397"/>
      <c r="AX88" s="127"/>
      <c r="AY88" s="110"/>
      <c r="AZ88" s="351"/>
      <c r="BA88" s="344"/>
      <c r="BB88" s="347" t="s">
        <v>156</v>
      </c>
      <c r="BC88" s="118">
        <v>87.929</v>
      </c>
      <c r="BD88" s="126" t="s">
        <v>22</v>
      </c>
      <c r="BE88" s="327"/>
      <c r="BF88" s="327"/>
      <c r="CJ88" s="93"/>
      <c r="CK88" s="110"/>
      <c r="CL88" s="111"/>
      <c r="CM88" s="112"/>
      <c r="CN88" s="113"/>
      <c r="CO88" s="114"/>
      <c r="CP88" s="115"/>
      <c r="CQ88" s="117"/>
      <c r="CV88" s="394"/>
      <c r="CW88" s="395"/>
      <c r="CX88" s="396"/>
      <c r="CY88" s="409"/>
      <c r="CZ88" s="395"/>
      <c r="DA88" s="395"/>
      <c r="DB88" s="397"/>
      <c r="DJ88" s="109"/>
      <c r="DK88" s="95"/>
      <c r="DL88" s="97"/>
      <c r="DM88" s="45"/>
      <c r="DN88" s="46"/>
      <c r="DO88" s="95"/>
      <c r="DP88" s="97"/>
      <c r="DQ88" s="98"/>
      <c r="DR88" s="99"/>
      <c r="DS88" s="95"/>
      <c r="DT88" s="97"/>
      <c r="DU88" s="98"/>
      <c r="DV88" s="99"/>
      <c r="DW88" s="95"/>
      <c r="DX88" s="97"/>
      <c r="DY88" s="98"/>
      <c r="DZ88" s="99"/>
      <c r="EA88" s="95"/>
      <c r="EB88" s="97"/>
      <c r="EC88" s="98"/>
      <c r="ED88" s="99"/>
      <c r="EE88" s="95"/>
      <c r="EF88" s="97"/>
      <c r="EG88" s="98"/>
      <c r="EH88" s="82"/>
      <c r="EI88" s="102"/>
      <c r="EJ88" s="39"/>
      <c r="EK88" s="39"/>
      <c r="EL88" s="44"/>
    </row>
    <row r="89" spans="2:142" ht="21" customHeight="1">
      <c r="B89" s="438">
        <v>3</v>
      </c>
      <c r="C89" s="101">
        <v>88.273</v>
      </c>
      <c r="D89" s="119">
        <v>55</v>
      </c>
      <c r="E89" s="94">
        <f>C89+D89*0.001</f>
        <v>88.328</v>
      </c>
      <c r="F89" s="97" t="s">
        <v>22</v>
      </c>
      <c r="G89" s="98"/>
      <c r="H89" s="99"/>
      <c r="I89" s="95"/>
      <c r="J89" s="97"/>
      <c r="K89" s="98"/>
      <c r="L89" s="99">
        <v>7</v>
      </c>
      <c r="M89" s="95">
        <v>88.147</v>
      </c>
      <c r="N89" s="97" t="s">
        <v>22</v>
      </c>
      <c r="O89" s="98"/>
      <c r="P89" s="99">
        <v>11</v>
      </c>
      <c r="Q89" s="95">
        <v>88.071</v>
      </c>
      <c r="R89" s="97" t="s">
        <v>22</v>
      </c>
      <c r="S89" s="98"/>
      <c r="T89" s="99">
        <v>15</v>
      </c>
      <c r="U89" s="95">
        <v>88.008</v>
      </c>
      <c r="V89" s="126" t="s">
        <v>22</v>
      </c>
      <c r="AN89" s="406"/>
      <c r="AO89" s="407"/>
      <c r="AP89" s="408"/>
      <c r="AQ89" s="409"/>
      <c r="AR89" s="410"/>
      <c r="AS89" s="407"/>
      <c r="AT89" s="411"/>
      <c r="AX89" s="128" t="s">
        <v>16</v>
      </c>
      <c r="AY89" s="118">
        <v>87.929</v>
      </c>
      <c r="AZ89" s="97" t="s">
        <v>22</v>
      </c>
      <c r="BA89" s="344"/>
      <c r="BB89" s="348"/>
      <c r="BC89" s="110"/>
      <c r="BD89" s="353"/>
      <c r="BE89" s="327"/>
      <c r="BF89" s="327"/>
      <c r="BU89" s="269" t="s">
        <v>81</v>
      </c>
      <c r="CJ89" s="439">
        <v>20</v>
      </c>
      <c r="CK89" s="118">
        <v>87.382</v>
      </c>
      <c r="CL89" s="119">
        <v>47</v>
      </c>
      <c r="CM89" s="94">
        <f>CK89+CL89*0.001</f>
        <v>87.429</v>
      </c>
      <c r="CN89" s="102" t="s">
        <v>41</v>
      </c>
      <c r="CO89" s="120" t="s">
        <v>43</v>
      </c>
      <c r="CP89" s="116"/>
      <c r="CQ89" s="117"/>
      <c r="CV89" s="406"/>
      <c r="CW89" s="407"/>
      <c r="CX89" s="408"/>
      <c r="CY89" s="409"/>
      <c r="CZ89" s="410"/>
      <c r="DA89" s="407"/>
      <c r="DB89" s="411"/>
      <c r="DJ89" s="109">
        <v>22</v>
      </c>
      <c r="DK89" s="95">
        <v>87.348</v>
      </c>
      <c r="DL89" s="97" t="s">
        <v>22</v>
      </c>
      <c r="DM89" s="98"/>
      <c r="DN89" s="99">
        <v>27</v>
      </c>
      <c r="DO89" s="95">
        <v>87.298</v>
      </c>
      <c r="DP89" s="97" t="s">
        <v>22</v>
      </c>
      <c r="DQ89" s="98"/>
      <c r="DR89" s="99">
        <v>31</v>
      </c>
      <c r="DS89" s="95">
        <v>87.265</v>
      </c>
      <c r="DT89" s="97" t="s">
        <v>22</v>
      </c>
      <c r="DU89" s="98"/>
      <c r="DV89" s="99">
        <v>35</v>
      </c>
      <c r="DW89" s="95">
        <v>87.215</v>
      </c>
      <c r="DX89" s="97" t="s">
        <v>22</v>
      </c>
      <c r="DY89" s="98"/>
      <c r="DZ89" s="99">
        <v>38</v>
      </c>
      <c r="EA89" s="95">
        <v>87.127</v>
      </c>
      <c r="EB89" s="97" t="s">
        <v>22</v>
      </c>
      <c r="EC89" s="98"/>
      <c r="ED89" s="103">
        <v>45</v>
      </c>
      <c r="EE89" s="94">
        <v>87.039</v>
      </c>
      <c r="EF89" s="97" t="s">
        <v>22</v>
      </c>
      <c r="EG89" s="98"/>
      <c r="EH89" s="100">
        <v>40</v>
      </c>
      <c r="EI89" s="101">
        <v>87.121</v>
      </c>
      <c r="EJ89" s="47">
        <v>-55</v>
      </c>
      <c r="EK89" s="48">
        <f>EI89+EJ89*0.001</f>
        <v>87.06599999999999</v>
      </c>
      <c r="EL89" s="44" t="s">
        <v>22</v>
      </c>
    </row>
    <row r="90" spans="2:142" ht="21" customHeight="1">
      <c r="B90" s="87" t="s">
        <v>23</v>
      </c>
      <c r="C90" s="95">
        <v>66.92200000000001</v>
      </c>
      <c r="D90" s="119">
        <v>-55</v>
      </c>
      <c r="E90" s="94">
        <f>C90+D90*0.001</f>
        <v>66.867</v>
      </c>
      <c r="F90" s="97"/>
      <c r="G90" s="98"/>
      <c r="H90" s="103">
        <v>4</v>
      </c>
      <c r="I90" s="94">
        <v>88.229</v>
      </c>
      <c r="J90" s="97" t="s">
        <v>22</v>
      </c>
      <c r="K90" s="98"/>
      <c r="L90" s="99"/>
      <c r="M90" s="95"/>
      <c r="N90" s="97"/>
      <c r="O90" s="98"/>
      <c r="P90" s="99"/>
      <c r="Q90" s="95"/>
      <c r="R90" s="97"/>
      <c r="S90" s="98"/>
      <c r="T90" s="99"/>
      <c r="U90" s="95"/>
      <c r="V90" s="126"/>
      <c r="AN90" s="394"/>
      <c r="AO90" s="398" t="s">
        <v>176</v>
      </c>
      <c r="AP90" s="396"/>
      <c r="AQ90" s="399" t="s">
        <v>174</v>
      </c>
      <c r="AR90" s="395"/>
      <c r="AS90" s="398" t="s">
        <v>177</v>
      </c>
      <c r="AT90" s="397"/>
      <c r="AX90" s="127"/>
      <c r="AY90" s="110"/>
      <c r="AZ90" s="351"/>
      <c r="BA90" s="344"/>
      <c r="BB90" s="347" t="s">
        <v>158</v>
      </c>
      <c r="BC90" s="118">
        <v>87.167</v>
      </c>
      <c r="BD90" s="126" t="s">
        <v>22</v>
      </c>
      <c r="BE90" s="327"/>
      <c r="BF90" s="327"/>
      <c r="BU90" s="85" t="s">
        <v>82</v>
      </c>
      <c r="CJ90" s="93"/>
      <c r="CK90" s="110"/>
      <c r="CL90" s="111"/>
      <c r="CM90" s="112"/>
      <c r="CN90" s="113"/>
      <c r="CO90" s="114"/>
      <c r="CP90" s="115"/>
      <c r="CQ90" s="117"/>
      <c r="CV90" s="394"/>
      <c r="CW90" s="398" t="s">
        <v>180</v>
      </c>
      <c r="CX90" s="396"/>
      <c r="CY90" s="399" t="s">
        <v>178</v>
      </c>
      <c r="CZ90" s="395"/>
      <c r="DA90" s="398" t="s">
        <v>179</v>
      </c>
      <c r="DB90" s="397"/>
      <c r="DJ90" s="109"/>
      <c r="DK90" s="95"/>
      <c r="DL90" s="97"/>
      <c r="DM90" s="98"/>
      <c r="DN90" s="46"/>
      <c r="DO90" s="95"/>
      <c r="DP90" s="97"/>
      <c r="DQ90" s="98"/>
      <c r="DR90" s="99"/>
      <c r="DS90" s="95"/>
      <c r="DT90" s="97"/>
      <c r="DU90" s="98"/>
      <c r="DV90" s="99"/>
      <c r="DW90" s="95"/>
      <c r="DX90" s="97"/>
      <c r="DY90" s="98"/>
      <c r="DZ90" s="99"/>
      <c r="EA90" s="95"/>
      <c r="EB90" s="97"/>
      <c r="EC90" s="98"/>
      <c r="ED90" s="99"/>
      <c r="EE90" s="95"/>
      <c r="EF90" s="97"/>
      <c r="EG90" s="98"/>
      <c r="EH90" s="82"/>
      <c r="EI90" s="102"/>
      <c r="EJ90" s="39"/>
      <c r="EK90" s="39"/>
      <c r="EL90" s="44"/>
    </row>
    <row r="91" spans="2:142" ht="21" customHeight="1">
      <c r="B91" s="38"/>
      <c r="C91" s="102"/>
      <c r="D91" s="102"/>
      <c r="E91" s="102"/>
      <c r="F91" s="97"/>
      <c r="G91" s="98"/>
      <c r="H91" s="99"/>
      <c r="I91" s="95"/>
      <c r="J91" s="97"/>
      <c r="K91" s="98"/>
      <c r="L91" s="99">
        <v>8</v>
      </c>
      <c r="M91" s="95">
        <v>88.137</v>
      </c>
      <c r="N91" s="97" t="s">
        <v>22</v>
      </c>
      <c r="O91" s="98"/>
      <c r="P91" s="99">
        <v>12</v>
      </c>
      <c r="Q91" s="95">
        <v>88.062</v>
      </c>
      <c r="R91" s="97" t="s">
        <v>22</v>
      </c>
      <c r="S91" s="98"/>
      <c r="T91" s="103">
        <v>16</v>
      </c>
      <c r="U91" s="94">
        <v>87.976</v>
      </c>
      <c r="V91" s="126" t="s">
        <v>22</v>
      </c>
      <c r="AN91" s="406"/>
      <c r="AO91" s="407"/>
      <c r="AP91" s="408"/>
      <c r="AQ91" s="409"/>
      <c r="AR91" s="410"/>
      <c r="AS91" s="407"/>
      <c r="AT91" s="411"/>
      <c r="AX91" s="128" t="s">
        <v>9</v>
      </c>
      <c r="AY91" s="118">
        <v>87.483</v>
      </c>
      <c r="AZ91" s="97" t="s">
        <v>22</v>
      </c>
      <c r="BA91" s="344"/>
      <c r="BB91" s="348"/>
      <c r="BC91" s="110"/>
      <c r="BD91" s="353"/>
      <c r="BE91" s="327"/>
      <c r="BF91" s="327"/>
      <c r="BU91" s="85" t="s">
        <v>83</v>
      </c>
      <c r="CJ91" s="439">
        <v>25</v>
      </c>
      <c r="CK91" s="118">
        <v>87.323</v>
      </c>
      <c r="CL91" s="119">
        <v>51</v>
      </c>
      <c r="CM91" s="94">
        <f>CK91+CL91*0.001</f>
        <v>87.374</v>
      </c>
      <c r="CN91" s="102" t="s">
        <v>41</v>
      </c>
      <c r="CO91" s="120" t="s">
        <v>43</v>
      </c>
      <c r="CP91" s="116"/>
      <c r="CQ91" s="117"/>
      <c r="CV91" s="406"/>
      <c r="CW91" s="407"/>
      <c r="CX91" s="408"/>
      <c r="CY91" s="409"/>
      <c r="CZ91" s="410"/>
      <c r="DA91" s="407"/>
      <c r="DB91" s="411"/>
      <c r="DJ91" s="439">
        <v>23</v>
      </c>
      <c r="DK91" s="118">
        <v>87.35</v>
      </c>
      <c r="DL91" s="97" t="s">
        <v>22</v>
      </c>
      <c r="DM91" s="98"/>
      <c r="DN91" s="99">
        <v>28</v>
      </c>
      <c r="DO91" s="95">
        <v>87.289</v>
      </c>
      <c r="DP91" s="97" t="s">
        <v>22</v>
      </c>
      <c r="DQ91" s="98"/>
      <c r="DR91" s="99">
        <v>32</v>
      </c>
      <c r="DS91" s="95">
        <v>87.226</v>
      </c>
      <c r="DT91" s="97" t="s">
        <v>22</v>
      </c>
      <c r="DU91" s="98"/>
      <c r="DV91" s="99">
        <v>36</v>
      </c>
      <c r="DW91" s="95">
        <v>87.206</v>
      </c>
      <c r="DX91" s="97" t="s">
        <v>22</v>
      </c>
      <c r="DY91" s="98"/>
      <c r="DZ91" s="99">
        <v>39</v>
      </c>
      <c r="EA91" s="95">
        <v>87.127</v>
      </c>
      <c r="EB91" s="97" t="s">
        <v>22</v>
      </c>
      <c r="EC91" s="98"/>
      <c r="ED91" s="103" t="s">
        <v>123</v>
      </c>
      <c r="EE91" s="94" t="s">
        <v>163</v>
      </c>
      <c r="EF91" s="97" t="s">
        <v>22</v>
      </c>
      <c r="EG91" s="98"/>
      <c r="EH91" s="100">
        <v>43</v>
      </c>
      <c r="EI91" s="101">
        <v>87.041</v>
      </c>
      <c r="EJ91" s="47">
        <v>55</v>
      </c>
      <c r="EK91" s="48">
        <f>EI91+EJ91*0.001</f>
        <v>87.096</v>
      </c>
      <c r="EL91" s="44" t="s">
        <v>22</v>
      </c>
    </row>
    <row r="92" spans="2:142" ht="21" customHeight="1" thickBot="1">
      <c r="B92" s="49"/>
      <c r="C92" s="50"/>
      <c r="D92" s="50"/>
      <c r="E92" s="50"/>
      <c r="F92" s="51"/>
      <c r="G92" s="52"/>
      <c r="H92" s="53"/>
      <c r="I92" s="50"/>
      <c r="J92" s="54"/>
      <c r="K92" s="52"/>
      <c r="L92" s="53"/>
      <c r="M92" s="50"/>
      <c r="N92" s="54"/>
      <c r="O92" s="52"/>
      <c r="P92" s="53"/>
      <c r="Q92" s="50"/>
      <c r="R92" s="54"/>
      <c r="S92" s="52"/>
      <c r="T92" s="53"/>
      <c r="U92" s="50"/>
      <c r="V92" s="55"/>
      <c r="AN92" s="400"/>
      <c r="AO92" s="401"/>
      <c r="AP92" s="402"/>
      <c r="AQ92" s="403"/>
      <c r="AR92" s="401"/>
      <c r="AS92" s="404"/>
      <c r="AT92" s="405"/>
      <c r="AV92" s="74" t="s">
        <v>27</v>
      </c>
      <c r="AW92" s="75" t="s">
        <v>27</v>
      </c>
      <c r="AX92" s="49"/>
      <c r="AY92" s="50"/>
      <c r="AZ92" s="51"/>
      <c r="BA92" s="345"/>
      <c r="BB92" s="349"/>
      <c r="BC92" s="50"/>
      <c r="BD92" s="55"/>
      <c r="BE92" s="327"/>
      <c r="BF92" s="327"/>
      <c r="CJ92" s="49"/>
      <c r="CK92" s="121"/>
      <c r="CL92" s="121"/>
      <c r="CM92" s="121"/>
      <c r="CN92" s="121"/>
      <c r="CO92" s="122"/>
      <c r="CP92" s="122"/>
      <c r="CQ92" s="123"/>
      <c r="CR92" s="74" t="s">
        <v>27</v>
      </c>
      <c r="CS92" s="75" t="s">
        <v>27</v>
      </c>
      <c r="CV92" s="400"/>
      <c r="CW92" s="401"/>
      <c r="CX92" s="402"/>
      <c r="CY92" s="403"/>
      <c r="CZ92" s="401"/>
      <c r="DA92" s="404"/>
      <c r="DB92" s="405"/>
      <c r="DJ92" s="124"/>
      <c r="DK92" s="121"/>
      <c r="DL92" s="125"/>
      <c r="DM92" s="52"/>
      <c r="DN92" s="53"/>
      <c r="DO92" s="50"/>
      <c r="DP92" s="54"/>
      <c r="DQ92" s="52"/>
      <c r="DR92" s="53"/>
      <c r="DS92" s="50"/>
      <c r="DT92" s="54"/>
      <c r="DU92" s="52"/>
      <c r="DV92" s="53"/>
      <c r="DW92" s="50"/>
      <c r="DX92" s="54"/>
      <c r="DY92" s="52"/>
      <c r="DZ92" s="53"/>
      <c r="EA92" s="50"/>
      <c r="EB92" s="54"/>
      <c r="EC92" s="52"/>
      <c r="ED92" s="53"/>
      <c r="EE92" s="50"/>
      <c r="EF92" s="54"/>
      <c r="EG92" s="52"/>
      <c r="EH92" s="53"/>
      <c r="EI92" s="50"/>
      <c r="EJ92" s="50"/>
      <c r="EK92" s="50"/>
      <c r="EL92" s="55"/>
    </row>
    <row r="93" spans="1:58" ht="12.75" customHeight="1">
      <c r="A93" s="327"/>
      <c r="BE93" s="327"/>
      <c r="BF93" s="327"/>
    </row>
  </sheetData>
  <sheetProtection password="E9A7" sheet="1"/>
  <mergeCells count="23">
    <mergeCell ref="CL83:CO83"/>
    <mergeCell ref="V3:Y3"/>
    <mergeCell ref="AB3:AC3"/>
    <mergeCell ref="B2:G2"/>
    <mergeCell ref="B3:G3"/>
    <mergeCell ref="B4:C4"/>
    <mergeCell ref="D4:E4"/>
    <mergeCell ref="F4:G4"/>
    <mergeCell ref="Z2:AC2"/>
    <mergeCell ref="EL5:EM5"/>
    <mergeCell ref="EH5:EI5"/>
    <mergeCell ref="EJ3:EK3"/>
    <mergeCell ref="N3:Q3"/>
    <mergeCell ref="EJ5:EK5"/>
    <mergeCell ref="N5:O5"/>
    <mergeCell ref="P5:Q5"/>
    <mergeCell ref="Z4:AC4"/>
    <mergeCell ref="DG58:DG59"/>
    <mergeCell ref="EA3:ED3"/>
    <mergeCell ref="DP3:DQ3"/>
    <mergeCell ref="AJ43:AJ44"/>
    <mergeCell ref="AJ3:AK3"/>
    <mergeCell ref="DF43:DF4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4"/>
  <ignoredErrors>
    <ignoredError sqref="BH20 DP58" numberStoredAsText="1"/>
    <ignoredError sqref="AQ90" twoDigitTextYear="1"/>
  </ignoredErrors>
  <drawing r:id="rId3"/>
  <legacyDrawing r:id="rId2"/>
  <oleObjects>
    <oleObject progId="Paint.Picture" shapeId="15069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2017-01-12T10:09:00Z</cp:lastPrinted>
  <dcterms:created xsi:type="dcterms:W3CDTF">2003-03-03T05:44:33Z</dcterms:created>
  <dcterms:modified xsi:type="dcterms:W3CDTF">2018-08-06T10:22:04Z</dcterms:modified>
  <cp:category/>
  <cp:version/>
  <cp:contentType/>
  <cp:contentStatus/>
</cp:coreProperties>
</file>