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10365" windowWidth="28620" windowHeight="5220" activeTab="1"/>
  </bookViews>
  <sheets>
    <sheet name="Titul" sheetId="1" r:id="rId1"/>
    <sheet name="Šlapanice" sheetId="2" r:id="rId2"/>
  </sheets>
  <definedNames/>
  <calcPr fullCalcOnLoad="1"/>
</workbook>
</file>

<file path=xl/sharedStrings.xml><?xml version="1.0" encoding="utf-8"?>
<sst xmlns="http://schemas.openxmlformats.org/spreadsheetml/2006/main" count="203" uniqueCount="110">
  <si>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</si>
  <si>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</si>
  <si>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</si>
  <si>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</si>
  <si>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</si>
  <si>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</si>
  <si>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</si>
  <si>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</si>
  <si>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</si>
  <si>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</si>
  <si>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</si>
  <si>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</si>
  <si>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</si>
  <si>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</si>
  <si>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</si>
  <si>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</si>
  <si>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</si>
  <si>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</si>
  <si>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</si>
  <si>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</si>
  <si>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</si>
  <si>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</si>
  <si>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</si>
  <si>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</si>
  <si>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</si>
  <si>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</si>
  <si>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</si>
  <si>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</si>
  <si>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</si>
  <si>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</si>
  <si>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</si>
  <si>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</si>
  <si>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</si>
  <si>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</si>
  <si>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</si>
  <si>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</si>
  <si>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</si>
  <si>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</si>
  <si>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</si>
  <si>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</si>
  <si>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</si>
  <si>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</si>
  <si>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</si>
  <si>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</si>
  <si>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</si>
  <si>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</si>
  <si>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</si>
  <si>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</si>
  <si>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</si>
  <si>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</si>
  <si>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</si>
  <si>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</si>
  <si>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</si>
  <si>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</si>
  <si>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</si>
  <si>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</si>
  <si>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</si>
  <si>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</si>
  <si>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Z / na</t>
  </si>
  <si>
    <t>na / z  k.č.</t>
  </si>
  <si>
    <t>Se 9</t>
  </si>
  <si>
    <t>Se 10</t>
  </si>
  <si>
    <t>Kód :  10</t>
  </si>
  <si>
    <t>Se 1</t>
  </si>
  <si>
    <t>Se 2</t>
  </si>
  <si>
    <t>2 L</t>
  </si>
  <si>
    <t>Se 11</t>
  </si>
  <si>
    <t>1 S</t>
  </si>
  <si>
    <t>Jednotné  obslužné  pracoviště</t>
  </si>
  <si>
    <t>Kód :  22</t>
  </si>
  <si>
    <t>Počet  pracovníků :</t>
  </si>
  <si>
    <t>traťové  koleje  č. 1</t>
  </si>
  <si>
    <t>č. I,  úrovňové, vnější</t>
  </si>
  <si>
    <r>
      <t>Hlavní  staniční  kolej,</t>
    </r>
    <r>
      <rPr>
        <sz val="16"/>
        <rFont val="Arial CE"/>
        <family val="2"/>
      </rPr>
      <t xml:space="preserve">  NTV</t>
    </r>
  </si>
  <si>
    <t>KANGO</t>
  </si>
  <si>
    <t>přes  výhybky</t>
  </si>
  <si>
    <t>ABE - 1</t>
  </si>
  <si>
    <t>I. / 2018 - podle projektu</t>
  </si>
  <si>
    <t>Km  10,422</t>
  </si>
  <si>
    <t>Se 12</t>
  </si>
  <si>
    <t>Do  Brna - Slatiny</t>
  </si>
  <si>
    <t>Z  Brna - Slatiny</t>
  </si>
  <si>
    <t>2 - 83</t>
  </si>
  <si>
    <t>1 - 83</t>
  </si>
  <si>
    <t>1 - 84</t>
  </si>
  <si>
    <t>2 - 84</t>
  </si>
  <si>
    <t>4 a</t>
  </si>
  <si>
    <t>Př 2L</t>
  </si>
  <si>
    <t>Př 1L</t>
  </si>
  <si>
    <t>Lc 4a</t>
  </si>
  <si>
    <t>Odjezdová + cestová</t>
  </si>
  <si>
    <t>S 4a</t>
  </si>
  <si>
    <t>Sc 4</t>
  </si>
  <si>
    <t>Obvod  výpravčího</t>
  </si>
  <si>
    <t>Výpravčí - 1</t>
  </si>
  <si>
    <t>ESA  11</t>
  </si>
  <si>
    <t>Slatinské  zhlaví</t>
  </si>
  <si>
    <t>Směr :  Brno - Slatina</t>
  </si>
  <si>
    <t>Směr :  Blažovice</t>
  </si>
  <si>
    <t>Automatické  hradlo</t>
  </si>
  <si>
    <t>Kód :  14</t>
  </si>
  <si>
    <t>Vk 1</t>
  </si>
  <si>
    <t>Vk 2</t>
  </si>
  <si>
    <t>Vk 3</t>
  </si>
  <si>
    <t>Vk 4</t>
  </si>
  <si>
    <t>křiž.</t>
  </si>
  <si>
    <t>při jízdě do odbočky - není-li uvedeno jinak, rychlost 50 km/h</t>
  </si>
  <si>
    <t>AH - 88A ( bez návěstního bodu )</t>
  </si>
  <si>
    <t>13, 12, 11</t>
  </si>
  <si>
    <t>( 4 + 4a  =  654 m 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</si>
</sst>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91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i/>
      <sz val="14"/>
      <name val="Arial CE"/>
      <family val="2"/>
    </font>
    <font>
      <sz val="16"/>
      <name val="Arial CE"/>
      <family val="2"/>
    </font>
    <font>
      <sz val="12"/>
      <color indexed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20"/>
      <color indexed="8"/>
      <name val="Arial CE"/>
      <family val="0"/>
    </font>
    <font>
      <b/>
      <sz val="12"/>
      <color indexed="8"/>
      <name val="Arial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CG 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FF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" fillId="0" borderId="0" xfId="48" applyFont="1" applyAlignment="1">
      <alignment horizontal="right"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5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8" applyFont="1" applyBorder="1" applyAlignment="1">
      <alignment horizontal="center" vertical="center"/>
      <protection/>
    </xf>
    <xf numFmtId="49" fontId="33" fillId="0" borderId="0" xfId="48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37" borderId="52" xfId="0" applyFont="1" applyFill="1" applyBorder="1" applyAlignment="1">
      <alignment horizontal="center" vertical="center"/>
    </xf>
    <xf numFmtId="0" fontId="0" fillId="37" borderId="53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164" fontId="4" fillId="0" borderId="3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right"/>
    </xf>
    <xf numFmtId="0" fontId="14" fillId="0" borderId="0" xfId="48" applyFont="1" applyFill="1" applyBorder="1" applyAlignment="1">
      <alignment horizontal="center" vertical="top"/>
      <protection/>
    </xf>
    <xf numFmtId="0" fontId="38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4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39" fillId="0" borderId="0" xfId="0" applyFont="1" applyAlignment="1">
      <alignment horizontal="right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8" applyFont="1" applyFill="1" applyBorder="1" applyAlignment="1">
      <alignment horizontal="center"/>
      <protection/>
    </xf>
    <xf numFmtId="0" fontId="0" fillId="0" borderId="16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25" fillId="0" borderId="0" xfId="0" applyFont="1" applyAlignment="1">
      <alignment horizontal="right"/>
    </xf>
    <xf numFmtId="164" fontId="30" fillId="0" borderId="33" xfId="0" applyNumberFormat="1" applyFont="1" applyBorder="1" applyAlignment="1">
      <alignment horizontal="center" vertical="center"/>
    </xf>
    <xf numFmtId="0" fontId="13" fillId="0" borderId="32" xfId="48" applyNumberFormat="1" applyFont="1" applyBorder="1" applyAlignment="1">
      <alignment horizontal="center" vertical="center"/>
      <protection/>
    </xf>
    <xf numFmtId="0" fontId="5" fillId="0" borderId="0" xfId="48" applyFont="1" applyAlignment="1">
      <alignment horizontal="center" vertical="center"/>
      <protection/>
    </xf>
    <xf numFmtId="164" fontId="4" fillId="0" borderId="19" xfId="0" applyNumberFormat="1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8" fillId="0" borderId="47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right" vertical="top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left"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0" fontId="36" fillId="0" borderId="0" xfId="0" applyFont="1" applyBorder="1" applyAlignment="1">
      <alignment horizontal="center" vertical="center"/>
    </xf>
    <xf numFmtId="0" fontId="29" fillId="0" borderId="47" xfId="0" applyNumberFormat="1" applyFont="1" applyBorder="1" applyAlignment="1">
      <alignment horizontal="center" vertical="center"/>
    </xf>
    <xf numFmtId="164" fontId="0" fillId="0" borderId="33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0" fillId="0" borderId="33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39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37" borderId="62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0" xfId="0" applyAlignment="1">
      <alignment horizontal="center"/>
    </xf>
    <xf numFmtId="164" fontId="11" fillId="0" borderId="33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0" fillId="0" borderId="33" xfId="48" applyNumberFormat="1" applyFont="1" applyFill="1" applyBorder="1" applyAlignment="1">
      <alignment vertical="center"/>
      <protection/>
    </xf>
    <xf numFmtId="1" fontId="0" fillId="0" borderId="19" xfId="48" applyNumberFormat="1" applyFont="1" applyFill="1" applyBorder="1" applyAlignment="1">
      <alignment vertical="center"/>
      <protection/>
    </xf>
    <xf numFmtId="164" fontId="0" fillId="0" borderId="60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42" fillId="0" borderId="17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164" fontId="14" fillId="0" borderId="19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0" xfId="47" applyFont="1" applyAlignment="1">
      <alignment/>
      <protection/>
    </xf>
    <xf numFmtId="164" fontId="10" fillId="0" borderId="0" xfId="48" applyNumberFormat="1" applyFont="1" applyBorder="1" applyAlignment="1">
      <alignment horizontal="center" vertical="center"/>
      <protection/>
    </xf>
    <xf numFmtId="164" fontId="0" fillId="0" borderId="33" xfId="48" applyNumberFormat="1" applyFont="1" applyFill="1" applyBorder="1" applyAlignment="1">
      <alignment vertical="center"/>
      <protection/>
    </xf>
    <xf numFmtId="164" fontId="5" fillId="0" borderId="33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Border="1" applyAlignment="1">
      <alignment horizontal="center" vertical="center"/>
      <protection/>
    </xf>
    <xf numFmtId="164" fontId="5" fillId="0" borderId="33" xfId="48" applyNumberFormat="1" applyFont="1" applyBorder="1" applyAlignment="1">
      <alignment horizontal="center" vertical="center"/>
      <protection/>
    </xf>
    <xf numFmtId="1" fontId="5" fillId="0" borderId="19" xfId="48" applyNumberFormat="1" applyFont="1" applyBorder="1" applyAlignment="1">
      <alignment horizontal="center" vertical="center"/>
      <protection/>
    </xf>
    <xf numFmtId="0" fontId="13" fillId="0" borderId="32" xfId="48" applyNumberFormat="1" applyFont="1" applyBorder="1" applyAlignment="1">
      <alignment horizontal="center" vertical="center"/>
      <protection/>
    </xf>
    <xf numFmtId="164" fontId="0" fillId="0" borderId="35" xfId="48" applyNumberFormat="1" applyFont="1" applyFill="1" applyBorder="1" applyAlignment="1">
      <alignment vertical="center"/>
      <protection/>
    </xf>
    <xf numFmtId="0" fontId="0" fillId="0" borderId="19" xfId="0" applyBorder="1" applyAlignment="1">
      <alignment horizontal="center"/>
    </xf>
    <xf numFmtId="0" fontId="5" fillId="0" borderId="0" xfId="48" applyFont="1" applyBorder="1" applyAlignment="1">
      <alignment horizontal="left" vertical="center"/>
      <protection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37" fillId="0" borderId="13" xfId="0" applyNumberFormat="1" applyFont="1" applyFill="1" applyBorder="1" applyAlignment="1">
      <alignment horizontal="center" vertical="center"/>
    </xf>
    <xf numFmtId="164" fontId="42" fillId="0" borderId="19" xfId="0" applyNumberFormat="1" applyFont="1" applyFill="1" applyBorder="1" applyAlignment="1">
      <alignment horizontal="center" vertical="center"/>
    </xf>
    <xf numFmtId="49" fontId="13" fillId="0" borderId="32" xfId="48" applyNumberFormat="1" applyFont="1" applyBorder="1" applyAlignment="1">
      <alignment horizontal="center" vertical="center"/>
      <protection/>
    </xf>
    <xf numFmtId="164" fontId="0" fillId="0" borderId="33" xfId="48" applyNumberFormat="1" applyFont="1" applyBorder="1" applyAlignment="1">
      <alignment vertical="center"/>
      <protection/>
    </xf>
    <xf numFmtId="0" fontId="4" fillId="0" borderId="0" xfId="0" applyFont="1" applyFill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48" applyFont="1" applyFill="1" applyBorder="1">
      <alignment/>
      <protection/>
    </xf>
    <xf numFmtId="0" fontId="0" fillId="0" borderId="0" xfId="48" applyFill="1">
      <alignment/>
      <protection/>
    </xf>
    <xf numFmtId="0" fontId="11" fillId="0" borderId="0" xfId="48" applyFont="1" applyFill="1" applyBorder="1" applyAlignment="1">
      <alignment horizontal="center" vertical="top"/>
      <protection/>
    </xf>
    <xf numFmtId="0" fontId="4" fillId="0" borderId="21" xfId="48" applyFont="1" applyBorder="1" applyAlignment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19" xfId="48" applyFont="1" applyBorder="1">
      <alignment/>
      <protection/>
    </xf>
    <xf numFmtId="0" fontId="44" fillId="0" borderId="33" xfId="0" applyNumberFormat="1" applyFont="1" applyBorder="1" applyAlignment="1">
      <alignment horizontal="center" vertical="center"/>
    </xf>
    <xf numFmtId="164" fontId="90" fillId="0" borderId="33" xfId="0" applyNumberFormat="1" applyFont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vertical="top"/>
    </xf>
    <xf numFmtId="0" fontId="3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top"/>
    </xf>
    <xf numFmtId="0" fontId="4" fillId="0" borderId="0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 quotePrefix="1">
      <alignment horizontal="center" vertical="center"/>
      <protection/>
    </xf>
    <xf numFmtId="0" fontId="4" fillId="35" borderId="64" xfId="48" applyFont="1" applyFill="1" applyBorder="1" applyAlignment="1">
      <alignment horizontal="center" vertical="center"/>
      <protection/>
    </xf>
    <xf numFmtId="0" fontId="4" fillId="35" borderId="65" xfId="48" applyFont="1" applyFill="1" applyBorder="1" applyAlignment="1">
      <alignment horizontal="center" vertical="center"/>
      <protection/>
    </xf>
    <xf numFmtId="0" fontId="4" fillId="35" borderId="66" xfId="48" applyFont="1" applyFill="1" applyBorder="1" applyAlignment="1">
      <alignment horizontal="center" vertical="center"/>
      <protection/>
    </xf>
    <xf numFmtId="0" fontId="30" fillId="0" borderId="18" xfId="48" applyFont="1" applyBorder="1" applyAlignment="1">
      <alignment horizontal="center" vertical="center"/>
      <protection/>
    </xf>
    <xf numFmtId="0" fontId="30" fillId="0" borderId="0" xfId="48" applyFont="1" applyBorder="1" applyAlignment="1">
      <alignment horizontal="center" vertical="center"/>
      <protection/>
    </xf>
    <xf numFmtId="0" fontId="30" fillId="0" borderId="19" xfId="48" applyFont="1" applyBorder="1" applyAlignment="1">
      <alignment horizontal="center" vertical="center"/>
      <protection/>
    </xf>
    <xf numFmtId="0" fontId="17" fillId="0" borderId="18" xfId="48" applyFont="1" applyBorder="1" applyAlignment="1">
      <alignment horizontal="center" vertical="center"/>
      <protection/>
    </xf>
    <xf numFmtId="0" fontId="17" fillId="0" borderId="0" xfId="48" applyFont="1" applyBorder="1" applyAlignment="1">
      <alignment horizontal="center" vertical="center"/>
      <protection/>
    </xf>
    <xf numFmtId="0" fontId="17" fillId="0" borderId="19" xfId="48" applyFont="1" applyBorder="1" applyAlignment="1">
      <alignment horizontal="center" vertical="center"/>
      <protection/>
    </xf>
    <xf numFmtId="0" fontId="43" fillId="0" borderId="18" xfId="48" applyFont="1" applyBorder="1" applyAlignment="1">
      <alignment horizontal="center" vertical="center"/>
      <protection/>
    </xf>
    <xf numFmtId="0" fontId="43" fillId="0" borderId="0" xfId="48" applyFont="1" applyBorder="1" applyAlignment="1">
      <alignment horizontal="center" vertical="center"/>
      <protection/>
    </xf>
    <xf numFmtId="0" fontId="43" fillId="0" borderId="19" xfId="48" applyFont="1" applyBorder="1" applyAlignment="1">
      <alignment horizontal="center" vertical="center"/>
      <protection/>
    </xf>
    <xf numFmtId="0" fontId="43" fillId="0" borderId="18" xfId="48" applyFont="1" applyBorder="1" applyAlignment="1">
      <alignment horizontal="center" vertical="center"/>
      <protection/>
    </xf>
    <xf numFmtId="0" fontId="43" fillId="0" borderId="0" xfId="48" applyFont="1" applyBorder="1" applyAlignment="1">
      <alignment horizontal="center" vertical="center"/>
      <protection/>
    </xf>
    <xf numFmtId="0" fontId="43" fillId="0" borderId="19" xfId="48" applyFont="1" applyBorder="1" applyAlignment="1">
      <alignment horizontal="center" vertical="center"/>
      <protection/>
    </xf>
    <xf numFmtId="0" fontId="20" fillId="37" borderId="67" xfId="0" applyFont="1" applyFill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20" fillId="37" borderId="52" xfId="0" applyFont="1" applyFill="1" applyBorder="1" applyAlignment="1">
      <alignment horizontal="center" vertical="center"/>
    </xf>
    <xf numFmtId="0" fontId="32" fillId="36" borderId="50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34" fillId="37" borderId="53" xfId="0" applyFont="1" applyFill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18" fillId="33" borderId="52" xfId="0" applyFont="1" applyFill="1" applyBorder="1" applyAlignment="1">
      <alignment horizontal="center" vertical="center"/>
    </xf>
    <xf numFmtId="0" fontId="18" fillId="33" borderId="54" xfId="0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22" fillId="33" borderId="52" xfId="0" applyFont="1" applyFill="1" applyBorder="1" applyAlignment="1">
      <alignment horizontal="center" vertical="center"/>
    </xf>
    <xf numFmtId="0" fontId="22" fillId="33" borderId="54" xfId="0" applyFont="1" applyFill="1" applyBorder="1" applyAlignment="1">
      <alignment horizontal="center" vertical="center"/>
    </xf>
    <xf numFmtId="0" fontId="30" fillId="33" borderId="50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0" fillId="37" borderId="69" xfId="0" applyFont="1" applyFill="1" applyBorder="1" applyAlignment="1">
      <alignment horizontal="center" vertical="center"/>
    </xf>
    <xf numFmtId="0" fontId="20" fillId="37" borderId="58" xfId="0" applyFont="1" applyFill="1" applyBorder="1" applyAlignment="1">
      <alignment horizontal="center" vertical="center"/>
    </xf>
    <xf numFmtId="0" fontId="20" fillId="37" borderId="31" xfId="0" applyFont="1" applyFill="1" applyBorder="1" applyAlignment="1">
      <alignment horizontal="center" vertical="center"/>
    </xf>
    <xf numFmtId="0" fontId="34" fillId="37" borderId="67" xfId="0" applyFont="1" applyFill="1" applyBorder="1" applyAlignment="1">
      <alignment horizontal="center" vertical="center"/>
    </xf>
    <xf numFmtId="0" fontId="34" fillId="37" borderId="54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0" fillId="37" borderId="62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9525</xdr:rowOff>
    </xdr:from>
    <xdr:to>
      <xdr:col>12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6877050" y="9525"/>
          <a:ext cx="5429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Šlapanice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25</xdr:row>
      <xdr:rowOff>114300</xdr:rowOff>
    </xdr:from>
    <xdr:to>
      <xdr:col>66</xdr:col>
      <xdr:colOff>19050</xdr:colOff>
      <xdr:row>25</xdr:row>
      <xdr:rowOff>114300</xdr:rowOff>
    </xdr:to>
    <xdr:sp>
      <xdr:nvSpPr>
        <xdr:cNvPr id="1" name="Line 34"/>
        <xdr:cNvSpPr>
          <a:spLocks/>
        </xdr:cNvSpPr>
      </xdr:nvSpPr>
      <xdr:spPr>
        <a:xfrm>
          <a:off x="1009650" y="6457950"/>
          <a:ext cx="47586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28</xdr:row>
      <xdr:rowOff>114300</xdr:rowOff>
    </xdr:from>
    <xdr:to>
      <xdr:col>46</xdr:col>
      <xdr:colOff>495300</xdr:colOff>
      <xdr:row>28</xdr:row>
      <xdr:rowOff>114300</xdr:rowOff>
    </xdr:to>
    <xdr:sp>
      <xdr:nvSpPr>
        <xdr:cNvPr id="2" name="Line 33"/>
        <xdr:cNvSpPr>
          <a:spLocks/>
        </xdr:cNvSpPr>
      </xdr:nvSpPr>
      <xdr:spPr>
        <a:xfrm>
          <a:off x="20097750" y="7143750"/>
          <a:ext cx="1411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22</xdr:row>
      <xdr:rowOff>114300</xdr:rowOff>
    </xdr:from>
    <xdr:to>
      <xdr:col>119</xdr:col>
      <xdr:colOff>28575</xdr:colOff>
      <xdr:row>22</xdr:row>
      <xdr:rowOff>114300</xdr:rowOff>
    </xdr:to>
    <xdr:sp>
      <xdr:nvSpPr>
        <xdr:cNvPr id="3" name="Line 35"/>
        <xdr:cNvSpPr>
          <a:spLocks/>
        </xdr:cNvSpPr>
      </xdr:nvSpPr>
      <xdr:spPr>
        <a:xfrm>
          <a:off x="49530000" y="5772150"/>
          <a:ext cx="38681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25</xdr:row>
      <xdr:rowOff>114300</xdr:rowOff>
    </xdr:from>
    <xdr:to>
      <xdr:col>118</xdr:col>
      <xdr:colOff>476250</xdr:colOff>
      <xdr:row>25</xdr:row>
      <xdr:rowOff>114300</xdr:rowOff>
    </xdr:to>
    <xdr:sp>
      <xdr:nvSpPr>
        <xdr:cNvPr id="4" name="Line 28"/>
        <xdr:cNvSpPr>
          <a:spLocks/>
        </xdr:cNvSpPr>
      </xdr:nvSpPr>
      <xdr:spPr>
        <a:xfrm>
          <a:off x="49530000" y="6457950"/>
          <a:ext cx="38157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28</xdr:row>
      <xdr:rowOff>114300</xdr:rowOff>
    </xdr:from>
    <xdr:to>
      <xdr:col>91</xdr:col>
      <xdr:colOff>266700</xdr:colOff>
      <xdr:row>28</xdr:row>
      <xdr:rowOff>114300</xdr:rowOff>
    </xdr:to>
    <xdr:sp>
      <xdr:nvSpPr>
        <xdr:cNvPr id="5" name="Line 27"/>
        <xdr:cNvSpPr>
          <a:spLocks/>
        </xdr:cNvSpPr>
      </xdr:nvSpPr>
      <xdr:spPr>
        <a:xfrm>
          <a:off x="59474100" y="7143750"/>
          <a:ext cx="817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22</xdr:row>
      <xdr:rowOff>114300</xdr:rowOff>
    </xdr:from>
    <xdr:to>
      <xdr:col>66</xdr:col>
      <xdr:colOff>19050</xdr:colOff>
      <xdr:row>22</xdr:row>
      <xdr:rowOff>114300</xdr:rowOff>
    </xdr:to>
    <xdr:sp>
      <xdr:nvSpPr>
        <xdr:cNvPr id="6" name="Line 32"/>
        <xdr:cNvSpPr>
          <a:spLocks/>
        </xdr:cNvSpPr>
      </xdr:nvSpPr>
      <xdr:spPr>
        <a:xfrm>
          <a:off x="1524000" y="5772150"/>
          <a:ext cx="47072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0</xdr:colOff>
      <xdr:row>42</xdr:row>
      <xdr:rowOff>0</xdr:rowOff>
    </xdr:from>
    <xdr:to>
      <xdr:col>118</xdr:col>
      <xdr:colOff>0</xdr:colOff>
      <xdr:row>44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80752950" y="1022985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8" name="Line 5"/>
        <xdr:cNvSpPr>
          <a:spLocks/>
        </xdr:cNvSpPr>
      </xdr:nvSpPr>
      <xdr:spPr>
        <a:xfrm flipH="1">
          <a:off x="48577500" y="10248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22</xdr:col>
      <xdr:colOff>0</xdr:colOff>
      <xdr:row>44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514350" y="102298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63</xdr:col>
      <xdr:colOff>0</xdr:colOff>
      <xdr:row>0</xdr:row>
      <xdr:rowOff>19050</xdr:rowOff>
    </xdr:from>
    <xdr:to>
      <xdr:col>70</xdr:col>
      <xdr:colOff>0</xdr:colOff>
      <xdr:row>2</xdr:row>
      <xdr:rowOff>0</xdr:rowOff>
    </xdr:to>
    <xdr:sp>
      <xdr:nvSpPr>
        <xdr:cNvPr id="10" name="text 3"/>
        <xdr:cNvSpPr>
          <a:spLocks/>
        </xdr:cNvSpPr>
      </xdr:nvSpPr>
      <xdr:spPr>
        <a:xfrm>
          <a:off x="465772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Šlapanice</a:t>
          </a:r>
        </a:p>
      </xdr:txBody>
    </xdr:sp>
    <xdr:clientData/>
  </xdr:twoCellAnchor>
  <xdr:twoCellAnchor>
    <xdr:from>
      <xdr:col>66</xdr:col>
      <xdr:colOff>0</xdr:colOff>
      <xdr:row>22</xdr:row>
      <xdr:rowOff>0</xdr:rowOff>
    </xdr:from>
    <xdr:to>
      <xdr:col>67</xdr:col>
      <xdr:colOff>0</xdr:colOff>
      <xdr:row>23</xdr:row>
      <xdr:rowOff>0</xdr:rowOff>
    </xdr:to>
    <xdr:sp>
      <xdr:nvSpPr>
        <xdr:cNvPr id="11" name="text 7166"/>
        <xdr:cNvSpPr txBox="1">
          <a:spLocks noChangeArrowheads="1"/>
        </xdr:cNvSpPr>
      </xdr:nvSpPr>
      <xdr:spPr>
        <a:xfrm>
          <a:off x="48577500" y="5657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66</xdr:col>
      <xdr:colOff>0</xdr:colOff>
      <xdr:row>25</xdr:row>
      <xdr:rowOff>0</xdr:rowOff>
    </xdr:from>
    <xdr:to>
      <xdr:col>67</xdr:col>
      <xdr:colOff>0</xdr:colOff>
      <xdr:row>26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48577500" y="6343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91</xdr:col>
      <xdr:colOff>0</xdr:colOff>
      <xdr:row>46</xdr:row>
      <xdr:rowOff>0</xdr:rowOff>
    </xdr:from>
    <xdr:to>
      <xdr:col>98</xdr:col>
      <xdr:colOff>0</xdr:colOff>
      <xdr:row>48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67379850" y="112204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35</xdr:col>
      <xdr:colOff>266700</xdr:colOff>
      <xdr:row>37</xdr:row>
      <xdr:rowOff>114300</xdr:rowOff>
    </xdr:from>
    <xdr:to>
      <xdr:col>40</xdr:col>
      <xdr:colOff>209550</xdr:colOff>
      <xdr:row>37</xdr:row>
      <xdr:rowOff>114300</xdr:rowOff>
    </xdr:to>
    <xdr:sp>
      <xdr:nvSpPr>
        <xdr:cNvPr id="14" name="Line 2114"/>
        <xdr:cNvSpPr>
          <a:spLocks/>
        </xdr:cNvSpPr>
      </xdr:nvSpPr>
      <xdr:spPr>
        <a:xfrm>
          <a:off x="26041350" y="9201150"/>
          <a:ext cx="3429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723900</xdr:colOff>
      <xdr:row>32</xdr:row>
      <xdr:rowOff>76200</xdr:rowOff>
    </xdr:from>
    <xdr:to>
      <xdr:col>72</xdr:col>
      <xdr:colOff>800100</xdr:colOff>
      <xdr:row>33</xdr:row>
      <xdr:rowOff>152400</xdr:rowOff>
    </xdr:to>
    <xdr:grpSp>
      <xdr:nvGrpSpPr>
        <xdr:cNvPr id="15" name="Group 2183"/>
        <xdr:cNvGrpSpPr>
          <a:grpSpLocks/>
        </xdr:cNvGrpSpPr>
      </xdr:nvGrpSpPr>
      <xdr:grpSpPr>
        <a:xfrm>
          <a:off x="41871900" y="8020050"/>
          <a:ext cx="11963400" cy="304800"/>
          <a:chOff x="115" y="388"/>
          <a:chExt cx="1117" cy="40"/>
        </a:xfrm>
        <a:solidFill>
          <a:srgbClr val="FFFFFF"/>
        </a:solidFill>
      </xdr:grpSpPr>
      <xdr:sp>
        <xdr:nvSpPr>
          <xdr:cNvPr id="16" name="Rectangle 218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218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218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218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218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218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219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219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219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64</xdr:col>
      <xdr:colOff>504825</xdr:colOff>
      <xdr:row>32</xdr:row>
      <xdr:rowOff>114300</xdr:rowOff>
    </xdr:from>
    <xdr:ext cx="514350" cy="228600"/>
    <xdr:sp>
      <xdr:nvSpPr>
        <xdr:cNvPr id="25" name="text 7125"/>
        <xdr:cNvSpPr txBox="1">
          <a:spLocks noChangeArrowheads="1"/>
        </xdr:cNvSpPr>
      </xdr:nvSpPr>
      <xdr:spPr>
        <a:xfrm>
          <a:off x="47596425" y="8058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oneCellAnchor>
  <xdr:twoCellAnchor>
    <xdr:from>
      <xdr:col>1</xdr:col>
      <xdr:colOff>0</xdr:colOff>
      <xdr:row>22</xdr:row>
      <xdr:rowOff>114300</xdr:rowOff>
    </xdr:from>
    <xdr:to>
      <xdr:col>2</xdr:col>
      <xdr:colOff>19050</xdr:colOff>
      <xdr:row>22</xdr:row>
      <xdr:rowOff>114300</xdr:rowOff>
    </xdr:to>
    <xdr:sp>
      <xdr:nvSpPr>
        <xdr:cNvPr id="26" name="Line 2389"/>
        <xdr:cNvSpPr>
          <a:spLocks/>
        </xdr:cNvSpPr>
      </xdr:nvSpPr>
      <xdr:spPr>
        <a:xfrm flipH="1">
          <a:off x="514350" y="57721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514350</xdr:colOff>
      <xdr:row>23</xdr:row>
      <xdr:rowOff>0</xdr:rowOff>
    </xdr:to>
    <xdr:sp>
      <xdr:nvSpPr>
        <xdr:cNvPr id="27" name="text 7093"/>
        <xdr:cNvSpPr txBox="1">
          <a:spLocks noChangeArrowheads="1"/>
        </xdr:cNvSpPr>
      </xdr:nvSpPr>
      <xdr:spPr>
        <a:xfrm>
          <a:off x="1028700" y="5657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28" name="text 7094"/>
        <xdr:cNvSpPr txBox="1">
          <a:spLocks noChangeArrowheads="1"/>
        </xdr:cNvSpPr>
      </xdr:nvSpPr>
      <xdr:spPr>
        <a:xfrm>
          <a:off x="514350" y="6343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118</xdr:col>
      <xdr:colOff>952500</xdr:colOff>
      <xdr:row>25</xdr:row>
      <xdr:rowOff>114300</xdr:rowOff>
    </xdr:from>
    <xdr:to>
      <xdr:col>120</xdr:col>
      <xdr:colOff>0</xdr:colOff>
      <xdr:row>25</xdr:row>
      <xdr:rowOff>114300</xdr:rowOff>
    </xdr:to>
    <xdr:sp>
      <xdr:nvSpPr>
        <xdr:cNvPr id="29" name="Line 2392"/>
        <xdr:cNvSpPr>
          <a:spLocks/>
        </xdr:cNvSpPr>
      </xdr:nvSpPr>
      <xdr:spPr>
        <a:xfrm>
          <a:off x="88163400" y="6457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22</xdr:row>
      <xdr:rowOff>0</xdr:rowOff>
    </xdr:from>
    <xdr:to>
      <xdr:col>120</xdr:col>
      <xdr:colOff>0</xdr:colOff>
      <xdr:row>23</xdr:row>
      <xdr:rowOff>0</xdr:rowOff>
    </xdr:to>
    <xdr:sp>
      <xdr:nvSpPr>
        <xdr:cNvPr id="30" name="text 7094"/>
        <xdr:cNvSpPr txBox="1">
          <a:spLocks noChangeArrowheads="1"/>
        </xdr:cNvSpPr>
      </xdr:nvSpPr>
      <xdr:spPr>
        <a:xfrm>
          <a:off x="88182450" y="5657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118</xdr:col>
      <xdr:colOff>457200</xdr:colOff>
      <xdr:row>25</xdr:row>
      <xdr:rowOff>0</xdr:rowOff>
    </xdr:from>
    <xdr:to>
      <xdr:col>119</xdr:col>
      <xdr:colOff>0</xdr:colOff>
      <xdr:row>26</xdr:row>
      <xdr:rowOff>0</xdr:rowOff>
    </xdr:to>
    <xdr:sp>
      <xdr:nvSpPr>
        <xdr:cNvPr id="31" name="text 7093"/>
        <xdr:cNvSpPr txBox="1">
          <a:spLocks noChangeArrowheads="1"/>
        </xdr:cNvSpPr>
      </xdr:nvSpPr>
      <xdr:spPr>
        <a:xfrm>
          <a:off x="87668100" y="6343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29</xdr:col>
      <xdr:colOff>266700</xdr:colOff>
      <xdr:row>31</xdr:row>
      <xdr:rowOff>114300</xdr:rowOff>
    </xdr:from>
    <xdr:to>
      <xdr:col>53</xdr:col>
      <xdr:colOff>266700</xdr:colOff>
      <xdr:row>31</xdr:row>
      <xdr:rowOff>114300</xdr:rowOff>
    </xdr:to>
    <xdr:sp>
      <xdr:nvSpPr>
        <xdr:cNvPr id="32" name="Line 2114"/>
        <xdr:cNvSpPr>
          <a:spLocks/>
        </xdr:cNvSpPr>
      </xdr:nvSpPr>
      <xdr:spPr>
        <a:xfrm>
          <a:off x="21583650" y="7829550"/>
          <a:ext cx="17830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31</xdr:row>
      <xdr:rowOff>0</xdr:rowOff>
    </xdr:from>
    <xdr:ext cx="523875" cy="228600"/>
    <xdr:sp>
      <xdr:nvSpPr>
        <xdr:cNvPr id="33" name="text 7125"/>
        <xdr:cNvSpPr txBox="1">
          <a:spLocks noChangeArrowheads="1"/>
        </xdr:cNvSpPr>
      </xdr:nvSpPr>
      <xdr:spPr>
        <a:xfrm>
          <a:off x="28003500" y="7715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32</xdr:col>
      <xdr:colOff>495300</xdr:colOff>
      <xdr:row>34</xdr:row>
      <xdr:rowOff>114300</xdr:rowOff>
    </xdr:from>
    <xdr:to>
      <xdr:col>54</xdr:col>
      <xdr:colOff>200025</xdr:colOff>
      <xdr:row>34</xdr:row>
      <xdr:rowOff>114300</xdr:rowOff>
    </xdr:to>
    <xdr:sp>
      <xdr:nvSpPr>
        <xdr:cNvPr id="34" name="Line 2114"/>
        <xdr:cNvSpPr>
          <a:spLocks/>
        </xdr:cNvSpPr>
      </xdr:nvSpPr>
      <xdr:spPr>
        <a:xfrm>
          <a:off x="23812500" y="8515350"/>
          <a:ext cx="16049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31</xdr:row>
      <xdr:rowOff>114300</xdr:rowOff>
    </xdr:from>
    <xdr:to>
      <xdr:col>71</xdr:col>
      <xdr:colOff>266700</xdr:colOff>
      <xdr:row>31</xdr:row>
      <xdr:rowOff>114300</xdr:rowOff>
    </xdr:to>
    <xdr:sp>
      <xdr:nvSpPr>
        <xdr:cNvPr id="35" name="Line 33"/>
        <xdr:cNvSpPr>
          <a:spLocks/>
        </xdr:cNvSpPr>
      </xdr:nvSpPr>
      <xdr:spPr>
        <a:xfrm>
          <a:off x="39414450" y="7829550"/>
          <a:ext cx="1337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0</xdr:colOff>
      <xdr:row>28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27774900" y="7029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oneCellAnchor>
    <xdr:from>
      <xdr:col>38</xdr:col>
      <xdr:colOff>228600</xdr:colOff>
      <xdr:row>37</xdr:row>
      <xdr:rowOff>0</xdr:rowOff>
    </xdr:from>
    <xdr:ext cx="523875" cy="228600"/>
    <xdr:sp>
      <xdr:nvSpPr>
        <xdr:cNvPr id="37" name="text 7125"/>
        <xdr:cNvSpPr txBox="1">
          <a:spLocks noChangeArrowheads="1"/>
        </xdr:cNvSpPr>
      </xdr:nvSpPr>
      <xdr:spPr>
        <a:xfrm>
          <a:off x="28003500" y="9086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38</xdr:col>
      <xdr:colOff>228600</xdr:colOff>
      <xdr:row>34</xdr:row>
      <xdr:rowOff>0</xdr:rowOff>
    </xdr:from>
    <xdr:ext cx="523875" cy="228600"/>
    <xdr:sp>
      <xdr:nvSpPr>
        <xdr:cNvPr id="38" name="text 7125"/>
        <xdr:cNvSpPr txBox="1">
          <a:spLocks noChangeArrowheads="1"/>
        </xdr:cNvSpPr>
      </xdr:nvSpPr>
      <xdr:spPr>
        <a:xfrm>
          <a:off x="28003500" y="8401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66</xdr:col>
      <xdr:colOff>0</xdr:colOff>
      <xdr:row>31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48577500" y="7715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3</xdr:col>
      <xdr:colOff>190500</xdr:colOff>
      <xdr:row>21</xdr:row>
      <xdr:rowOff>66675</xdr:rowOff>
    </xdr:from>
    <xdr:to>
      <xdr:col>3</xdr:col>
      <xdr:colOff>219075</xdr:colOff>
      <xdr:row>21</xdr:row>
      <xdr:rowOff>161925</xdr:rowOff>
    </xdr:to>
    <xdr:sp>
      <xdr:nvSpPr>
        <xdr:cNvPr id="40" name="Rectangle 3102"/>
        <xdr:cNvSpPr>
          <a:spLocks noChangeAspect="1"/>
        </xdr:cNvSpPr>
      </xdr:nvSpPr>
      <xdr:spPr>
        <a:xfrm>
          <a:off x="2190750" y="54959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219075</xdr:colOff>
      <xdr:row>21</xdr:row>
      <xdr:rowOff>114300</xdr:rowOff>
    </xdr:from>
    <xdr:to>
      <xdr:col>3</xdr:col>
      <xdr:colOff>438150</xdr:colOff>
      <xdr:row>21</xdr:row>
      <xdr:rowOff>114300</xdr:rowOff>
    </xdr:to>
    <xdr:sp>
      <xdr:nvSpPr>
        <xdr:cNvPr id="41" name="Line 3103"/>
        <xdr:cNvSpPr>
          <a:spLocks/>
        </xdr:cNvSpPr>
      </xdr:nvSpPr>
      <xdr:spPr>
        <a:xfrm>
          <a:off x="2219325" y="55435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5</xdr:row>
      <xdr:rowOff>0</xdr:rowOff>
    </xdr:from>
    <xdr:ext cx="323850" cy="285750"/>
    <xdr:sp>
      <xdr:nvSpPr>
        <xdr:cNvPr id="42" name="Oval 10"/>
        <xdr:cNvSpPr>
          <a:spLocks noChangeAspect="1"/>
        </xdr:cNvSpPr>
      </xdr:nvSpPr>
      <xdr:spPr>
        <a:xfrm>
          <a:off x="489013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342900</xdr:colOff>
      <xdr:row>20</xdr:row>
      <xdr:rowOff>219075</xdr:rowOff>
    </xdr:from>
    <xdr:to>
      <xdr:col>10</xdr:col>
      <xdr:colOff>647700</xdr:colOff>
      <xdr:row>22</xdr:row>
      <xdr:rowOff>114300</xdr:rowOff>
    </xdr:to>
    <xdr:grpSp>
      <xdr:nvGrpSpPr>
        <xdr:cNvPr id="43" name="Group 190"/>
        <xdr:cNvGrpSpPr>
          <a:grpSpLocks noChangeAspect="1"/>
        </xdr:cNvGrpSpPr>
      </xdr:nvGrpSpPr>
      <xdr:grpSpPr>
        <a:xfrm>
          <a:off x="7315200" y="5419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4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20</xdr:row>
      <xdr:rowOff>219075</xdr:rowOff>
    </xdr:from>
    <xdr:to>
      <xdr:col>18</xdr:col>
      <xdr:colOff>647700</xdr:colOff>
      <xdr:row>22</xdr:row>
      <xdr:rowOff>114300</xdr:rowOff>
    </xdr:to>
    <xdr:grpSp>
      <xdr:nvGrpSpPr>
        <xdr:cNvPr id="46" name="Group 190"/>
        <xdr:cNvGrpSpPr>
          <a:grpSpLocks noChangeAspect="1"/>
        </xdr:cNvGrpSpPr>
      </xdr:nvGrpSpPr>
      <xdr:grpSpPr>
        <a:xfrm>
          <a:off x="13258800" y="5419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25</xdr:row>
      <xdr:rowOff>114300</xdr:rowOff>
    </xdr:from>
    <xdr:to>
      <xdr:col>10</xdr:col>
      <xdr:colOff>647700</xdr:colOff>
      <xdr:row>27</xdr:row>
      <xdr:rowOff>28575</xdr:rowOff>
    </xdr:to>
    <xdr:grpSp>
      <xdr:nvGrpSpPr>
        <xdr:cNvPr id="49" name="Group 91"/>
        <xdr:cNvGrpSpPr>
          <a:grpSpLocks noChangeAspect="1"/>
        </xdr:cNvGrpSpPr>
      </xdr:nvGrpSpPr>
      <xdr:grpSpPr>
        <a:xfrm>
          <a:off x="7315200" y="6457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0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25</xdr:row>
      <xdr:rowOff>114300</xdr:rowOff>
    </xdr:from>
    <xdr:to>
      <xdr:col>18</xdr:col>
      <xdr:colOff>647700</xdr:colOff>
      <xdr:row>27</xdr:row>
      <xdr:rowOff>28575</xdr:rowOff>
    </xdr:to>
    <xdr:grpSp>
      <xdr:nvGrpSpPr>
        <xdr:cNvPr id="52" name="Group 91"/>
        <xdr:cNvGrpSpPr>
          <a:grpSpLocks noChangeAspect="1"/>
        </xdr:cNvGrpSpPr>
      </xdr:nvGrpSpPr>
      <xdr:grpSpPr>
        <a:xfrm>
          <a:off x="13258800" y="6457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3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25</xdr:row>
      <xdr:rowOff>114300</xdr:rowOff>
    </xdr:from>
    <xdr:to>
      <xdr:col>20</xdr:col>
      <xdr:colOff>495300</xdr:colOff>
      <xdr:row>25</xdr:row>
      <xdr:rowOff>152400</xdr:rowOff>
    </xdr:to>
    <xdr:sp>
      <xdr:nvSpPr>
        <xdr:cNvPr id="55" name="Přímá spojnice 89"/>
        <xdr:cNvSpPr>
          <a:spLocks/>
        </xdr:cNvSpPr>
      </xdr:nvSpPr>
      <xdr:spPr>
        <a:xfrm>
          <a:off x="14154150" y="6457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152400</xdr:rowOff>
    </xdr:from>
    <xdr:to>
      <xdr:col>21</xdr:col>
      <xdr:colOff>266700</xdr:colOff>
      <xdr:row>26</xdr:row>
      <xdr:rowOff>0</xdr:rowOff>
    </xdr:to>
    <xdr:sp>
      <xdr:nvSpPr>
        <xdr:cNvPr id="56" name="Přímá spojnice 90"/>
        <xdr:cNvSpPr>
          <a:spLocks/>
        </xdr:cNvSpPr>
      </xdr:nvSpPr>
      <xdr:spPr>
        <a:xfrm flipH="1" flipV="1">
          <a:off x="14897100" y="6496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0</xdr:rowOff>
    </xdr:from>
    <xdr:to>
      <xdr:col>25</xdr:col>
      <xdr:colOff>266700</xdr:colOff>
      <xdr:row>28</xdr:row>
      <xdr:rowOff>0</xdr:rowOff>
    </xdr:to>
    <xdr:sp>
      <xdr:nvSpPr>
        <xdr:cNvPr id="57" name="Přímá spojnice 93"/>
        <xdr:cNvSpPr>
          <a:spLocks/>
        </xdr:cNvSpPr>
      </xdr:nvSpPr>
      <xdr:spPr>
        <a:xfrm flipH="1" flipV="1">
          <a:off x="15640050" y="6572250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25</xdr:row>
      <xdr:rowOff>114300</xdr:rowOff>
    </xdr:from>
    <xdr:to>
      <xdr:col>19</xdr:col>
      <xdr:colOff>419100</xdr:colOff>
      <xdr:row>27</xdr:row>
      <xdr:rowOff>28575</xdr:rowOff>
    </xdr:to>
    <xdr:grpSp>
      <xdr:nvGrpSpPr>
        <xdr:cNvPr id="58" name="Group 90"/>
        <xdr:cNvGrpSpPr>
          <a:grpSpLocks noChangeAspect="1"/>
        </xdr:cNvGrpSpPr>
      </xdr:nvGrpSpPr>
      <xdr:grpSpPr>
        <a:xfrm>
          <a:off x="13992225" y="6457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9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26</xdr:row>
      <xdr:rowOff>114300</xdr:rowOff>
    </xdr:from>
    <xdr:to>
      <xdr:col>22</xdr:col>
      <xdr:colOff>647700</xdr:colOff>
      <xdr:row>28</xdr:row>
      <xdr:rowOff>28575</xdr:rowOff>
    </xdr:to>
    <xdr:grpSp>
      <xdr:nvGrpSpPr>
        <xdr:cNvPr id="61" name="Group 91"/>
        <xdr:cNvGrpSpPr>
          <a:grpSpLocks noChangeAspect="1"/>
        </xdr:cNvGrpSpPr>
      </xdr:nvGrpSpPr>
      <xdr:grpSpPr>
        <a:xfrm>
          <a:off x="16230600" y="6686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2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28</xdr:row>
      <xdr:rowOff>0</xdr:rowOff>
    </xdr:from>
    <xdr:to>
      <xdr:col>26</xdr:col>
      <xdr:colOff>495300</xdr:colOff>
      <xdr:row>28</xdr:row>
      <xdr:rowOff>76200</xdr:rowOff>
    </xdr:to>
    <xdr:sp>
      <xdr:nvSpPr>
        <xdr:cNvPr id="64" name="Přímá spojnice 109"/>
        <xdr:cNvSpPr>
          <a:spLocks/>
        </xdr:cNvSpPr>
      </xdr:nvSpPr>
      <xdr:spPr>
        <a:xfrm>
          <a:off x="18611850" y="7029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28</xdr:row>
      <xdr:rowOff>76200</xdr:rowOff>
    </xdr:from>
    <xdr:to>
      <xdr:col>27</xdr:col>
      <xdr:colOff>266700</xdr:colOff>
      <xdr:row>28</xdr:row>
      <xdr:rowOff>114300</xdr:rowOff>
    </xdr:to>
    <xdr:sp>
      <xdr:nvSpPr>
        <xdr:cNvPr id="65" name="Přímá spojnice 111"/>
        <xdr:cNvSpPr>
          <a:spLocks/>
        </xdr:cNvSpPr>
      </xdr:nvSpPr>
      <xdr:spPr>
        <a:xfrm>
          <a:off x="19354800" y="7105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34</xdr:row>
      <xdr:rowOff>76200</xdr:rowOff>
    </xdr:from>
    <xdr:to>
      <xdr:col>32</xdr:col>
      <xdr:colOff>495300</xdr:colOff>
      <xdr:row>34</xdr:row>
      <xdr:rowOff>114300</xdr:rowOff>
    </xdr:to>
    <xdr:sp>
      <xdr:nvSpPr>
        <xdr:cNvPr id="66" name="Přímá spojnice 114"/>
        <xdr:cNvSpPr>
          <a:spLocks/>
        </xdr:cNvSpPr>
      </xdr:nvSpPr>
      <xdr:spPr>
        <a:xfrm>
          <a:off x="23069550" y="8477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34</xdr:row>
      <xdr:rowOff>0</xdr:rowOff>
    </xdr:from>
    <xdr:to>
      <xdr:col>31</xdr:col>
      <xdr:colOff>266700</xdr:colOff>
      <xdr:row>34</xdr:row>
      <xdr:rowOff>76200</xdr:rowOff>
    </xdr:to>
    <xdr:sp>
      <xdr:nvSpPr>
        <xdr:cNvPr id="67" name="Přímá spojnice 115"/>
        <xdr:cNvSpPr>
          <a:spLocks/>
        </xdr:cNvSpPr>
      </xdr:nvSpPr>
      <xdr:spPr>
        <a:xfrm flipH="1" flipV="1">
          <a:off x="22326600" y="8401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32</xdr:row>
      <xdr:rowOff>114300</xdr:rowOff>
    </xdr:from>
    <xdr:to>
      <xdr:col>29</xdr:col>
      <xdr:colOff>266700</xdr:colOff>
      <xdr:row>33</xdr:row>
      <xdr:rowOff>85725</xdr:rowOff>
    </xdr:to>
    <xdr:sp>
      <xdr:nvSpPr>
        <xdr:cNvPr id="68" name="Přímá spojnice 118"/>
        <xdr:cNvSpPr>
          <a:spLocks/>
        </xdr:cNvSpPr>
      </xdr:nvSpPr>
      <xdr:spPr>
        <a:xfrm>
          <a:off x="20821650" y="8058150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33</xdr:row>
      <xdr:rowOff>85725</xdr:rowOff>
    </xdr:from>
    <xdr:to>
      <xdr:col>30</xdr:col>
      <xdr:colOff>495300</xdr:colOff>
      <xdr:row>34</xdr:row>
      <xdr:rowOff>0</xdr:rowOff>
    </xdr:to>
    <xdr:sp>
      <xdr:nvSpPr>
        <xdr:cNvPr id="69" name="Přímá spojnice 121"/>
        <xdr:cNvSpPr>
          <a:spLocks/>
        </xdr:cNvSpPr>
      </xdr:nvSpPr>
      <xdr:spPr>
        <a:xfrm flipH="1" flipV="1">
          <a:off x="21583650" y="82581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323850</xdr:colOff>
      <xdr:row>32</xdr:row>
      <xdr:rowOff>114300</xdr:rowOff>
    </xdr:from>
    <xdr:to>
      <xdr:col>28</xdr:col>
      <xdr:colOff>628650</xdr:colOff>
      <xdr:row>34</xdr:row>
      <xdr:rowOff>28575</xdr:rowOff>
    </xdr:to>
    <xdr:grpSp>
      <xdr:nvGrpSpPr>
        <xdr:cNvPr id="70" name="Group 103"/>
        <xdr:cNvGrpSpPr>
          <a:grpSpLocks noChangeAspect="1"/>
        </xdr:cNvGrpSpPr>
      </xdr:nvGrpSpPr>
      <xdr:grpSpPr>
        <a:xfrm>
          <a:off x="20669250" y="8058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1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247650</xdr:colOff>
      <xdr:row>29</xdr:row>
      <xdr:rowOff>114300</xdr:rowOff>
    </xdr:from>
    <xdr:to>
      <xdr:col>26</xdr:col>
      <xdr:colOff>495300</xdr:colOff>
      <xdr:row>30</xdr:row>
      <xdr:rowOff>85725</xdr:rowOff>
    </xdr:to>
    <xdr:sp>
      <xdr:nvSpPr>
        <xdr:cNvPr id="73" name="Přímá spojnice 145"/>
        <xdr:cNvSpPr>
          <a:spLocks/>
        </xdr:cNvSpPr>
      </xdr:nvSpPr>
      <xdr:spPr>
        <a:xfrm flipH="1" flipV="1">
          <a:off x="18592800" y="7372350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30</xdr:row>
      <xdr:rowOff>85725</xdr:rowOff>
    </xdr:from>
    <xdr:to>
      <xdr:col>27</xdr:col>
      <xdr:colOff>266700</xdr:colOff>
      <xdr:row>30</xdr:row>
      <xdr:rowOff>228600</xdr:rowOff>
    </xdr:to>
    <xdr:sp>
      <xdr:nvSpPr>
        <xdr:cNvPr id="74" name="Přímá spojnice 148"/>
        <xdr:cNvSpPr>
          <a:spLocks/>
        </xdr:cNvSpPr>
      </xdr:nvSpPr>
      <xdr:spPr>
        <a:xfrm>
          <a:off x="19354800" y="75723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228600</xdr:rowOff>
    </xdr:from>
    <xdr:to>
      <xdr:col>28</xdr:col>
      <xdr:colOff>495300</xdr:colOff>
      <xdr:row>31</xdr:row>
      <xdr:rowOff>76200</xdr:rowOff>
    </xdr:to>
    <xdr:sp>
      <xdr:nvSpPr>
        <xdr:cNvPr id="75" name="Přímá spojnice 149"/>
        <xdr:cNvSpPr>
          <a:spLocks/>
        </xdr:cNvSpPr>
      </xdr:nvSpPr>
      <xdr:spPr>
        <a:xfrm>
          <a:off x="20097750" y="7715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31</xdr:row>
      <xdr:rowOff>76200</xdr:rowOff>
    </xdr:from>
    <xdr:to>
      <xdr:col>29</xdr:col>
      <xdr:colOff>266700</xdr:colOff>
      <xdr:row>31</xdr:row>
      <xdr:rowOff>114300</xdr:rowOff>
    </xdr:to>
    <xdr:sp>
      <xdr:nvSpPr>
        <xdr:cNvPr id="76" name="Přímá spojnice 151"/>
        <xdr:cNvSpPr>
          <a:spLocks/>
        </xdr:cNvSpPr>
      </xdr:nvSpPr>
      <xdr:spPr>
        <a:xfrm>
          <a:off x="20840700" y="7791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35</xdr:row>
      <xdr:rowOff>114300</xdr:rowOff>
    </xdr:from>
    <xdr:to>
      <xdr:col>32</xdr:col>
      <xdr:colOff>495300</xdr:colOff>
      <xdr:row>36</xdr:row>
      <xdr:rowOff>85725</xdr:rowOff>
    </xdr:to>
    <xdr:sp>
      <xdr:nvSpPr>
        <xdr:cNvPr id="77" name="Přímá spojnice 153"/>
        <xdr:cNvSpPr>
          <a:spLocks/>
        </xdr:cNvSpPr>
      </xdr:nvSpPr>
      <xdr:spPr>
        <a:xfrm flipH="1" flipV="1">
          <a:off x="23069550" y="87439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36</xdr:row>
      <xdr:rowOff>85725</xdr:rowOff>
    </xdr:from>
    <xdr:to>
      <xdr:col>33</xdr:col>
      <xdr:colOff>266700</xdr:colOff>
      <xdr:row>36</xdr:row>
      <xdr:rowOff>228600</xdr:rowOff>
    </xdr:to>
    <xdr:sp>
      <xdr:nvSpPr>
        <xdr:cNvPr id="78" name="Přímá spojnice 156"/>
        <xdr:cNvSpPr>
          <a:spLocks/>
        </xdr:cNvSpPr>
      </xdr:nvSpPr>
      <xdr:spPr>
        <a:xfrm>
          <a:off x="23812500" y="89439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36</xdr:row>
      <xdr:rowOff>228600</xdr:rowOff>
    </xdr:from>
    <xdr:to>
      <xdr:col>34</xdr:col>
      <xdr:colOff>495300</xdr:colOff>
      <xdr:row>37</xdr:row>
      <xdr:rowOff>76200</xdr:rowOff>
    </xdr:to>
    <xdr:sp>
      <xdr:nvSpPr>
        <xdr:cNvPr id="79" name="Přímá spojnice 157"/>
        <xdr:cNvSpPr>
          <a:spLocks/>
        </xdr:cNvSpPr>
      </xdr:nvSpPr>
      <xdr:spPr>
        <a:xfrm>
          <a:off x="24555450" y="9086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37</xdr:row>
      <xdr:rowOff>76200</xdr:rowOff>
    </xdr:from>
    <xdr:to>
      <xdr:col>35</xdr:col>
      <xdr:colOff>266700</xdr:colOff>
      <xdr:row>37</xdr:row>
      <xdr:rowOff>114300</xdr:rowOff>
    </xdr:to>
    <xdr:sp>
      <xdr:nvSpPr>
        <xdr:cNvPr id="80" name="Přímá spojnice 159"/>
        <xdr:cNvSpPr>
          <a:spLocks/>
        </xdr:cNvSpPr>
      </xdr:nvSpPr>
      <xdr:spPr>
        <a:xfrm>
          <a:off x="25298400" y="9163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95250</xdr:colOff>
      <xdr:row>29</xdr:row>
      <xdr:rowOff>114300</xdr:rowOff>
    </xdr:from>
    <xdr:to>
      <xdr:col>25</xdr:col>
      <xdr:colOff>409575</xdr:colOff>
      <xdr:row>31</xdr:row>
      <xdr:rowOff>28575</xdr:rowOff>
    </xdr:to>
    <xdr:grpSp>
      <xdr:nvGrpSpPr>
        <xdr:cNvPr id="81" name="Group 95"/>
        <xdr:cNvGrpSpPr>
          <a:grpSpLocks/>
        </xdr:cNvGrpSpPr>
      </xdr:nvGrpSpPr>
      <xdr:grpSpPr>
        <a:xfrm>
          <a:off x="18440400" y="7372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2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40</xdr:col>
      <xdr:colOff>161925</xdr:colOff>
      <xdr:row>37</xdr:row>
      <xdr:rowOff>47625</xdr:rowOff>
    </xdr:from>
    <xdr:to>
      <xdr:col>40</xdr:col>
      <xdr:colOff>314325</xdr:colOff>
      <xdr:row>37</xdr:row>
      <xdr:rowOff>180975</xdr:rowOff>
    </xdr:to>
    <xdr:pic>
      <xdr:nvPicPr>
        <xdr:cNvPr id="84" name="Obrázek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22725" y="91344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171450</xdr:colOff>
      <xdr:row>34</xdr:row>
      <xdr:rowOff>47625</xdr:rowOff>
    </xdr:from>
    <xdr:to>
      <xdr:col>54</xdr:col>
      <xdr:colOff>323850</xdr:colOff>
      <xdr:row>34</xdr:row>
      <xdr:rowOff>180975</xdr:rowOff>
    </xdr:to>
    <xdr:pic>
      <xdr:nvPicPr>
        <xdr:cNvPr id="85" name="Obrázek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33550" y="84486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104775</xdr:colOff>
      <xdr:row>31</xdr:row>
      <xdr:rowOff>114300</xdr:rowOff>
    </xdr:from>
    <xdr:to>
      <xdr:col>53</xdr:col>
      <xdr:colOff>419100</xdr:colOff>
      <xdr:row>33</xdr:row>
      <xdr:rowOff>28575</xdr:rowOff>
    </xdr:to>
    <xdr:grpSp>
      <xdr:nvGrpSpPr>
        <xdr:cNvPr id="86" name="Group 90"/>
        <xdr:cNvGrpSpPr>
          <a:grpSpLocks noChangeAspect="1"/>
        </xdr:cNvGrpSpPr>
      </xdr:nvGrpSpPr>
      <xdr:grpSpPr>
        <a:xfrm>
          <a:off x="39252525" y="7829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7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495300</xdr:colOff>
      <xdr:row>28</xdr:row>
      <xdr:rowOff>114300</xdr:rowOff>
    </xdr:from>
    <xdr:to>
      <xdr:col>47</xdr:col>
      <xdr:colOff>266700</xdr:colOff>
      <xdr:row>28</xdr:row>
      <xdr:rowOff>152400</xdr:rowOff>
    </xdr:to>
    <xdr:sp>
      <xdr:nvSpPr>
        <xdr:cNvPr id="89" name="Přímá spojnice 168"/>
        <xdr:cNvSpPr>
          <a:spLocks/>
        </xdr:cNvSpPr>
      </xdr:nvSpPr>
      <xdr:spPr>
        <a:xfrm>
          <a:off x="34213800" y="7143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28</xdr:row>
      <xdr:rowOff>152400</xdr:rowOff>
    </xdr:from>
    <xdr:to>
      <xdr:col>48</xdr:col>
      <xdr:colOff>495300</xdr:colOff>
      <xdr:row>29</xdr:row>
      <xdr:rowOff>0</xdr:rowOff>
    </xdr:to>
    <xdr:sp>
      <xdr:nvSpPr>
        <xdr:cNvPr id="90" name="Přímá spojnice 169"/>
        <xdr:cNvSpPr>
          <a:spLocks/>
        </xdr:cNvSpPr>
      </xdr:nvSpPr>
      <xdr:spPr>
        <a:xfrm flipH="1" flipV="1">
          <a:off x="34956750" y="7181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29</xdr:row>
      <xdr:rowOff>0</xdr:rowOff>
    </xdr:from>
    <xdr:to>
      <xdr:col>53</xdr:col>
      <xdr:colOff>266700</xdr:colOff>
      <xdr:row>31</xdr:row>
      <xdr:rowOff>114300</xdr:rowOff>
    </xdr:to>
    <xdr:sp>
      <xdr:nvSpPr>
        <xdr:cNvPr id="91" name="Přímá spojnice 173"/>
        <xdr:cNvSpPr>
          <a:spLocks/>
        </xdr:cNvSpPr>
      </xdr:nvSpPr>
      <xdr:spPr>
        <a:xfrm flipH="1" flipV="1">
          <a:off x="35699700" y="72580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31</xdr:row>
      <xdr:rowOff>76200</xdr:rowOff>
    </xdr:from>
    <xdr:to>
      <xdr:col>72</xdr:col>
      <xdr:colOff>495300</xdr:colOff>
      <xdr:row>31</xdr:row>
      <xdr:rowOff>114300</xdr:rowOff>
    </xdr:to>
    <xdr:sp>
      <xdr:nvSpPr>
        <xdr:cNvPr id="92" name="Přímá spojnice 174"/>
        <xdr:cNvSpPr>
          <a:spLocks/>
        </xdr:cNvSpPr>
      </xdr:nvSpPr>
      <xdr:spPr>
        <a:xfrm flipV="1">
          <a:off x="52787550" y="7791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31</xdr:row>
      <xdr:rowOff>0</xdr:rowOff>
    </xdr:from>
    <xdr:to>
      <xdr:col>73</xdr:col>
      <xdr:colOff>266700</xdr:colOff>
      <xdr:row>31</xdr:row>
      <xdr:rowOff>76200</xdr:rowOff>
    </xdr:to>
    <xdr:sp>
      <xdr:nvSpPr>
        <xdr:cNvPr id="93" name="Přímá spojnice 175"/>
        <xdr:cNvSpPr>
          <a:spLocks/>
        </xdr:cNvSpPr>
      </xdr:nvSpPr>
      <xdr:spPr>
        <a:xfrm flipV="1">
          <a:off x="53530500" y="7715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29</xdr:row>
      <xdr:rowOff>0</xdr:rowOff>
    </xdr:from>
    <xdr:to>
      <xdr:col>78</xdr:col>
      <xdr:colOff>495300</xdr:colOff>
      <xdr:row>31</xdr:row>
      <xdr:rowOff>0</xdr:rowOff>
    </xdr:to>
    <xdr:sp>
      <xdr:nvSpPr>
        <xdr:cNvPr id="94" name="Přímá spojnice 177"/>
        <xdr:cNvSpPr>
          <a:spLocks/>
        </xdr:cNvSpPr>
      </xdr:nvSpPr>
      <xdr:spPr>
        <a:xfrm flipV="1">
          <a:off x="54273450" y="7258050"/>
          <a:ext cx="3714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28</xdr:row>
      <xdr:rowOff>114300</xdr:rowOff>
    </xdr:from>
    <xdr:to>
      <xdr:col>80</xdr:col>
      <xdr:colOff>495300</xdr:colOff>
      <xdr:row>28</xdr:row>
      <xdr:rowOff>152400</xdr:rowOff>
    </xdr:to>
    <xdr:sp>
      <xdr:nvSpPr>
        <xdr:cNvPr id="95" name="Přímá spojnice 184"/>
        <xdr:cNvSpPr>
          <a:spLocks/>
        </xdr:cNvSpPr>
      </xdr:nvSpPr>
      <xdr:spPr>
        <a:xfrm flipV="1">
          <a:off x="58731150" y="7143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28</xdr:row>
      <xdr:rowOff>152400</xdr:rowOff>
    </xdr:from>
    <xdr:to>
      <xdr:col>79</xdr:col>
      <xdr:colOff>266700</xdr:colOff>
      <xdr:row>29</xdr:row>
      <xdr:rowOff>0</xdr:rowOff>
    </xdr:to>
    <xdr:sp>
      <xdr:nvSpPr>
        <xdr:cNvPr id="96" name="Přímá spojnice 186"/>
        <xdr:cNvSpPr>
          <a:spLocks/>
        </xdr:cNvSpPr>
      </xdr:nvSpPr>
      <xdr:spPr>
        <a:xfrm flipV="1">
          <a:off x="57988200" y="7181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28</xdr:row>
      <xdr:rowOff>76200</xdr:rowOff>
    </xdr:from>
    <xdr:to>
      <xdr:col>92</xdr:col>
      <xdr:colOff>495300</xdr:colOff>
      <xdr:row>28</xdr:row>
      <xdr:rowOff>114300</xdr:rowOff>
    </xdr:to>
    <xdr:sp>
      <xdr:nvSpPr>
        <xdr:cNvPr id="97" name="Přímá spojnice 187"/>
        <xdr:cNvSpPr>
          <a:spLocks/>
        </xdr:cNvSpPr>
      </xdr:nvSpPr>
      <xdr:spPr>
        <a:xfrm flipV="1">
          <a:off x="67646550" y="7105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28</xdr:row>
      <xdr:rowOff>0</xdr:rowOff>
    </xdr:from>
    <xdr:to>
      <xdr:col>93</xdr:col>
      <xdr:colOff>266700</xdr:colOff>
      <xdr:row>28</xdr:row>
      <xdr:rowOff>76200</xdr:rowOff>
    </xdr:to>
    <xdr:sp>
      <xdr:nvSpPr>
        <xdr:cNvPr id="98" name="Přímá spojnice 188"/>
        <xdr:cNvSpPr>
          <a:spLocks/>
        </xdr:cNvSpPr>
      </xdr:nvSpPr>
      <xdr:spPr>
        <a:xfrm flipV="1">
          <a:off x="68389500" y="7029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25</xdr:row>
      <xdr:rowOff>114300</xdr:rowOff>
    </xdr:from>
    <xdr:to>
      <xdr:col>98</xdr:col>
      <xdr:colOff>495300</xdr:colOff>
      <xdr:row>28</xdr:row>
      <xdr:rowOff>0</xdr:rowOff>
    </xdr:to>
    <xdr:sp>
      <xdr:nvSpPr>
        <xdr:cNvPr id="99" name="Přímá spojnice 190"/>
        <xdr:cNvSpPr>
          <a:spLocks/>
        </xdr:cNvSpPr>
      </xdr:nvSpPr>
      <xdr:spPr>
        <a:xfrm flipV="1">
          <a:off x="69132450" y="64579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22</xdr:row>
      <xdr:rowOff>114300</xdr:rowOff>
    </xdr:from>
    <xdr:to>
      <xdr:col>109</xdr:col>
      <xdr:colOff>266700</xdr:colOff>
      <xdr:row>25</xdr:row>
      <xdr:rowOff>114300</xdr:rowOff>
    </xdr:to>
    <xdr:sp>
      <xdr:nvSpPr>
        <xdr:cNvPr id="100" name="Přímá spojnice 194"/>
        <xdr:cNvSpPr>
          <a:spLocks/>
        </xdr:cNvSpPr>
      </xdr:nvSpPr>
      <xdr:spPr>
        <a:xfrm flipV="1">
          <a:off x="73590150" y="5772150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22</xdr:row>
      <xdr:rowOff>114300</xdr:rowOff>
    </xdr:from>
    <xdr:to>
      <xdr:col>93</xdr:col>
      <xdr:colOff>266700</xdr:colOff>
      <xdr:row>25</xdr:row>
      <xdr:rowOff>114300</xdr:rowOff>
    </xdr:to>
    <xdr:sp>
      <xdr:nvSpPr>
        <xdr:cNvPr id="101" name="Přímá spojnice 195"/>
        <xdr:cNvSpPr>
          <a:spLocks/>
        </xdr:cNvSpPr>
      </xdr:nvSpPr>
      <xdr:spPr>
        <a:xfrm>
          <a:off x="63931800" y="57721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342900</xdr:colOff>
      <xdr:row>20</xdr:row>
      <xdr:rowOff>219075</xdr:rowOff>
    </xdr:from>
    <xdr:to>
      <xdr:col>86</xdr:col>
      <xdr:colOff>647700</xdr:colOff>
      <xdr:row>22</xdr:row>
      <xdr:rowOff>114300</xdr:rowOff>
    </xdr:to>
    <xdr:grpSp>
      <xdr:nvGrpSpPr>
        <xdr:cNvPr id="102" name="Group 190"/>
        <xdr:cNvGrpSpPr>
          <a:grpSpLocks noChangeAspect="1"/>
        </xdr:cNvGrpSpPr>
      </xdr:nvGrpSpPr>
      <xdr:grpSpPr>
        <a:xfrm>
          <a:off x="63779400" y="5419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3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104775</xdr:colOff>
      <xdr:row>25</xdr:row>
      <xdr:rowOff>114300</xdr:rowOff>
    </xdr:from>
    <xdr:to>
      <xdr:col>93</xdr:col>
      <xdr:colOff>419100</xdr:colOff>
      <xdr:row>27</xdr:row>
      <xdr:rowOff>28575</xdr:rowOff>
    </xdr:to>
    <xdr:grpSp>
      <xdr:nvGrpSpPr>
        <xdr:cNvPr id="105" name="Group 90"/>
        <xdr:cNvGrpSpPr>
          <a:grpSpLocks noChangeAspect="1"/>
        </xdr:cNvGrpSpPr>
      </xdr:nvGrpSpPr>
      <xdr:grpSpPr>
        <a:xfrm>
          <a:off x="68970525" y="6457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6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342900</xdr:colOff>
      <xdr:row>25</xdr:row>
      <xdr:rowOff>114300</xdr:rowOff>
    </xdr:from>
    <xdr:to>
      <xdr:col>98</xdr:col>
      <xdr:colOff>647700</xdr:colOff>
      <xdr:row>27</xdr:row>
      <xdr:rowOff>28575</xdr:rowOff>
    </xdr:to>
    <xdr:grpSp>
      <xdr:nvGrpSpPr>
        <xdr:cNvPr id="108" name="Group 91"/>
        <xdr:cNvGrpSpPr>
          <a:grpSpLocks noChangeAspect="1"/>
        </xdr:cNvGrpSpPr>
      </xdr:nvGrpSpPr>
      <xdr:grpSpPr>
        <a:xfrm>
          <a:off x="72694800" y="6457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9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25</xdr:row>
      <xdr:rowOff>114300</xdr:rowOff>
    </xdr:from>
    <xdr:to>
      <xdr:col>99</xdr:col>
      <xdr:colOff>419100</xdr:colOff>
      <xdr:row>27</xdr:row>
      <xdr:rowOff>28575</xdr:rowOff>
    </xdr:to>
    <xdr:grpSp>
      <xdr:nvGrpSpPr>
        <xdr:cNvPr id="111" name="Group 90"/>
        <xdr:cNvGrpSpPr>
          <a:grpSpLocks noChangeAspect="1"/>
        </xdr:cNvGrpSpPr>
      </xdr:nvGrpSpPr>
      <xdr:grpSpPr>
        <a:xfrm>
          <a:off x="73428225" y="6457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2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476250</xdr:colOff>
      <xdr:row>20</xdr:row>
      <xdr:rowOff>9525</xdr:rowOff>
    </xdr:from>
    <xdr:to>
      <xdr:col>114</xdr:col>
      <xdr:colOff>476250</xdr:colOff>
      <xdr:row>28</xdr:row>
      <xdr:rowOff>0</xdr:rowOff>
    </xdr:to>
    <xdr:sp>
      <xdr:nvSpPr>
        <xdr:cNvPr id="114" name="Line 12"/>
        <xdr:cNvSpPr>
          <a:spLocks/>
        </xdr:cNvSpPr>
      </xdr:nvSpPr>
      <xdr:spPr>
        <a:xfrm>
          <a:off x="84715350" y="5210175"/>
          <a:ext cx="0" cy="18192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0</xdr:colOff>
      <xdr:row>18</xdr:row>
      <xdr:rowOff>0</xdr:rowOff>
    </xdr:from>
    <xdr:ext cx="971550" cy="457200"/>
    <xdr:sp>
      <xdr:nvSpPr>
        <xdr:cNvPr id="115" name="text 774"/>
        <xdr:cNvSpPr txBox="1">
          <a:spLocks noChangeArrowheads="1"/>
        </xdr:cNvSpPr>
      </xdr:nvSpPr>
      <xdr:spPr>
        <a:xfrm>
          <a:off x="84239100" y="47434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7899 - 3ZBI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9,608</a:t>
          </a:r>
        </a:p>
      </xdr:txBody>
    </xdr:sp>
    <xdr:clientData/>
  </xdr:oneCellAnchor>
  <xdr:twoCellAnchor editAs="oneCell">
    <xdr:from>
      <xdr:col>60</xdr:col>
      <xdr:colOff>438150</xdr:colOff>
      <xdr:row>35</xdr:row>
      <xdr:rowOff>0</xdr:rowOff>
    </xdr:from>
    <xdr:to>
      <xdr:col>62</xdr:col>
      <xdr:colOff>200025</xdr:colOff>
      <xdr:row>37</xdr:row>
      <xdr:rowOff>0</xdr:rowOff>
    </xdr:to>
    <xdr:pic>
      <xdr:nvPicPr>
        <xdr:cNvPr id="116" name="Picture 128" descr="D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57950" y="86296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32</xdr:col>
      <xdr:colOff>619125</xdr:colOff>
      <xdr:row>33</xdr:row>
      <xdr:rowOff>47625</xdr:rowOff>
    </xdr:from>
    <xdr:to>
      <xdr:col>33</xdr:col>
      <xdr:colOff>0</xdr:colOff>
      <xdr:row>33</xdr:row>
      <xdr:rowOff>171450</xdr:rowOff>
    </xdr:to>
    <xdr:sp>
      <xdr:nvSpPr>
        <xdr:cNvPr id="117" name="kreslení 16"/>
        <xdr:cNvSpPr>
          <a:spLocks/>
        </xdr:cNvSpPr>
      </xdr:nvSpPr>
      <xdr:spPr>
        <a:xfrm>
          <a:off x="23936325" y="82200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619125</xdr:colOff>
      <xdr:row>37</xdr:row>
      <xdr:rowOff>57150</xdr:rowOff>
    </xdr:from>
    <xdr:to>
      <xdr:col>33</xdr:col>
      <xdr:colOff>0</xdr:colOff>
      <xdr:row>37</xdr:row>
      <xdr:rowOff>180975</xdr:rowOff>
    </xdr:to>
    <xdr:sp>
      <xdr:nvSpPr>
        <xdr:cNvPr id="118" name="kreslení 427"/>
        <xdr:cNvSpPr>
          <a:spLocks/>
        </xdr:cNvSpPr>
      </xdr:nvSpPr>
      <xdr:spPr>
        <a:xfrm>
          <a:off x="23936325" y="91440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314325</xdr:colOff>
      <xdr:row>32</xdr:row>
      <xdr:rowOff>47625</xdr:rowOff>
    </xdr:from>
    <xdr:to>
      <xdr:col>30</xdr:col>
      <xdr:colOff>666750</xdr:colOff>
      <xdr:row>32</xdr:row>
      <xdr:rowOff>171450</xdr:rowOff>
    </xdr:to>
    <xdr:sp>
      <xdr:nvSpPr>
        <xdr:cNvPr id="119" name="kreslení 427"/>
        <xdr:cNvSpPr>
          <a:spLocks/>
        </xdr:cNvSpPr>
      </xdr:nvSpPr>
      <xdr:spPr>
        <a:xfrm>
          <a:off x="22145625" y="79914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323850</xdr:colOff>
      <xdr:row>27</xdr:row>
      <xdr:rowOff>0</xdr:rowOff>
    </xdr:from>
    <xdr:ext cx="323850" cy="228600"/>
    <xdr:sp>
      <xdr:nvSpPr>
        <xdr:cNvPr id="120" name="Text Box 144"/>
        <xdr:cNvSpPr txBox="1">
          <a:spLocks noChangeArrowheads="1"/>
        </xdr:cNvSpPr>
      </xdr:nvSpPr>
      <xdr:spPr>
        <a:xfrm>
          <a:off x="69703950" y="6800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104</xdr:col>
      <xdr:colOff>314325</xdr:colOff>
      <xdr:row>23</xdr:row>
      <xdr:rowOff>114300</xdr:rowOff>
    </xdr:from>
    <xdr:ext cx="323850" cy="228600"/>
    <xdr:sp>
      <xdr:nvSpPr>
        <xdr:cNvPr id="121" name="Text Box 144"/>
        <xdr:cNvSpPr txBox="1">
          <a:spLocks noChangeArrowheads="1"/>
        </xdr:cNvSpPr>
      </xdr:nvSpPr>
      <xdr:spPr>
        <a:xfrm>
          <a:off x="77123925" y="60007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10</xdr:col>
      <xdr:colOff>495300</xdr:colOff>
      <xdr:row>22</xdr:row>
      <xdr:rowOff>114300</xdr:rowOff>
    </xdr:from>
    <xdr:to>
      <xdr:col>18</xdr:col>
      <xdr:colOff>495300</xdr:colOff>
      <xdr:row>25</xdr:row>
      <xdr:rowOff>114300</xdr:rowOff>
    </xdr:to>
    <xdr:sp>
      <xdr:nvSpPr>
        <xdr:cNvPr id="122" name="Přímá spojnice 229"/>
        <xdr:cNvSpPr>
          <a:spLocks/>
        </xdr:cNvSpPr>
      </xdr:nvSpPr>
      <xdr:spPr>
        <a:xfrm>
          <a:off x="7467600" y="57721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22</xdr:row>
      <xdr:rowOff>114300</xdr:rowOff>
    </xdr:from>
    <xdr:to>
      <xdr:col>18</xdr:col>
      <xdr:colOff>495300</xdr:colOff>
      <xdr:row>25</xdr:row>
      <xdr:rowOff>114300</xdr:rowOff>
    </xdr:to>
    <xdr:sp>
      <xdr:nvSpPr>
        <xdr:cNvPr id="123" name="Přímá spojnice 230"/>
        <xdr:cNvSpPr>
          <a:spLocks/>
        </xdr:cNvSpPr>
      </xdr:nvSpPr>
      <xdr:spPr>
        <a:xfrm flipV="1">
          <a:off x="7467600" y="57721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114300</xdr:rowOff>
    </xdr:from>
    <xdr:to>
      <xdr:col>31</xdr:col>
      <xdr:colOff>266700</xdr:colOff>
      <xdr:row>35</xdr:row>
      <xdr:rowOff>114300</xdr:rowOff>
    </xdr:to>
    <xdr:sp>
      <xdr:nvSpPr>
        <xdr:cNvPr id="124" name="Přímá spojnice 245"/>
        <xdr:cNvSpPr>
          <a:spLocks/>
        </xdr:cNvSpPr>
      </xdr:nvSpPr>
      <xdr:spPr>
        <a:xfrm flipH="1" flipV="1">
          <a:off x="16383000" y="6686550"/>
          <a:ext cx="668655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0</xdr:colOff>
      <xdr:row>32</xdr:row>
      <xdr:rowOff>47625</xdr:rowOff>
    </xdr:from>
    <xdr:to>
      <xdr:col>48</xdr:col>
      <xdr:colOff>352425</xdr:colOff>
      <xdr:row>32</xdr:row>
      <xdr:rowOff>171450</xdr:rowOff>
    </xdr:to>
    <xdr:sp>
      <xdr:nvSpPr>
        <xdr:cNvPr id="125" name="kreslení 417"/>
        <xdr:cNvSpPr>
          <a:spLocks/>
        </xdr:cNvSpPr>
      </xdr:nvSpPr>
      <xdr:spPr>
        <a:xfrm>
          <a:off x="35204400" y="79914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104775</xdr:colOff>
      <xdr:row>20</xdr:row>
      <xdr:rowOff>219075</xdr:rowOff>
    </xdr:from>
    <xdr:to>
      <xdr:col>109</xdr:col>
      <xdr:colOff>419100</xdr:colOff>
      <xdr:row>22</xdr:row>
      <xdr:rowOff>114300</xdr:rowOff>
    </xdr:to>
    <xdr:grpSp>
      <xdr:nvGrpSpPr>
        <xdr:cNvPr id="126" name="Group 189"/>
        <xdr:cNvGrpSpPr>
          <a:grpSpLocks noChangeAspect="1"/>
        </xdr:cNvGrpSpPr>
      </xdr:nvGrpSpPr>
      <xdr:grpSpPr>
        <a:xfrm>
          <a:off x="80857725" y="5419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7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257175</xdr:colOff>
      <xdr:row>21</xdr:row>
      <xdr:rowOff>57150</xdr:rowOff>
    </xdr:from>
    <xdr:to>
      <xdr:col>117</xdr:col>
      <xdr:colOff>466725</xdr:colOff>
      <xdr:row>21</xdr:row>
      <xdr:rowOff>171450</xdr:rowOff>
    </xdr:to>
    <xdr:grpSp>
      <xdr:nvGrpSpPr>
        <xdr:cNvPr id="129" name="Group 922"/>
        <xdr:cNvGrpSpPr>
          <a:grpSpLocks noChangeAspect="1"/>
        </xdr:cNvGrpSpPr>
      </xdr:nvGrpSpPr>
      <xdr:grpSpPr>
        <a:xfrm>
          <a:off x="85982175" y="5486400"/>
          <a:ext cx="1181100" cy="114300"/>
          <a:chOff x="475" y="95"/>
          <a:chExt cx="108" cy="12"/>
        </a:xfrm>
        <a:solidFill>
          <a:srgbClr val="FFFFFF"/>
        </a:solidFill>
      </xdr:grpSpPr>
      <xdr:sp>
        <xdr:nvSpPr>
          <xdr:cNvPr id="130" name="text 1492"/>
          <xdr:cNvSpPr txBox="1">
            <a:spLocks noChangeAspect="1" noChangeArrowheads="1"/>
          </xdr:cNvSpPr>
        </xdr:nvSpPr>
        <xdr:spPr>
          <a:xfrm>
            <a:off x="552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1" name="Line 924"/>
          <xdr:cNvSpPr>
            <a:spLocks noChangeAspect="1"/>
          </xdr:cNvSpPr>
        </xdr:nvSpPr>
        <xdr:spPr>
          <a:xfrm>
            <a:off x="56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925"/>
          <xdr:cNvSpPr>
            <a:spLocks noChangeAspect="1"/>
          </xdr:cNvSpPr>
        </xdr:nvSpPr>
        <xdr:spPr>
          <a:xfrm>
            <a:off x="5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926"/>
          <xdr:cNvSpPr>
            <a:spLocks noChangeAspect="1"/>
          </xdr:cNvSpPr>
        </xdr:nvSpPr>
        <xdr:spPr>
          <a:xfrm>
            <a:off x="53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927"/>
          <xdr:cNvSpPr>
            <a:spLocks noChangeAspect="1"/>
          </xdr:cNvSpPr>
        </xdr:nvSpPr>
        <xdr:spPr>
          <a:xfrm>
            <a:off x="4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928"/>
          <xdr:cNvSpPr>
            <a:spLocks noChangeAspect="1"/>
          </xdr:cNvSpPr>
        </xdr:nvSpPr>
        <xdr:spPr>
          <a:xfrm>
            <a:off x="4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929"/>
          <xdr:cNvSpPr>
            <a:spLocks noChangeAspect="1"/>
          </xdr:cNvSpPr>
        </xdr:nvSpPr>
        <xdr:spPr>
          <a:xfrm>
            <a:off x="4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930"/>
          <xdr:cNvSpPr>
            <a:spLocks noChangeAspect="1"/>
          </xdr:cNvSpPr>
        </xdr:nvSpPr>
        <xdr:spPr>
          <a:xfrm>
            <a:off x="58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Line 931"/>
          <xdr:cNvSpPr>
            <a:spLocks noChangeAspect="1"/>
          </xdr:cNvSpPr>
        </xdr:nvSpPr>
        <xdr:spPr>
          <a:xfrm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932"/>
          <xdr:cNvSpPr>
            <a:spLocks noChangeAspect="1"/>
          </xdr:cNvSpPr>
        </xdr:nvSpPr>
        <xdr:spPr>
          <a:xfrm flipV="1"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933"/>
          <xdr:cNvSpPr>
            <a:spLocks noChangeAspect="1"/>
          </xdr:cNvSpPr>
        </xdr:nvSpPr>
        <xdr:spPr>
          <a:xfrm>
            <a:off x="5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934"/>
          <xdr:cNvSpPr>
            <a:spLocks noChangeAspect="1"/>
          </xdr:cNvSpPr>
        </xdr:nvSpPr>
        <xdr:spPr>
          <a:xfrm>
            <a:off x="547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257175</xdr:colOff>
      <xdr:row>26</xdr:row>
      <xdr:rowOff>57150</xdr:rowOff>
    </xdr:from>
    <xdr:to>
      <xdr:col>117</xdr:col>
      <xdr:colOff>466725</xdr:colOff>
      <xdr:row>26</xdr:row>
      <xdr:rowOff>171450</xdr:rowOff>
    </xdr:to>
    <xdr:grpSp>
      <xdr:nvGrpSpPr>
        <xdr:cNvPr id="142" name="Group 922"/>
        <xdr:cNvGrpSpPr>
          <a:grpSpLocks noChangeAspect="1"/>
        </xdr:cNvGrpSpPr>
      </xdr:nvGrpSpPr>
      <xdr:grpSpPr>
        <a:xfrm>
          <a:off x="85982175" y="6629400"/>
          <a:ext cx="1181100" cy="114300"/>
          <a:chOff x="475" y="95"/>
          <a:chExt cx="108" cy="12"/>
        </a:xfrm>
        <a:solidFill>
          <a:srgbClr val="FFFFFF"/>
        </a:solidFill>
      </xdr:grpSpPr>
      <xdr:sp>
        <xdr:nvSpPr>
          <xdr:cNvPr id="143" name="text 1492"/>
          <xdr:cNvSpPr txBox="1">
            <a:spLocks noChangeAspect="1" noChangeArrowheads="1"/>
          </xdr:cNvSpPr>
        </xdr:nvSpPr>
        <xdr:spPr>
          <a:xfrm>
            <a:off x="552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4" name="Line 924"/>
          <xdr:cNvSpPr>
            <a:spLocks noChangeAspect="1"/>
          </xdr:cNvSpPr>
        </xdr:nvSpPr>
        <xdr:spPr>
          <a:xfrm>
            <a:off x="56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925"/>
          <xdr:cNvSpPr>
            <a:spLocks noChangeAspect="1"/>
          </xdr:cNvSpPr>
        </xdr:nvSpPr>
        <xdr:spPr>
          <a:xfrm>
            <a:off x="5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926"/>
          <xdr:cNvSpPr>
            <a:spLocks noChangeAspect="1"/>
          </xdr:cNvSpPr>
        </xdr:nvSpPr>
        <xdr:spPr>
          <a:xfrm>
            <a:off x="53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927"/>
          <xdr:cNvSpPr>
            <a:spLocks noChangeAspect="1"/>
          </xdr:cNvSpPr>
        </xdr:nvSpPr>
        <xdr:spPr>
          <a:xfrm>
            <a:off x="4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928"/>
          <xdr:cNvSpPr>
            <a:spLocks noChangeAspect="1"/>
          </xdr:cNvSpPr>
        </xdr:nvSpPr>
        <xdr:spPr>
          <a:xfrm>
            <a:off x="4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929"/>
          <xdr:cNvSpPr>
            <a:spLocks noChangeAspect="1"/>
          </xdr:cNvSpPr>
        </xdr:nvSpPr>
        <xdr:spPr>
          <a:xfrm>
            <a:off x="4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930"/>
          <xdr:cNvSpPr>
            <a:spLocks noChangeAspect="1"/>
          </xdr:cNvSpPr>
        </xdr:nvSpPr>
        <xdr:spPr>
          <a:xfrm>
            <a:off x="58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Line 931"/>
          <xdr:cNvSpPr>
            <a:spLocks noChangeAspect="1"/>
          </xdr:cNvSpPr>
        </xdr:nvSpPr>
        <xdr:spPr>
          <a:xfrm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Line 932"/>
          <xdr:cNvSpPr>
            <a:spLocks noChangeAspect="1"/>
          </xdr:cNvSpPr>
        </xdr:nvSpPr>
        <xdr:spPr>
          <a:xfrm flipV="1"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933"/>
          <xdr:cNvSpPr>
            <a:spLocks noChangeAspect="1"/>
          </xdr:cNvSpPr>
        </xdr:nvSpPr>
        <xdr:spPr>
          <a:xfrm>
            <a:off x="5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934"/>
          <xdr:cNvSpPr>
            <a:spLocks noChangeAspect="1"/>
          </xdr:cNvSpPr>
        </xdr:nvSpPr>
        <xdr:spPr>
          <a:xfrm>
            <a:off x="547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47625</xdr:colOff>
      <xdr:row>21</xdr:row>
      <xdr:rowOff>57150</xdr:rowOff>
    </xdr:from>
    <xdr:to>
      <xdr:col>113</xdr:col>
      <xdr:colOff>485775</xdr:colOff>
      <xdr:row>21</xdr:row>
      <xdr:rowOff>171450</xdr:rowOff>
    </xdr:to>
    <xdr:grpSp>
      <xdr:nvGrpSpPr>
        <xdr:cNvPr id="155" name="Group 98"/>
        <xdr:cNvGrpSpPr>
          <a:grpSpLocks noChangeAspect="1"/>
        </xdr:cNvGrpSpPr>
      </xdr:nvGrpSpPr>
      <xdr:grpSpPr>
        <a:xfrm>
          <a:off x="83772375" y="5486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6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47625</xdr:colOff>
      <xdr:row>26</xdr:row>
      <xdr:rowOff>57150</xdr:rowOff>
    </xdr:from>
    <xdr:to>
      <xdr:col>113</xdr:col>
      <xdr:colOff>485775</xdr:colOff>
      <xdr:row>26</xdr:row>
      <xdr:rowOff>171450</xdr:rowOff>
    </xdr:to>
    <xdr:grpSp>
      <xdr:nvGrpSpPr>
        <xdr:cNvPr id="160" name="Group 98"/>
        <xdr:cNvGrpSpPr>
          <a:grpSpLocks noChangeAspect="1"/>
        </xdr:cNvGrpSpPr>
      </xdr:nvGrpSpPr>
      <xdr:grpSpPr>
        <a:xfrm>
          <a:off x="83772375" y="6629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1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190500</xdr:colOff>
      <xdr:row>20</xdr:row>
      <xdr:rowOff>57150</xdr:rowOff>
    </xdr:from>
    <xdr:to>
      <xdr:col>109</xdr:col>
      <xdr:colOff>485775</xdr:colOff>
      <xdr:row>20</xdr:row>
      <xdr:rowOff>171450</xdr:rowOff>
    </xdr:to>
    <xdr:grpSp>
      <xdr:nvGrpSpPr>
        <xdr:cNvPr id="165" name="Group 156"/>
        <xdr:cNvGrpSpPr>
          <a:grpSpLocks noChangeAspect="1"/>
        </xdr:cNvGrpSpPr>
      </xdr:nvGrpSpPr>
      <xdr:grpSpPr>
        <a:xfrm>
          <a:off x="80943450" y="5257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6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295275</xdr:colOff>
      <xdr:row>24</xdr:row>
      <xdr:rowOff>57150</xdr:rowOff>
    </xdr:from>
    <xdr:to>
      <xdr:col>106</xdr:col>
      <xdr:colOff>590550</xdr:colOff>
      <xdr:row>24</xdr:row>
      <xdr:rowOff>171450</xdr:rowOff>
    </xdr:to>
    <xdr:grpSp>
      <xdr:nvGrpSpPr>
        <xdr:cNvPr id="169" name="Group 156"/>
        <xdr:cNvGrpSpPr>
          <a:grpSpLocks noChangeAspect="1"/>
        </xdr:cNvGrpSpPr>
      </xdr:nvGrpSpPr>
      <xdr:grpSpPr>
        <a:xfrm>
          <a:off x="78590775" y="6172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0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23</xdr:row>
      <xdr:rowOff>57150</xdr:rowOff>
    </xdr:from>
    <xdr:to>
      <xdr:col>87</xdr:col>
      <xdr:colOff>247650</xdr:colOff>
      <xdr:row>23</xdr:row>
      <xdr:rowOff>171450</xdr:rowOff>
    </xdr:to>
    <xdr:grpSp>
      <xdr:nvGrpSpPr>
        <xdr:cNvPr id="173" name="Group 896"/>
        <xdr:cNvGrpSpPr>
          <a:grpSpLocks noChangeAspect="1"/>
        </xdr:cNvGrpSpPr>
      </xdr:nvGrpSpPr>
      <xdr:grpSpPr>
        <a:xfrm>
          <a:off x="63484125" y="5943600"/>
          <a:ext cx="1171575" cy="114300"/>
          <a:chOff x="330" y="95"/>
          <a:chExt cx="108" cy="12"/>
        </a:xfrm>
        <a:solidFill>
          <a:srgbClr val="FFFFFF"/>
        </a:solidFill>
      </xdr:grpSpPr>
      <xdr:sp>
        <xdr:nvSpPr>
          <xdr:cNvPr id="174" name="text 1492"/>
          <xdr:cNvSpPr txBox="1">
            <a:spLocks noChangeAspect="1" noChangeArrowheads="1"/>
          </xdr:cNvSpPr>
        </xdr:nvSpPr>
        <xdr:spPr>
          <a:xfrm>
            <a:off x="346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5" name="Line 898"/>
          <xdr:cNvSpPr>
            <a:spLocks noChangeAspect="1"/>
          </xdr:cNvSpPr>
        </xdr:nvSpPr>
        <xdr:spPr>
          <a:xfrm>
            <a:off x="333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899"/>
          <xdr:cNvSpPr>
            <a:spLocks noChangeAspect="1"/>
          </xdr:cNvSpPr>
        </xdr:nvSpPr>
        <xdr:spPr>
          <a:xfrm>
            <a:off x="3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900"/>
          <xdr:cNvSpPr>
            <a:spLocks noChangeAspect="1"/>
          </xdr:cNvSpPr>
        </xdr:nvSpPr>
        <xdr:spPr>
          <a:xfrm>
            <a:off x="42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901"/>
          <xdr:cNvSpPr>
            <a:spLocks noChangeAspect="1"/>
          </xdr:cNvSpPr>
        </xdr:nvSpPr>
        <xdr:spPr>
          <a:xfrm>
            <a:off x="414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902"/>
          <xdr:cNvSpPr>
            <a:spLocks noChangeAspect="1"/>
          </xdr:cNvSpPr>
        </xdr:nvSpPr>
        <xdr:spPr>
          <a:xfrm>
            <a:off x="4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903"/>
          <xdr:cNvSpPr>
            <a:spLocks noChangeAspect="1"/>
          </xdr:cNvSpPr>
        </xdr:nvSpPr>
        <xdr:spPr>
          <a:xfrm>
            <a:off x="36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904"/>
          <xdr:cNvSpPr>
            <a:spLocks noChangeAspect="1"/>
          </xdr:cNvSpPr>
        </xdr:nvSpPr>
        <xdr:spPr>
          <a:xfrm>
            <a:off x="33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Line 905"/>
          <xdr:cNvSpPr>
            <a:spLocks noChangeAspect="1"/>
          </xdr:cNvSpPr>
        </xdr:nvSpPr>
        <xdr:spPr>
          <a:xfrm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Line 906"/>
          <xdr:cNvSpPr>
            <a:spLocks noChangeAspect="1"/>
          </xdr:cNvSpPr>
        </xdr:nvSpPr>
        <xdr:spPr>
          <a:xfrm flipV="1"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907"/>
          <xdr:cNvSpPr>
            <a:spLocks noChangeAspect="1"/>
          </xdr:cNvSpPr>
        </xdr:nvSpPr>
        <xdr:spPr>
          <a:xfrm>
            <a:off x="37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908"/>
          <xdr:cNvSpPr>
            <a:spLocks noChangeAspect="1"/>
          </xdr:cNvSpPr>
        </xdr:nvSpPr>
        <xdr:spPr>
          <a:xfrm>
            <a:off x="361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47625</xdr:colOff>
      <xdr:row>26</xdr:row>
      <xdr:rowOff>57150</xdr:rowOff>
    </xdr:from>
    <xdr:to>
      <xdr:col>88</xdr:col>
      <xdr:colOff>542925</xdr:colOff>
      <xdr:row>26</xdr:row>
      <xdr:rowOff>171450</xdr:rowOff>
    </xdr:to>
    <xdr:grpSp>
      <xdr:nvGrpSpPr>
        <xdr:cNvPr id="186" name="Group 1149"/>
        <xdr:cNvGrpSpPr>
          <a:grpSpLocks noChangeAspect="1"/>
        </xdr:cNvGrpSpPr>
      </xdr:nvGrpSpPr>
      <xdr:grpSpPr>
        <a:xfrm>
          <a:off x="64455675" y="6629400"/>
          <a:ext cx="1009650" cy="114300"/>
          <a:chOff x="29" y="287"/>
          <a:chExt cx="93" cy="12"/>
        </a:xfrm>
        <a:solidFill>
          <a:srgbClr val="FFFFFF"/>
        </a:solidFill>
      </xdr:grpSpPr>
      <xdr:sp>
        <xdr:nvSpPr>
          <xdr:cNvPr id="187" name="Line 247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48"/>
          <xdr:cNvSpPr>
            <a:spLocks noChangeAspect="1"/>
          </xdr:cNvSpPr>
        </xdr:nvSpPr>
        <xdr:spPr>
          <a:xfrm>
            <a:off x="7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49"/>
          <xdr:cNvSpPr>
            <a:spLocks noChangeAspect="1"/>
          </xdr:cNvSpPr>
        </xdr:nvSpPr>
        <xdr:spPr>
          <a:xfrm>
            <a:off x="11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50"/>
          <xdr:cNvSpPr>
            <a:spLocks noChangeAspect="1"/>
          </xdr:cNvSpPr>
        </xdr:nvSpPr>
        <xdr:spPr>
          <a:xfrm>
            <a:off x="9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51"/>
          <xdr:cNvSpPr>
            <a:spLocks noChangeAspect="1"/>
          </xdr:cNvSpPr>
        </xdr:nvSpPr>
        <xdr:spPr>
          <a:xfrm>
            <a:off x="8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52"/>
          <xdr:cNvSpPr>
            <a:spLocks noChangeAspect="1"/>
          </xdr:cNvSpPr>
        </xdr:nvSpPr>
        <xdr:spPr>
          <a:xfrm>
            <a:off x="6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253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255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60"/>
          <xdr:cNvSpPr>
            <a:spLocks noChangeAspect="1"/>
          </xdr:cNvSpPr>
        </xdr:nvSpPr>
        <xdr:spPr>
          <a:xfrm>
            <a:off x="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261"/>
          <xdr:cNvSpPr>
            <a:spLocks noChangeAspect="1"/>
          </xdr:cNvSpPr>
        </xdr:nvSpPr>
        <xdr:spPr>
          <a:xfrm flipV="1"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Line 262"/>
          <xdr:cNvSpPr>
            <a:spLocks noChangeAspect="1"/>
          </xdr:cNvSpPr>
        </xdr:nvSpPr>
        <xdr:spPr>
          <a:xfrm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695325</xdr:colOff>
      <xdr:row>29</xdr:row>
      <xdr:rowOff>57150</xdr:rowOff>
    </xdr:from>
    <xdr:to>
      <xdr:col>92</xdr:col>
      <xdr:colOff>228600</xdr:colOff>
      <xdr:row>29</xdr:row>
      <xdr:rowOff>171450</xdr:rowOff>
    </xdr:to>
    <xdr:grpSp>
      <xdr:nvGrpSpPr>
        <xdr:cNvPr id="198" name="Group 1149"/>
        <xdr:cNvGrpSpPr>
          <a:grpSpLocks noChangeAspect="1"/>
        </xdr:cNvGrpSpPr>
      </xdr:nvGrpSpPr>
      <xdr:grpSpPr>
        <a:xfrm>
          <a:off x="67103625" y="7315200"/>
          <a:ext cx="1019175" cy="114300"/>
          <a:chOff x="29" y="287"/>
          <a:chExt cx="93" cy="12"/>
        </a:xfrm>
        <a:solidFill>
          <a:srgbClr val="FFFFFF"/>
        </a:solidFill>
      </xdr:grpSpPr>
      <xdr:sp>
        <xdr:nvSpPr>
          <xdr:cNvPr id="199" name="Line 247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48"/>
          <xdr:cNvSpPr>
            <a:spLocks noChangeAspect="1"/>
          </xdr:cNvSpPr>
        </xdr:nvSpPr>
        <xdr:spPr>
          <a:xfrm>
            <a:off x="7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49"/>
          <xdr:cNvSpPr>
            <a:spLocks noChangeAspect="1"/>
          </xdr:cNvSpPr>
        </xdr:nvSpPr>
        <xdr:spPr>
          <a:xfrm>
            <a:off x="11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50"/>
          <xdr:cNvSpPr>
            <a:spLocks noChangeAspect="1"/>
          </xdr:cNvSpPr>
        </xdr:nvSpPr>
        <xdr:spPr>
          <a:xfrm>
            <a:off x="9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51"/>
          <xdr:cNvSpPr>
            <a:spLocks noChangeAspect="1"/>
          </xdr:cNvSpPr>
        </xdr:nvSpPr>
        <xdr:spPr>
          <a:xfrm>
            <a:off x="8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52"/>
          <xdr:cNvSpPr>
            <a:spLocks noChangeAspect="1"/>
          </xdr:cNvSpPr>
        </xdr:nvSpPr>
        <xdr:spPr>
          <a:xfrm>
            <a:off x="6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53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55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60"/>
          <xdr:cNvSpPr>
            <a:spLocks noChangeAspect="1"/>
          </xdr:cNvSpPr>
        </xdr:nvSpPr>
        <xdr:spPr>
          <a:xfrm>
            <a:off x="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Line 261"/>
          <xdr:cNvSpPr>
            <a:spLocks noChangeAspect="1"/>
          </xdr:cNvSpPr>
        </xdr:nvSpPr>
        <xdr:spPr>
          <a:xfrm flipV="1"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Line 262"/>
          <xdr:cNvSpPr>
            <a:spLocks noChangeAspect="1"/>
          </xdr:cNvSpPr>
        </xdr:nvSpPr>
        <xdr:spPr>
          <a:xfrm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457200</xdr:colOff>
      <xdr:row>30</xdr:row>
      <xdr:rowOff>57150</xdr:rowOff>
    </xdr:from>
    <xdr:to>
      <xdr:col>53</xdr:col>
      <xdr:colOff>485775</xdr:colOff>
      <xdr:row>30</xdr:row>
      <xdr:rowOff>171450</xdr:rowOff>
    </xdr:to>
    <xdr:grpSp>
      <xdr:nvGrpSpPr>
        <xdr:cNvPr id="210" name="Group 1653"/>
        <xdr:cNvGrpSpPr>
          <a:grpSpLocks noChangeAspect="1"/>
        </xdr:cNvGrpSpPr>
      </xdr:nvGrpSpPr>
      <xdr:grpSpPr>
        <a:xfrm>
          <a:off x="38633400" y="7543800"/>
          <a:ext cx="1000125" cy="114300"/>
          <a:chOff x="492" y="383"/>
          <a:chExt cx="91" cy="12"/>
        </a:xfrm>
        <a:solidFill>
          <a:srgbClr val="FFFFFF"/>
        </a:solidFill>
      </xdr:grpSpPr>
      <xdr:sp>
        <xdr:nvSpPr>
          <xdr:cNvPr id="211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2" name="Line 1655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1656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657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658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659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660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1661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47625</xdr:colOff>
      <xdr:row>29</xdr:row>
      <xdr:rowOff>57150</xdr:rowOff>
    </xdr:from>
    <xdr:to>
      <xdr:col>47</xdr:col>
      <xdr:colOff>66675</xdr:colOff>
      <xdr:row>29</xdr:row>
      <xdr:rowOff>171450</xdr:rowOff>
    </xdr:to>
    <xdr:grpSp>
      <xdr:nvGrpSpPr>
        <xdr:cNvPr id="219" name="Group 1635"/>
        <xdr:cNvGrpSpPr>
          <a:grpSpLocks noChangeAspect="1"/>
        </xdr:cNvGrpSpPr>
      </xdr:nvGrpSpPr>
      <xdr:grpSpPr>
        <a:xfrm>
          <a:off x="33766125" y="7315200"/>
          <a:ext cx="990600" cy="114300"/>
          <a:chOff x="330" y="383"/>
          <a:chExt cx="91" cy="12"/>
        </a:xfrm>
        <a:solidFill>
          <a:srgbClr val="FFFFFF"/>
        </a:solidFill>
      </xdr:grpSpPr>
      <xdr:sp>
        <xdr:nvSpPr>
          <xdr:cNvPr id="220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1" name="Line 1637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1638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1639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640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641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642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1643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28575</xdr:colOff>
      <xdr:row>32</xdr:row>
      <xdr:rowOff>57150</xdr:rowOff>
    </xdr:from>
    <xdr:to>
      <xdr:col>47</xdr:col>
      <xdr:colOff>466725</xdr:colOff>
      <xdr:row>32</xdr:row>
      <xdr:rowOff>171450</xdr:rowOff>
    </xdr:to>
    <xdr:grpSp>
      <xdr:nvGrpSpPr>
        <xdr:cNvPr id="228" name="Group 98"/>
        <xdr:cNvGrpSpPr>
          <a:grpSpLocks noChangeAspect="1"/>
        </xdr:cNvGrpSpPr>
      </xdr:nvGrpSpPr>
      <xdr:grpSpPr>
        <a:xfrm>
          <a:off x="34718625" y="8001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9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190500</xdr:colOff>
      <xdr:row>30</xdr:row>
      <xdr:rowOff>57150</xdr:rowOff>
    </xdr:from>
    <xdr:to>
      <xdr:col>30</xdr:col>
      <xdr:colOff>628650</xdr:colOff>
      <xdr:row>30</xdr:row>
      <xdr:rowOff>171450</xdr:rowOff>
    </xdr:to>
    <xdr:grpSp>
      <xdr:nvGrpSpPr>
        <xdr:cNvPr id="233" name="Group 59"/>
        <xdr:cNvGrpSpPr>
          <a:grpSpLocks noChangeAspect="1"/>
        </xdr:cNvGrpSpPr>
      </xdr:nvGrpSpPr>
      <xdr:grpSpPr>
        <a:xfrm>
          <a:off x="22021800" y="7543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4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47625</xdr:colOff>
      <xdr:row>33</xdr:row>
      <xdr:rowOff>57150</xdr:rowOff>
    </xdr:from>
    <xdr:to>
      <xdr:col>33</xdr:col>
      <xdr:colOff>485775</xdr:colOff>
      <xdr:row>33</xdr:row>
      <xdr:rowOff>171450</xdr:rowOff>
    </xdr:to>
    <xdr:grpSp>
      <xdr:nvGrpSpPr>
        <xdr:cNvPr id="238" name="Group 59"/>
        <xdr:cNvGrpSpPr>
          <a:grpSpLocks noChangeAspect="1"/>
        </xdr:cNvGrpSpPr>
      </xdr:nvGrpSpPr>
      <xdr:grpSpPr>
        <a:xfrm>
          <a:off x="24336375" y="8229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9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47625</xdr:colOff>
      <xdr:row>36</xdr:row>
      <xdr:rowOff>19050</xdr:rowOff>
    </xdr:from>
    <xdr:to>
      <xdr:col>33</xdr:col>
      <xdr:colOff>485775</xdr:colOff>
      <xdr:row>36</xdr:row>
      <xdr:rowOff>133350</xdr:rowOff>
    </xdr:to>
    <xdr:grpSp>
      <xdr:nvGrpSpPr>
        <xdr:cNvPr id="243" name="Group 59"/>
        <xdr:cNvGrpSpPr>
          <a:grpSpLocks noChangeAspect="1"/>
        </xdr:cNvGrpSpPr>
      </xdr:nvGrpSpPr>
      <xdr:grpSpPr>
        <a:xfrm>
          <a:off x="24336375" y="8877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4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21</xdr:row>
      <xdr:rowOff>57150</xdr:rowOff>
    </xdr:from>
    <xdr:to>
      <xdr:col>5</xdr:col>
      <xdr:colOff>485775</xdr:colOff>
      <xdr:row>21</xdr:row>
      <xdr:rowOff>171450</xdr:rowOff>
    </xdr:to>
    <xdr:grpSp>
      <xdr:nvGrpSpPr>
        <xdr:cNvPr id="248" name="Group 59"/>
        <xdr:cNvGrpSpPr>
          <a:grpSpLocks noChangeAspect="1"/>
        </xdr:cNvGrpSpPr>
      </xdr:nvGrpSpPr>
      <xdr:grpSpPr>
        <a:xfrm>
          <a:off x="3533775" y="5486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9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26</xdr:row>
      <xdr:rowOff>57150</xdr:rowOff>
    </xdr:from>
    <xdr:to>
      <xdr:col>5</xdr:col>
      <xdr:colOff>485775</xdr:colOff>
      <xdr:row>26</xdr:row>
      <xdr:rowOff>171450</xdr:rowOff>
    </xdr:to>
    <xdr:grpSp>
      <xdr:nvGrpSpPr>
        <xdr:cNvPr id="253" name="Group 59"/>
        <xdr:cNvGrpSpPr>
          <a:grpSpLocks noChangeAspect="1"/>
        </xdr:cNvGrpSpPr>
      </xdr:nvGrpSpPr>
      <xdr:grpSpPr>
        <a:xfrm>
          <a:off x="3533775" y="6629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4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28575</xdr:colOff>
      <xdr:row>23</xdr:row>
      <xdr:rowOff>57150</xdr:rowOff>
    </xdr:from>
    <xdr:to>
      <xdr:col>10</xdr:col>
      <xdr:colOff>323850</xdr:colOff>
      <xdr:row>23</xdr:row>
      <xdr:rowOff>171450</xdr:rowOff>
    </xdr:to>
    <xdr:grpSp>
      <xdr:nvGrpSpPr>
        <xdr:cNvPr id="258" name="Group 155"/>
        <xdr:cNvGrpSpPr>
          <a:grpSpLocks noChangeAspect="1"/>
        </xdr:cNvGrpSpPr>
      </xdr:nvGrpSpPr>
      <xdr:grpSpPr>
        <a:xfrm>
          <a:off x="7000875" y="5943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9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27</xdr:row>
      <xdr:rowOff>57150</xdr:rowOff>
    </xdr:from>
    <xdr:to>
      <xdr:col>10</xdr:col>
      <xdr:colOff>342900</xdr:colOff>
      <xdr:row>27</xdr:row>
      <xdr:rowOff>171450</xdr:rowOff>
    </xdr:to>
    <xdr:grpSp>
      <xdr:nvGrpSpPr>
        <xdr:cNvPr id="262" name="Group 155"/>
        <xdr:cNvGrpSpPr>
          <a:grpSpLocks noChangeAspect="1"/>
        </xdr:cNvGrpSpPr>
      </xdr:nvGrpSpPr>
      <xdr:grpSpPr>
        <a:xfrm>
          <a:off x="7019925" y="6858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3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438150</xdr:colOff>
      <xdr:row>23</xdr:row>
      <xdr:rowOff>57150</xdr:rowOff>
    </xdr:from>
    <xdr:to>
      <xdr:col>4</xdr:col>
      <xdr:colOff>914400</xdr:colOff>
      <xdr:row>23</xdr:row>
      <xdr:rowOff>171450</xdr:rowOff>
    </xdr:to>
    <xdr:grpSp>
      <xdr:nvGrpSpPr>
        <xdr:cNvPr id="266" name="Group 1626"/>
        <xdr:cNvGrpSpPr>
          <a:grpSpLocks noChangeAspect="1"/>
        </xdr:cNvGrpSpPr>
      </xdr:nvGrpSpPr>
      <xdr:grpSpPr>
        <a:xfrm>
          <a:off x="2438400" y="59436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6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8" name="Line 16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16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16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6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6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16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16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438150</xdr:colOff>
      <xdr:row>26</xdr:row>
      <xdr:rowOff>57150</xdr:rowOff>
    </xdr:from>
    <xdr:to>
      <xdr:col>4</xdr:col>
      <xdr:colOff>914400</xdr:colOff>
      <xdr:row>26</xdr:row>
      <xdr:rowOff>171450</xdr:rowOff>
    </xdr:to>
    <xdr:grpSp>
      <xdr:nvGrpSpPr>
        <xdr:cNvPr id="275" name="Group 1626"/>
        <xdr:cNvGrpSpPr>
          <a:grpSpLocks noChangeAspect="1"/>
        </xdr:cNvGrpSpPr>
      </xdr:nvGrpSpPr>
      <xdr:grpSpPr>
        <a:xfrm>
          <a:off x="2438400" y="66294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7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7" name="Line 16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16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6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6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6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16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16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438150</xdr:colOff>
      <xdr:row>21</xdr:row>
      <xdr:rowOff>114300</xdr:rowOff>
    </xdr:from>
    <xdr:to>
      <xdr:col>4</xdr:col>
      <xdr:colOff>0</xdr:colOff>
      <xdr:row>28</xdr:row>
      <xdr:rowOff>0</xdr:rowOff>
    </xdr:to>
    <xdr:sp>
      <xdr:nvSpPr>
        <xdr:cNvPr id="284" name="Rectangle 3101"/>
        <xdr:cNvSpPr>
          <a:spLocks/>
        </xdr:cNvSpPr>
      </xdr:nvSpPr>
      <xdr:spPr>
        <a:xfrm>
          <a:off x="2438400" y="5543550"/>
          <a:ext cx="76200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438150</xdr:colOff>
      <xdr:row>20</xdr:row>
      <xdr:rowOff>57150</xdr:rowOff>
    </xdr:from>
    <xdr:to>
      <xdr:col>18</xdr:col>
      <xdr:colOff>914400</xdr:colOff>
      <xdr:row>20</xdr:row>
      <xdr:rowOff>171450</xdr:rowOff>
    </xdr:to>
    <xdr:grpSp>
      <xdr:nvGrpSpPr>
        <xdr:cNvPr id="285" name="Group 2572"/>
        <xdr:cNvGrpSpPr>
          <a:grpSpLocks noChangeAspect="1"/>
        </xdr:cNvGrpSpPr>
      </xdr:nvGrpSpPr>
      <xdr:grpSpPr>
        <a:xfrm>
          <a:off x="12839700" y="5257800"/>
          <a:ext cx="990600" cy="114300"/>
          <a:chOff x="492" y="119"/>
          <a:chExt cx="91" cy="12"/>
        </a:xfrm>
        <a:solidFill>
          <a:srgbClr val="FFFFFF"/>
        </a:solidFill>
      </xdr:grpSpPr>
      <xdr:sp>
        <xdr:nvSpPr>
          <xdr:cNvPr id="286" name="text 1492"/>
          <xdr:cNvSpPr txBox="1">
            <a:spLocks noChangeAspect="1" noChangeArrowheads="1"/>
          </xdr:cNvSpPr>
        </xdr:nvSpPr>
        <xdr:spPr>
          <a:xfrm>
            <a:off x="552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7" name="Line 2562"/>
          <xdr:cNvSpPr>
            <a:spLocks noChangeAspect="1"/>
          </xdr:cNvSpPr>
        </xdr:nvSpPr>
        <xdr:spPr>
          <a:xfrm>
            <a:off x="567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563"/>
          <xdr:cNvSpPr>
            <a:spLocks noChangeAspect="1"/>
          </xdr:cNvSpPr>
        </xdr:nvSpPr>
        <xdr:spPr>
          <a:xfrm>
            <a:off x="52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564"/>
          <xdr:cNvSpPr>
            <a:spLocks noChangeAspect="1"/>
          </xdr:cNvSpPr>
        </xdr:nvSpPr>
        <xdr:spPr>
          <a:xfrm>
            <a:off x="49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565"/>
          <xdr:cNvSpPr>
            <a:spLocks noChangeAspect="1"/>
          </xdr:cNvSpPr>
        </xdr:nvSpPr>
        <xdr:spPr>
          <a:xfrm>
            <a:off x="50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566"/>
          <xdr:cNvSpPr>
            <a:spLocks noChangeAspect="1"/>
          </xdr:cNvSpPr>
        </xdr:nvSpPr>
        <xdr:spPr>
          <a:xfrm>
            <a:off x="51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567"/>
          <xdr:cNvSpPr>
            <a:spLocks noChangeAspect="1"/>
          </xdr:cNvSpPr>
        </xdr:nvSpPr>
        <xdr:spPr>
          <a:xfrm>
            <a:off x="54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2568"/>
          <xdr:cNvSpPr>
            <a:spLocks noChangeAspect="1"/>
          </xdr:cNvSpPr>
        </xdr:nvSpPr>
        <xdr:spPr>
          <a:xfrm>
            <a:off x="58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Line 2569"/>
          <xdr:cNvSpPr>
            <a:spLocks noChangeAspect="1"/>
          </xdr:cNvSpPr>
        </xdr:nvSpPr>
        <xdr:spPr>
          <a:xfrm>
            <a:off x="49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Line 2570"/>
          <xdr:cNvSpPr>
            <a:spLocks noChangeAspect="1"/>
          </xdr:cNvSpPr>
        </xdr:nvSpPr>
        <xdr:spPr>
          <a:xfrm flipV="1">
            <a:off x="49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257175</xdr:colOff>
      <xdr:row>24</xdr:row>
      <xdr:rowOff>57150</xdr:rowOff>
    </xdr:from>
    <xdr:to>
      <xdr:col>25</xdr:col>
      <xdr:colOff>285750</xdr:colOff>
      <xdr:row>24</xdr:row>
      <xdr:rowOff>171450</xdr:rowOff>
    </xdr:to>
    <xdr:grpSp>
      <xdr:nvGrpSpPr>
        <xdr:cNvPr id="296" name="Group 2572"/>
        <xdr:cNvGrpSpPr>
          <a:grpSpLocks noChangeAspect="1"/>
        </xdr:cNvGrpSpPr>
      </xdr:nvGrpSpPr>
      <xdr:grpSpPr>
        <a:xfrm>
          <a:off x="17630775" y="6172200"/>
          <a:ext cx="1000125" cy="114300"/>
          <a:chOff x="492" y="119"/>
          <a:chExt cx="91" cy="12"/>
        </a:xfrm>
        <a:solidFill>
          <a:srgbClr val="FFFFFF"/>
        </a:solidFill>
      </xdr:grpSpPr>
      <xdr:sp>
        <xdr:nvSpPr>
          <xdr:cNvPr id="297" name="text 1492"/>
          <xdr:cNvSpPr txBox="1">
            <a:spLocks noChangeAspect="1" noChangeArrowheads="1"/>
          </xdr:cNvSpPr>
        </xdr:nvSpPr>
        <xdr:spPr>
          <a:xfrm>
            <a:off x="552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8" name="Line 2562"/>
          <xdr:cNvSpPr>
            <a:spLocks noChangeAspect="1"/>
          </xdr:cNvSpPr>
        </xdr:nvSpPr>
        <xdr:spPr>
          <a:xfrm>
            <a:off x="567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2563"/>
          <xdr:cNvSpPr>
            <a:spLocks noChangeAspect="1"/>
          </xdr:cNvSpPr>
        </xdr:nvSpPr>
        <xdr:spPr>
          <a:xfrm>
            <a:off x="52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2564"/>
          <xdr:cNvSpPr>
            <a:spLocks noChangeAspect="1"/>
          </xdr:cNvSpPr>
        </xdr:nvSpPr>
        <xdr:spPr>
          <a:xfrm>
            <a:off x="49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2565"/>
          <xdr:cNvSpPr>
            <a:spLocks noChangeAspect="1"/>
          </xdr:cNvSpPr>
        </xdr:nvSpPr>
        <xdr:spPr>
          <a:xfrm>
            <a:off x="50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2566"/>
          <xdr:cNvSpPr>
            <a:spLocks noChangeAspect="1"/>
          </xdr:cNvSpPr>
        </xdr:nvSpPr>
        <xdr:spPr>
          <a:xfrm>
            <a:off x="51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2567"/>
          <xdr:cNvSpPr>
            <a:spLocks noChangeAspect="1"/>
          </xdr:cNvSpPr>
        </xdr:nvSpPr>
        <xdr:spPr>
          <a:xfrm>
            <a:off x="54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2568"/>
          <xdr:cNvSpPr>
            <a:spLocks noChangeAspect="1"/>
          </xdr:cNvSpPr>
        </xdr:nvSpPr>
        <xdr:spPr>
          <a:xfrm>
            <a:off x="58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Line 2569"/>
          <xdr:cNvSpPr>
            <a:spLocks noChangeAspect="1"/>
          </xdr:cNvSpPr>
        </xdr:nvSpPr>
        <xdr:spPr>
          <a:xfrm>
            <a:off x="49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Line 2570"/>
          <xdr:cNvSpPr>
            <a:spLocks noChangeAspect="1"/>
          </xdr:cNvSpPr>
        </xdr:nvSpPr>
        <xdr:spPr>
          <a:xfrm flipV="1">
            <a:off x="49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171450</xdr:colOff>
      <xdr:row>27</xdr:row>
      <xdr:rowOff>57150</xdr:rowOff>
    </xdr:from>
    <xdr:to>
      <xdr:col>28</xdr:col>
      <xdr:colOff>657225</xdr:colOff>
      <xdr:row>27</xdr:row>
      <xdr:rowOff>171450</xdr:rowOff>
    </xdr:to>
    <xdr:grpSp>
      <xdr:nvGrpSpPr>
        <xdr:cNvPr id="307" name="Group 2572"/>
        <xdr:cNvGrpSpPr>
          <a:grpSpLocks noChangeAspect="1"/>
        </xdr:cNvGrpSpPr>
      </xdr:nvGrpSpPr>
      <xdr:grpSpPr>
        <a:xfrm>
          <a:off x="20002500" y="6858000"/>
          <a:ext cx="1000125" cy="114300"/>
          <a:chOff x="492" y="119"/>
          <a:chExt cx="91" cy="12"/>
        </a:xfrm>
        <a:solidFill>
          <a:srgbClr val="FFFFFF"/>
        </a:solidFill>
      </xdr:grpSpPr>
      <xdr:sp>
        <xdr:nvSpPr>
          <xdr:cNvPr id="308" name="text 1492"/>
          <xdr:cNvSpPr txBox="1">
            <a:spLocks noChangeAspect="1" noChangeArrowheads="1"/>
          </xdr:cNvSpPr>
        </xdr:nvSpPr>
        <xdr:spPr>
          <a:xfrm>
            <a:off x="552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9" name="Line 2562"/>
          <xdr:cNvSpPr>
            <a:spLocks noChangeAspect="1"/>
          </xdr:cNvSpPr>
        </xdr:nvSpPr>
        <xdr:spPr>
          <a:xfrm>
            <a:off x="567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2563"/>
          <xdr:cNvSpPr>
            <a:spLocks noChangeAspect="1"/>
          </xdr:cNvSpPr>
        </xdr:nvSpPr>
        <xdr:spPr>
          <a:xfrm>
            <a:off x="52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2564"/>
          <xdr:cNvSpPr>
            <a:spLocks noChangeAspect="1"/>
          </xdr:cNvSpPr>
        </xdr:nvSpPr>
        <xdr:spPr>
          <a:xfrm>
            <a:off x="49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2565"/>
          <xdr:cNvSpPr>
            <a:spLocks noChangeAspect="1"/>
          </xdr:cNvSpPr>
        </xdr:nvSpPr>
        <xdr:spPr>
          <a:xfrm>
            <a:off x="50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2566"/>
          <xdr:cNvSpPr>
            <a:spLocks noChangeAspect="1"/>
          </xdr:cNvSpPr>
        </xdr:nvSpPr>
        <xdr:spPr>
          <a:xfrm>
            <a:off x="51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2567"/>
          <xdr:cNvSpPr>
            <a:spLocks noChangeAspect="1"/>
          </xdr:cNvSpPr>
        </xdr:nvSpPr>
        <xdr:spPr>
          <a:xfrm>
            <a:off x="54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2568"/>
          <xdr:cNvSpPr>
            <a:spLocks noChangeAspect="1"/>
          </xdr:cNvSpPr>
        </xdr:nvSpPr>
        <xdr:spPr>
          <a:xfrm>
            <a:off x="58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Line 2569"/>
          <xdr:cNvSpPr>
            <a:spLocks noChangeAspect="1"/>
          </xdr:cNvSpPr>
        </xdr:nvSpPr>
        <xdr:spPr>
          <a:xfrm>
            <a:off x="49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Line 2570"/>
          <xdr:cNvSpPr>
            <a:spLocks noChangeAspect="1"/>
          </xdr:cNvSpPr>
        </xdr:nvSpPr>
        <xdr:spPr>
          <a:xfrm flipV="1">
            <a:off x="49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0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4.75" customHeight="1">
      <c r="A4" s="11"/>
      <c r="B4" s="218" t="s">
        <v>0</v>
      </c>
      <c r="C4" s="283">
        <v>318</v>
      </c>
      <c r="D4" s="13"/>
      <c r="E4" s="11"/>
      <c r="F4" s="11"/>
      <c r="G4" s="11"/>
      <c r="H4" s="11"/>
      <c r="I4" s="13"/>
      <c r="J4" s="14" t="s">
        <v>78</v>
      </c>
      <c r="K4" s="13"/>
      <c r="L4" s="15"/>
      <c r="M4" s="13"/>
      <c r="N4" s="13"/>
      <c r="O4" s="13"/>
      <c r="P4" s="13"/>
      <c r="Q4" s="12" t="s">
        <v>1</v>
      </c>
      <c r="R4" s="218">
        <v>363457</v>
      </c>
      <c r="S4" s="13"/>
      <c r="T4" s="13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4.7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4" customHeight="1">
      <c r="A8" s="27"/>
      <c r="B8" s="32"/>
      <c r="C8" s="33" t="s">
        <v>2</v>
      </c>
      <c r="D8" s="34"/>
      <c r="E8" s="34"/>
      <c r="F8" s="46"/>
      <c r="G8" s="46"/>
      <c r="H8" s="46"/>
      <c r="I8" s="46"/>
      <c r="J8" s="46"/>
      <c r="K8" s="46"/>
      <c r="L8" s="46"/>
      <c r="M8" s="46"/>
      <c r="N8" s="46"/>
      <c r="P8" s="34"/>
      <c r="Q8" s="34"/>
      <c r="R8" s="37"/>
      <c r="S8" s="31"/>
      <c r="T8" s="9"/>
      <c r="U8" s="7"/>
    </row>
    <row r="9" spans="1:21" ht="24" customHeight="1">
      <c r="A9" s="27"/>
      <c r="B9" s="32"/>
      <c r="C9" s="38" t="s">
        <v>3</v>
      </c>
      <c r="D9" s="34"/>
      <c r="E9" s="34"/>
      <c r="F9" s="46"/>
      <c r="G9" s="46"/>
      <c r="H9" s="35"/>
      <c r="I9" s="35"/>
      <c r="J9" s="36" t="s">
        <v>68</v>
      </c>
      <c r="K9" s="35"/>
      <c r="L9" s="35"/>
      <c r="O9" s="34"/>
      <c r="P9" s="329" t="s">
        <v>69</v>
      </c>
      <c r="Q9" s="329"/>
      <c r="R9" s="40"/>
      <c r="S9" s="31"/>
      <c r="T9" s="9"/>
      <c r="U9" s="7"/>
    </row>
    <row r="10" spans="1:21" ht="24" customHeight="1">
      <c r="A10" s="27"/>
      <c r="B10" s="32"/>
      <c r="C10" s="38" t="s">
        <v>4</v>
      </c>
      <c r="D10" s="34"/>
      <c r="E10" s="34"/>
      <c r="F10" s="46"/>
      <c r="G10" s="46"/>
      <c r="H10" s="46"/>
      <c r="I10" s="34"/>
      <c r="J10" s="212" t="s">
        <v>95</v>
      </c>
      <c r="K10" s="34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21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J13" s="45" t="s">
        <v>6</v>
      </c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J14" s="274">
        <v>10.422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 t="s">
        <v>70</v>
      </c>
      <c r="D15" s="34"/>
      <c r="E15" s="34"/>
      <c r="F15" s="34"/>
      <c r="G15" s="34"/>
      <c r="H15" s="306"/>
      <c r="I15" s="307"/>
      <c r="J15" s="308" t="s">
        <v>94</v>
      </c>
      <c r="K15" s="307"/>
      <c r="L15" s="306"/>
      <c r="O15" s="34"/>
      <c r="P15" s="34"/>
      <c r="Q15" s="34"/>
      <c r="R15" s="37"/>
      <c r="S15" s="31"/>
      <c r="T15" s="9"/>
      <c r="U15" s="7"/>
    </row>
    <row r="16" spans="1:21" ht="21" customHeight="1">
      <c r="A16" s="27"/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3"/>
      <c r="S16" s="31"/>
      <c r="T16" s="9"/>
      <c r="U16" s="7"/>
    </row>
    <row r="17" spans="1:21" ht="12.75" customHeight="1">
      <c r="A17" s="27"/>
      <c r="B17" s="32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7"/>
      <c r="S17" s="31"/>
      <c r="T17" s="9"/>
      <c r="U17" s="7"/>
    </row>
    <row r="18" spans="1:21" ht="21" customHeight="1">
      <c r="A18" s="27"/>
      <c r="B18" s="32"/>
      <c r="C18" s="39" t="s">
        <v>41</v>
      </c>
      <c r="D18" s="34"/>
      <c r="E18" s="34"/>
      <c r="F18" s="34"/>
      <c r="G18" s="34"/>
      <c r="H18" s="34"/>
      <c r="J18" s="149" t="s">
        <v>52</v>
      </c>
      <c r="L18" s="34"/>
      <c r="M18" s="46"/>
      <c r="N18" s="46"/>
      <c r="O18" s="34"/>
      <c r="P18" s="329" t="s">
        <v>44</v>
      </c>
      <c r="Q18" s="329"/>
      <c r="R18" s="37"/>
      <c r="S18" s="31"/>
      <c r="T18" s="9"/>
      <c r="U18" s="7"/>
    </row>
    <row r="19" spans="1:21" ht="21" customHeight="1">
      <c r="A19" s="27"/>
      <c r="B19" s="32"/>
      <c r="C19" s="39" t="s">
        <v>42</v>
      </c>
      <c r="D19" s="34"/>
      <c r="E19" s="34"/>
      <c r="F19" s="34"/>
      <c r="G19" s="34"/>
      <c r="H19" s="34"/>
      <c r="J19" s="150" t="s">
        <v>43</v>
      </c>
      <c r="L19" s="34"/>
      <c r="M19" s="46"/>
      <c r="N19" s="46"/>
      <c r="O19" s="34"/>
      <c r="P19" s="329" t="s">
        <v>45</v>
      </c>
      <c r="Q19" s="329"/>
      <c r="R19" s="37"/>
      <c r="S19" s="31"/>
      <c r="T19" s="9"/>
      <c r="U19" s="7"/>
    </row>
    <row r="20" spans="1:21" ht="12.75" customHeight="1">
      <c r="A20" s="27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9"/>
      <c r="S20" s="31"/>
      <c r="T20" s="9"/>
      <c r="U20" s="7"/>
    </row>
    <row r="21" spans="1:21" ht="24.75" customHeight="1">
      <c r="A21" s="27"/>
      <c r="B21" s="50"/>
      <c r="C21" s="51"/>
      <c r="D21" s="51"/>
      <c r="E21" s="52"/>
      <c r="F21" s="52"/>
      <c r="G21" s="52"/>
      <c r="H21" s="52"/>
      <c r="I21" s="51"/>
      <c r="J21" s="53"/>
      <c r="K21" s="51"/>
      <c r="L21" s="51"/>
      <c r="M21" s="51"/>
      <c r="N21" s="51"/>
      <c r="O21" s="51"/>
      <c r="P21" s="51"/>
      <c r="Q21" s="51"/>
      <c r="R21" s="51"/>
      <c r="S21" s="31"/>
      <c r="T21" s="9"/>
      <c r="U21" s="7"/>
    </row>
    <row r="22" spans="1:21" ht="21" customHeight="1">
      <c r="A22" s="27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  <c r="S22" s="31"/>
      <c r="T22" s="9"/>
      <c r="U22" s="7"/>
    </row>
    <row r="23" spans="1:21" ht="24" customHeight="1">
      <c r="A23" s="27"/>
      <c r="B23" s="32"/>
      <c r="C23" s="38" t="s">
        <v>39</v>
      </c>
      <c r="D23" s="34"/>
      <c r="E23" s="34"/>
      <c r="G23" s="175" t="s">
        <v>98</v>
      </c>
      <c r="M23" s="175" t="s">
        <v>97</v>
      </c>
      <c r="O23" s="34"/>
      <c r="P23" s="310"/>
      <c r="Q23" s="310"/>
      <c r="R23" s="311"/>
      <c r="S23" s="31"/>
      <c r="T23" s="9"/>
      <c r="U23" s="7"/>
    </row>
    <row r="24" spans="1:21" ht="24" customHeight="1">
      <c r="A24" s="27"/>
      <c r="B24" s="32"/>
      <c r="C24" s="38" t="s">
        <v>3</v>
      </c>
      <c r="D24" s="34"/>
      <c r="E24" s="34"/>
      <c r="F24" s="35"/>
      <c r="G24" s="36" t="s">
        <v>99</v>
      </c>
      <c r="H24" s="35"/>
      <c r="L24" s="35"/>
      <c r="M24" s="36" t="s">
        <v>40</v>
      </c>
      <c r="N24" s="35"/>
      <c r="O24" s="34"/>
      <c r="P24" s="310"/>
      <c r="Q24" s="310"/>
      <c r="R24" s="311"/>
      <c r="S24" s="31"/>
      <c r="T24" s="9"/>
      <c r="U24" s="7"/>
    </row>
    <row r="25" spans="1:21" ht="24" customHeight="1">
      <c r="A25" s="27"/>
      <c r="B25" s="32"/>
      <c r="C25" s="38" t="s">
        <v>4</v>
      </c>
      <c r="D25" s="34"/>
      <c r="E25" s="34"/>
      <c r="F25" s="34"/>
      <c r="G25" s="212" t="s">
        <v>107</v>
      </c>
      <c r="H25" s="34"/>
      <c r="L25" s="34"/>
      <c r="M25" s="212" t="s">
        <v>76</v>
      </c>
      <c r="N25" s="34"/>
      <c r="O25" s="34"/>
      <c r="P25" s="34"/>
      <c r="Q25" s="34"/>
      <c r="R25" s="37"/>
      <c r="S25" s="31"/>
      <c r="T25" s="9"/>
      <c r="U25" s="7"/>
    </row>
    <row r="26" spans="1:21" ht="21" customHeight="1">
      <c r="A26" s="27"/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  <c r="S26" s="31"/>
      <c r="T26" s="9"/>
      <c r="U26" s="7"/>
    </row>
    <row r="27" spans="1:21" ht="24.75" customHeight="1">
      <c r="A27" s="27"/>
      <c r="B27" s="41"/>
      <c r="C27" s="42"/>
      <c r="D27" s="42"/>
      <c r="E27" s="42"/>
      <c r="F27" s="42"/>
      <c r="G27" s="309" t="s">
        <v>100</v>
      </c>
      <c r="H27" s="42"/>
      <c r="I27" s="42"/>
      <c r="J27" s="42"/>
      <c r="K27" s="42"/>
      <c r="L27" s="42"/>
      <c r="M27" s="309" t="s">
        <v>62</v>
      </c>
      <c r="N27" s="42"/>
      <c r="O27" s="42"/>
      <c r="P27" s="42"/>
      <c r="Q27" s="42"/>
      <c r="R27" s="43"/>
      <c r="S27" s="31"/>
      <c r="T27" s="9"/>
      <c r="U27" s="7"/>
    </row>
    <row r="28" spans="1:21" ht="12.75" customHeight="1">
      <c r="A28" s="27"/>
      <c r="B28" s="32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7"/>
      <c r="S28" s="31"/>
      <c r="T28" s="9"/>
      <c r="U28" s="7"/>
    </row>
    <row r="29" spans="1:21" ht="21" customHeight="1">
      <c r="A29" s="27"/>
      <c r="B29" s="32"/>
      <c r="C29" s="39" t="s">
        <v>41</v>
      </c>
      <c r="D29" s="34"/>
      <c r="E29" s="34"/>
      <c r="F29" s="34"/>
      <c r="G29" s="34"/>
      <c r="H29" s="34"/>
      <c r="J29" s="149" t="s">
        <v>52</v>
      </c>
      <c r="L29" s="34"/>
      <c r="M29" s="46"/>
      <c r="N29" s="46"/>
      <c r="O29" s="34"/>
      <c r="P29" s="329" t="s">
        <v>44</v>
      </c>
      <c r="Q29" s="329"/>
      <c r="R29" s="37"/>
      <c r="S29" s="31"/>
      <c r="T29" s="9"/>
      <c r="U29" s="7"/>
    </row>
    <row r="30" spans="1:21" ht="21" customHeight="1">
      <c r="A30" s="27"/>
      <c r="B30" s="32"/>
      <c r="C30" s="39" t="s">
        <v>42</v>
      </c>
      <c r="D30" s="34"/>
      <c r="E30" s="34"/>
      <c r="F30" s="34"/>
      <c r="G30" s="34"/>
      <c r="H30" s="34"/>
      <c r="J30" s="150" t="s">
        <v>43</v>
      </c>
      <c r="L30" s="34"/>
      <c r="M30" s="46"/>
      <c r="N30" s="46"/>
      <c r="O30" s="34"/>
      <c r="P30" s="329" t="s">
        <v>45</v>
      </c>
      <c r="Q30" s="329"/>
      <c r="R30" s="37"/>
      <c r="S30" s="31"/>
      <c r="T30" s="9"/>
      <c r="U30" s="7"/>
    </row>
    <row r="31" spans="1:21" ht="12.75" customHeight="1">
      <c r="A31" s="27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9"/>
      <c r="S31" s="31"/>
      <c r="T31" s="9"/>
      <c r="U31" s="7"/>
    </row>
    <row r="32" spans="1:21" ht="24.75" customHeight="1">
      <c r="A32" s="27"/>
      <c r="B32" s="50"/>
      <c r="C32" s="51"/>
      <c r="D32" s="51"/>
      <c r="E32" s="52"/>
      <c r="F32" s="52"/>
      <c r="G32" s="52"/>
      <c r="H32" s="52"/>
      <c r="I32" s="51"/>
      <c r="J32" s="53"/>
      <c r="K32" s="51"/>
      <c r="L32" s="51"/>
      <c r="M32" s="51"/>
      <c r="N32" s="51"/>
      <c r="O32" s="51"/>
      <c r="P32" s="51"/>
      <c r="Q32" s="51"/>
      <c r="R32" s="51"/>
      <c r="S32" s="31"/>
      <c r="T32" s="9"/>
      <c r="U32" s="7"/>
    </row>
    <row r="33" spans="1:19" ht="30" customHeight="1">
      <c r="A33" s="54"/>
      <c r="B33" s="55"/>
      <c r="C33" s="56"/>
      <c r="D33" s="330" t="s">
        <v>8</v>
      </c>
      <c r="E33" s="331"/>
      <c r="F33" s="331"/>
      <c r="G33" s="331"/>
      <c r="H33" s="56"/>
      <c r="I33" s="57"/>
      <c r="J33" s="58"/>
      <c r="K33" s="55"/>
      <c r="L33" s="56"/>
      <c r="M33" s="330" t="s">
        <v>9</v>
      </c>
      <c r="N33" s="330"/>
      <c r="O33" s="330"/>
      <c r="P33" s="330"/>
      <c r="Q33" s="56"/>
      <c r="R33" s="57"/>
      <c r="S33" s="31"/>
    </row>
    <row r="34" spans="1:20" s="64" customFormat="1" ht="21" customHeight="1" thickBot="1">
      <c r="A34" s="59"/>
      <c r="B34" s="60" t="s">
        <v>10</v>
      </c>
      <c r="C34" s="61" t="s">
        <v>11</v>
      </c>
      <c r="D34" s="61" t="s">
        <v>12</v>
      </c>
      <c r="E34" s="62" t="s">
        <v>13</v>
      </c>
      <c r="F34" s="332" t="s">
        <v>14</v>
      </c>
      <c r="G34" s="333"/>
      <c r="H34" s="333"/>
      <c r="I34" s="334"/>
      <c r="J34" s="58"/>
      <c r="K34" s="60" t="s">
        <v>10</v>
      </c>
      <c r="L34" s="61" t="s">
        <v>11</v>
      </c>
      <c r="M34" s="61" t="s">
        <v>12</v>
      </c>
      <c r="N34" s="62" t="s">
        <v>13</v>
      </c>
      <c r="O34" s="332" t="s">
        <v>14</v>
      </c>
      <c r="P34" s="333"/>
      <c r="Q34" s="333"/>
      <c r="R34" s="334"/>
      <c r="S34" s="63"/>
      <c r="T34" s="5"/>
    </row>
    <row r="35" spans="1:20" s="17" customFormat="1" ht="21" customHeight="1" thickTop="1">
      <c r="A35" s="54"/>
      <c r="B35" s="65"/>
      <c r="C35" s="66"/>
      <c r="D35" s="275"/>
      <c r="E35" s="67"/>
      <c r="F35" s="68"/>
      <c r="G35" s="69"/>
      <c r="H35" s="69"/>
      <c r="I35" s="70"/>
      <c r="J35" s="58"/>
      <c r="K35" s="65"/>
      <c r="L35" s="66"/>
      <c r="M35" s="231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217">
        <v>1</v>
      </c>
      <c r="C36" s="276">
        <v>10.874</v>
      </c>
      <c r="D36" s="276">
        <v>10.164</v>
      </c>
      <c r="E36" s="277">
        <f>(C36-D36)*1000</f>
        <v>710.0000000000009</v>
      </c>
      <c r="F36" s="335" t="s">
        <v>73</v>
      </c>
      <c r="G36" s="336"/>
      <c r="H36" s="336"/>
      <c r="I36" s="337"/>
      <c r="J36" s="58"/>
      <c r="K36" s="65"/>
      <c r="L36" s="66"/>
      <c r="M36" s="302"/>
      <c r="N36" s="67"/>
      <c r="O36" s="68"/>
      <c r="P36" s="69"/>
      <c r="Q36" s="69"/>
      <c r="R36" s="70"/>
      <c r="S36" s="31"/>
      <c r="T36" s="5"/>
    </row>
    <row r="37" spans="1:20" s="17" customFormat="1" ht="21" customHeight="1">
      <c r="A37" s="54"/>
      <c r="B37" s="65"/>
      <c r="C37" s="249"/>
      <c r="D37" s="275"/>
      <c r="E37" s="250"/>
      <c r="F37" s="68"/>
      <c r="G37" s="69"/>
      <c r="H37" s="69"/>
      <c r="I37" s="70"/>
      <c r="J37" s="58"/>
      <c r="K37" s="65"/>
      <c r="L37" s="66"/>
      <c r="M37" s="302"/>
      <c r="N37" s="67"/>
      <c r="O37" s="68"/>
      <c r="P37" s="69"/>
      <c r="Q37" s="69"/>
      <c r="R37" s="70"/>
      <c r="S37" s="31"/>
      <c r="T37" s="5"/>
    </row>
    <row r="38" spans="1:20" s="17" customFormat="1" ht="21" customHeight="1">
      <c r="A38" s="54"/>
      <c r="B38" s="217">
        <v>2</v>
      </c>
      <c r="C38" s="276">
        <v>10.803</v>
      </c>
      <c r="D38" s="276">
        <v>10.152</v>
      </c>
      <c r="E38" s="277">
        <f>(C38-D38)*1000</f>
        <v>651.0000000000016</v>
      </c>
      <c r="F38" s="335" t="s">
        <v>73</v>
      </c>
      <c r="G38" s="336"/>
      <c r="H38" s="336"/>
      <c r="I38" s="337"/>
      <c r="J38" s="58"/>
      <c r="K38" s="280">
        <v>4</v>
      </c>
      <c r="L38" s="278">
        <v>10.473</v>
      </c>
      <c r="M38" s="278">
        <v>10.303</v>
      </c>
      <c r="N38" s="279">
        <f>(L38-M38)*1000</f>
        <v>169.99999999999994</v>
      </c>
      <c r="O38" s="341" t="s">
        <v>72</v>
      </c>
      <c r="P38" s="342"/>
      <c r="Q38" s="342"/>
      <c r="R38" s="343"/>
      <c r="S38" s="31"/>
      <c r="T38" s="5"/>
    </row>
    <row r="39" spans="1:20" s="17" customFormat="1" ht="21" customHeight="1">
      <c r="A39" s="54"/>
      <c r="B39" s="65"/>
      <c r="C39" s="249"/>
      <c r="D39" s="275"/>
      <c r="E39" s="250"/>
      <c r="F39" s="68"/>
      <c r="G39" s="69"/>
      <c r="H39" s="69"/>
      <c r="I39" s="70"/>
      <c r="J39" s="58"/>
      <c r="K39" s="65"/>
      <c r="L39" s="66"/>
      <c r="M39" s="231"/>
      <c r="N39" s="67"/>
      <c r="O39" s="68"/>
      <c r="P39" s="69"/>
      <c r="Q39" s="69"/>
      <c r="R39" s="70"/>
      <c r="S39" s="31"/>
      <c r="T39" s="5"/>
    </row>
    <row r="40" spans="1:20" s="17" customFormat="1" ht="21" customHeight="1">
      <c r="A40" s="54"/>
      <c r="B40" s="301" t="s">
        <v>86</v>
      </c>
      <c r="C40" s="276">
        <v>10.769</v>
      </c>
      <c r="D40" s="276">
        <v>10.586</v>
      </c>
      <c r="E40" s="277">
        <f>(C40-D40)*1000</f>
        <v>182.99999999999983</v>
      </c>
      <c r="F40" s="344" t="s">
        <v>15</v>
      </c>
      <c r="G40" s="345"/>
      <c r="H40" s="345"/>
      <c r="I40" s="346"/>
      <c r="J40" s="58"/>
      <c r="K40" s="65"/>
      <c r="L40" s="66"/>
      <c r="M40" s="302"/>
      <c r="N40" s="67"/>
      <c r="O40" s="68"/>
      <c r="P40" s="69"/>
      <c r="Q40" s="69"/>
      <c r="R40" s="70"/>
      <c r="S40" s="31"/>
      <c r="T40" s="5"/>
    </row>
    <row r="41" spans="1:20" s="17" customFormat="1" ht="21" customHeight="1">
      <c r="A41" s="54"/>
      <c r="B41" s="217">
        <v>4</v>
      </c>
      <c r="C41" s="276">
        <v>10.503</v>
      </c>
      <c r="D41" s="276">
        <v>10.115</v>
      </c>
      <c r="E41" s="277">
        <f>(C41-D41)*1000</f>
        <v>387.9999999999999</v>
      </c>
      <c r="F41" s="338" t="s">
        <v>109</v>
      </c>
      <c r="G41" s="339"/>
      <c r="H41" s="339"/>
      <c r="I41" s="340"/>
      <c r="J41" s="58"/>
      <c r="K41" s="65"/>
      <c r="L41" s="66"/>
      <c r="M41" s="302"/>
      <c r="N41" s="67"/>
      <c r="O41" s="68"/>
      <c r="P41" s="69"/>
      <c r="Q41" s="69"/>
      <c r="R41" s="70"/>
      <c r="S41" s="31"/>
      <c r="T41" s="5"/>
    </row>
    <row r="42" spans="1:20" s="11" customFormat="1" ht="21" customHeight="1">
      <c r="A42" s="54"/>
      <c r="B42" s="71"/>
      <c r="C42" s="72"/>
      <c r="D42" s="281"/>
      <c r="E42" s="73"/>
      <c r="F42" s="74"/>
      <c r="G42" s="75"/>
      <c r="H42" s="75"/>
      <c r="I42" s="76"/>
      <c r="J42" s="58"/>
      <c r="K42" s="71"/>
      <c r="L42" s="72"/>
      <c r="M42" s="232"/>
      <c r="N42" s="73"/>
      <c r="O42" s="74"/>
      <c r="P42" s="75"/>
      <c r="Q42" s="75"/>
      <c r="R42" s="76"/>
      <c r="S42" s="31"/>
      <c r="T42" s="5"/>
    </row>
    <row r="43" spans="1:19" ht="24.75" customHeight="1" thickBot="1">
      <c r="A43" s="77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9"/>
    </row>
    <row r="54" ht="12.75">
      <c r="Y54" s="6">
        <v>3</v>
      </c>
    </row>
  </sheetData>
  <sheetProtection password="E9A7" sheet="1"/>
  <mergeCells count="14">
    <mergeCell ref="F36:I36"/>
    <mergeCell ref="F41:I41"/>
    <mergeCell ref="F38:I38"/>
    <mergeCell ref="O38:R38"/>
    <mergeCell ref="F40:I40"/>
    <mergeCell ref="P9:Q9"/>
    <mergeCell ref="D33:G33"/>
    <mergeCell ref="M33:P33"/>
    <mergeCell ref="F34:I34"/>
    <mergeCell ref="O34:R34"/>
    <mergeCell ref="P18:Q18"/>
    <mergeCell ref="P19:Q19"/>
    <mergeCell ref="P29:Q29"/>
    <mergeCell ref="P30:Q3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78" customFormat="1" ht="13.5" customHeight="1" thickBot="1">
      <c r="AD1" s="82"/>
      <c r="AE1" s="161"/>
      <c r="BH1" s="82"/>
      <c r="BI1" s="161"/>
      <c r="CE1"/>
      <c r="CF1"/>
      <c r="CG1"/>
      <c r="CH1"/>
      <c r="CI1"/>
      <c r="CL1" s="82"/>
      <c r="CM1" s="161"/>
    </row>
    <row r="2" spans="2:119" ht="36" customHeight="1">
      <c r="B2" s="154"/>
      <c r="C2" s="155"/>
      <c r="D2" s="155"/>
      <c r="E2" s="155"/>
      <c r="F2" s="155"/>
      <c r="G2" s="155"/>
      <c r="H2" s="351" t="s">
        <v>47</v>
      </c>
      <c r="I2" s="351"/>
      <c r="J2" s="351"/>
      <c r="K2" s="351"/>
      <c r="L2" s="351"/>
      <c r="M2" s="351"/>
      <c r="N2" s="155"/>
      <c r="O2" s="155"/>
      <c r="P2" s="155"/>
      <c r="Q2" s="155"/>
      <c r="R2" s="155"/>
      <c r="S2" s="156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CN2" s="154"/>
      <c r="CO2" s="155"/>
      <c r="CP2" s="155"/>
      <c r="CQ2" s="155"/>
      <c r="CR2" s="155"/>
      <c r="CS2" s="155"/>
      <c r="CT2" s="351" t="s">
        <v>47</v>
      </c>
      <c r="CU2" s="351"/>
      <c r="CV2" s="351"/>
      <c r="CW2" s="351"/>
      <c r="CX2" s="155"/>
      <c r="CY2" s="155"/>
      <c r="CZ2" s="155"/>
      <c r="DA2" s="155"/>
      <c r="DB2" s="155"/>
      <c r="DC2" s="156"/>
      <c r="DF2" s="151"/>
      <c r="DG2" s="152"/>
      <c r="DH2" s="366" t="s">
        <v>46</v>
      </c>
      <c r="DI2" s="366"/>
      <c r="DJ2" s="366"/>
      <c r="DK2" s="366"/>
      <c r="DL2" s="366"/>
      <c r="DM2" s="366"/>
      <c r="DN2" s="152"/>
      <c r="DO2" s="153"/>
    </row>
    <row r="3" spans="2:119" ht="21" customHeight="1" thickBot="1">
      <c r="B3" s="347" t="s">
        <v>25</v>
      </c>
      <c r="C3" s="348"/>
      <c r="D3" s="348"/>
      <c r="E3" s="349"/>
      <c r="F3" s="169"/>
      <c r="G3" s="179"/>
      <c r="H3" s="350" t="s">
        <v>90</v>
      </c>
      <c r="I3" s="348"/>
      <c r="J3" s="348"/>
      <c r="K3" s="349"/>
      <c r="L3" s="169"/>
      <c r="M3" s="179"/>
      <c r="N3" s="168"/>
      <c r="O3" s="169"/>
      <c r="P3" s="355" t="s">
        <v>26</v>
      </c>
      <c r="Q3" s="355"/>
      <c r="R3" s="169"/>
      <c r="S3" s="241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CN3" s="380" t="s">
        <v>26</v>
      </c>
      <c r="CO3" s="355"/>
      <c r="CP3" s="355"/>
      <c r="CQ3" s="381"/>
      <c r="CR3" s="169"/>
      <c r="CS3" s="169"/>
      <c r="CT3" s="377" t="s">
        <v>90</v>
      </c>
      <c r="CU3" s="378"/>
      <c r="CV3" s="378"/>
      <c r="CW3" s="379"/>
      <c r="CX3" s="168"/>
      <c r="CY3" s="169"/>
      <c r="CZ3" s="350" t="s">
        <v>25</v>
      </c>
      <c r="DA3" s="348"/>
      <c r="DB3" s="348"/>
      <c r="DC3" s="386"/>
      <c r="DF3" s="81"/>
      <c r="DI3" s="82"/>
      <c r="DJ3" s="178"/>
      <c r="DK3" s="182"/>
      <c r="DO3" s="83"/>
    </row>
    <row r="4" spans="2:119" ht="24" thickTop="1">
      <c r="B4" s="157"/>
      <c r="C4" s="131"/>
      <c r="D4" s="131"/>
      <c r="E4" s="131"/>
      <c r="F4" s="131"/>
      <c r="G4" s="131"/>
      <c r="H4" s="352" t="s">
        <v>93</v>
      </c>
      <c r="I4" s="352"/>
      <c r="J4" s="352"/>
      <c r="K4" s="352"/>
      <c r="L4" s="352"/>
      <c r="M4" s="352"/>
      <c r="N4" s="158"/>
      <c r="O4" s="158"/>
      <c r="P4" s="158"/>
      <c r="Q4" s="131"/>
      <c r="R4" s="131"/>
      <c r="S4" s="159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BO4" s="14" t="s">
        <v>78</v>
      </c>
      <c r="CN4" s="157"/>
      <c r="CO4" s="131"/>
      <c r="CP4" s="131"/>
      <c r="CQ4" s="131"/>
      <c r="CR4" s="131"/>
      <c r="CS4" s="131"/>
      <c r="CT4" s="352" t="s">
        <v>93</v>
      </c>
      <c r="CU4" s="352"/>
      <c r="CV4" s="352"/>
      <c r="CW4" s="352"/>
      <c r="CX4" s="131"/>
      <c r="CY4" s="131"/>
      <c r="CZ4" s="131"/>
      <c r="DA4" s="131"/>
      <c r="DB4" s="131"/>
      <c r="DC4" s="159"/>
      <c r="DF4" s="367" t="s">
        <v>80</v>
      </c>
      <c r="DG4" s="368"/>
      <c r="DH4" s="368"/>
      <c r="DI4" s="369"/>
      <c r="DJ4" s="178"/>
      <c r="DK4" s="182"/>
      <c r="DL4" s="370" t="s">
        <v>81</v>
      </c>
      <c r="DM4" s="368"/>
      <c r="DN4" s="368"/>
      <c r="DO4" s="371"/>
    </row>
    <row r="5" spans="2:119" ht="21" customHeight="1">
      <c r="B5" s="206"/>
      <c r="C5" s="207"/>
      <c r="D5" s="101"/>
      <c r="E5" s="209"/>
      <c r="F5" s="186"/>
      <c r="G5" s="86"/>
      <c r="H5" s="87"/>
      <c r="I5" s="251"/>
      <c r="J5" s="87"/>
      <c r="K5" s="236"/>
      <c r="L5" s="186"/>
      <c r="M5" s="86"/>
      <c r="N5" s="88"/>
      <c r="O5" s="89"/>
      <c r="P5" s="88"/>
      <c r="Q5" s="89"/>
      <c r="R5" s="88"/>
      <c r="S5" s="91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CN5" s="160"/>
      <c r="CO5" s="89"/>
      <c r="CP5" s="92"/>
      <c r="CQ5" s="213"/>
      <c r="CR5" s="92"/>
      <c r="CS5" s="213"/>
      <c r="CT5" s="87"/>
      <c r="CU5" s="93"/>
      <c r="CV5" s="87"/>
      <c r="CW5" s="236"/>
      <c r="CX5" s="85"/>
      <c r="CY5" s="170"/>
      <c r="CZ5" s="105"/>
      <c r="DA5" s="93"/>
      <c r="DB5" s="87"/>
      <c r="DC5" s="94"/>
      <c r="DF5" s="372" t="s">
        <v>27</v>
      </c>
      <c r="DG5" s="373"/>
      <c r="DH5" s="373"/>
      <c r="DI5" s="374"/>
      <c r="DJ5" s="178"/>
      <c r="DK5" s="182"/>
      <c r="DL5" s="375" t="s">
        <v>27</v>
      </c>
      <c r="DM5" s="373"/>
      <c r="DN5" s="373"/>
      <c r="DO5" s="376"/>
    </row>
    <row r="6" spans="2:119" ht="21" customHeight="1" thickBot="1">
      <c r="B6" s="353" t="s">
        <v>29</v>
      </c>
      <c r="C6" s="354"/>
      <c r="D6" s="356" t="s">
        <v>28</v>
      </c>
      <c r="E6" s="357"/>
      <c r="F6" s="187"/>
      <c r="G6" s="86"/>
      <c r="H6" s="102" t="s">
        <v>56</v>
      </c>
      <c r="I6" s="253">
        <v>10.874</v>
      </c>
      <c r="J6" s="264"/>
      <c r="K6" s="284"/>
      <c r="L6" s="187"/>
      <c r="M6" s="86"/>
      <c r="N6" s="285"/>
      <c r="O6" s="286"/>
      <c r="P6" s="290" t="s">
        <v>21</v>
      </c>
      <c r="Q6" s="291">
        <v>10.96</v>
      </c>
      <c r="R6" s="290" t="s">
        <v>22</v>
      </c>
      <c r="S6" s="292">
        <v>10.719</v>
      </c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BN6" s="211" t="s">
        <v>74</v>
      </c>
      <c r="BO6" s="104" t="s">
        <v>32</v>
      </c>
      <c r="BP6" s="210" t="s">
        <v>33</v>
      </c>
      <c r="CN6" s="162"/>
      <c r="CO6" s="171"/>
      <c r="CP6" s="92"/>
      <c r="CQ6" s="219"/>
      <c r="CR6" s="92"/>
      <c r="CS6" s="219"/>
      <c r="CT6" s="90"/>
      <c r="CU6" s="242"/>
      <c r="CV6" s="262" t="s">
        <v>16</v>
      </c>
      <c r="CW6" s="248">
        <v>10.164</v>
      </c>
      <c r="CX6" s="85"/>
      <c r="CY6" s="86"/>
      <c r="CZ6" s="382" t="s">
        <v>29</v>
      </c>
      <c r="DA6" s="383"/>
      <c r="DB6" s="384" t="s">
        <v>28</v>
      </c>
      <c r="DC6" s="385"/>
      <c r="DF6" s="362" t="s">
        <v>30</v>
      </c>
      <c r="DG6" s="363"/>
      <c r="DH6" s="364" t="s">
        <v>31</v>
      </c>
      <c r="DI6" s="365"/>
      <c r="DJ6" s="183"/>
      <c r="DK6" s="180"/>
      <c r="DL6" s="360" t="s">
        <v>30</v>
      </c>
      <c r="DM6" s="361"/>
      <c r="DN6" s="358" t="s">
        <v>31</v>
      </c>
      <c r="DO6" s="359"/>
    </row>
    <row r="7" spans="2:119" ht="21" customHeight="1" thickTop="1">
      <c r="B7" s="99"/>
      <c r="C7" s="100"/>
      <c r="D7" s="101"/>
      <c r="E7" s="237"/>
      <c r="F7" s="187"/>
      <c r="G7" s="86"/>
      <c r="H7" s="95"/>
      <c r="I7" s="254"/>
      <c r="J7" s="264"/>
      <c r="K7" s="284"/>
      <c r="L7" s="187"/>
      <c r="M7" s="86"/>
      <c r="N7" s="288" t="s">
        <v>63</v>
      </c>
      <c r="O7" s="289">
        <v>11.122</v>
      </c>
      <c r="P7" s="287"/>
      <c r="Q7" s="286"/>
      <c r="R7" s="287"/>
      <c r="S7" s="136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CN7" s="293" t="s">
        <v>60</v>
      </c>
      <c r="CO7" s="294">
        <v>9.947</v>
      </c>
      <c r="CP7" s="288" t="s">
        <v>66</v>
      </c>
      <c r="CQ7" s="261">
        <v>9.634</v>
      </c>
      <c r="CR7" s="85"/>
      <c r="CS7" s="259"/>
      <c r="CT7" s="90"/>
      <c r="CU7" s="242"/>
      <c r="CV7" s="184"/>
      <c r="CW7" s="263"/>
      <c r="CX7" s="85"/>
      <c r="CY7" s="86"/>
      <c r="CZ7" s="264"/>
      <c r="DA7" s="252"/>
      <c r="DB7" s="264"/>
      <c r="DC7" s="265"/>
      <c r="DF7" s="97"/>
      <c r="DG7" s="98"/>
      <c r="DH7" s="88"/>
      <c r="DI7" s="98"/>
      <c r="DJ7" s="184"/>
      <c r="DK7" s="182"/>
      <c r="DL7" s="88"/>
      <c r="DM7" s="98"/>
      <c r="DN7" s="88"/>
      <c r="DO7" s="141"/>
    </row>
    <row r="8" spans="2:119" ht="21" customHeight="1">
      <c r="B8" s="304" t="s">
        <v>87</v>
      </c>
      <c r="C8" s="253">
        <v>12.01</v>
      </c>
      <c r="D8" s="189" t="s">
        <v>88</v>
      </c>
      <c r="E8" s="248">
        <v>12.01</v>
      </c>
      <c r="F8" s="187"/>
      <c r="G8" s="86"/>
      <c r="H8" s="102" t="s">
        <v>57</v>
      </c>
      <c r="I8" s="253">
        <v>10.803</v>
      </c>
      <c r="J8" s="266" t="s">
        <v>89</v>
      </c>
      <c r="K8" s="248">
        <v>10.586</v>
      </c>
      <c r="L8" s="187"/>
      <c r="M8" s="86"/>
      <c r="N8" s="285"/>
      <c r="O8" s="286"/>
      <c r="P8" s="290" t="s">
        <v>19</v>
      </c>
      <c r="Q8" s="291">
        <v>10.96</v>
      </c>
      <c r="R8" s="290" t="s">
        <v>23</v>
      </c>
      <c r="S8" s="292">
        <v>10.719</v>
      </c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BO8" s="107" t="s">
        <v>77</v>
      </c>
      <c r="CN8" s="293"/>
      <c r="CO8" s="294"/>
      <c r="CP8" s="85"/>
      <c r="CQ8" s="259"/>
      <c r="CR8" s="85"/>
      <c r="CS8" s="259"/>
      <c r="CT8" s="266" t="s">
        <v>92</v>
      </c>
      <c r="CU8" s="253">
        <v>10.503</v>
      </c>
      <c r="CV8" s="262" t="s">
        <v>17</v>
      </c>
      <c r="CW8" s="248">
        <v>10.152</v>
      </c>
      <c r="CX8" s="85"/>
      <c r="CY8" s="86"/>
      <c r="CZ8" s="267" t="s">
        <v>34</v>
      </c>
      <c r="DA8" s="253">
        <v>9.398</v>
      </c>
      <c r="DB8" s="268" t="s">
        <v>67</v>
      </c>
      <c r="DC8" s="269">
        <v>9.398</v>
      </c>
      <c r="DF8" s="298"/>
      <c r="DG8" s="297"/>
      <c r="DH8" s="287"/>
      <c r="DI8" s="297"/>
      <c r="DJ8" s="246"/>
      <c r="DK8" s="282"/>
      <c r="DL8" s="287"/>
      <c r="DM8" s="297"/>
      <c r="DN8" s="287"/>
      <c r="DO8" s="296"/>
    </row>
    <row r="9" spans="2:119" ht="21" customHeight="1">
      <c r="B9" s="99"/>
      <c r="C9" s="234"/>
      <c r="D9" s="101"/>
      <c r="E9" s="239"/>
      <c r="F9" s="187"/>
      <c r="G9" s="86"/>
      <c r="H9" s="101"/>
      <c r="I9" s="254"/>
      <c r="J9" s="264"/>
      <c r="K9" s="284"/>
      <c r="L9" s="187"/>
      <c r="M9" s="86"/>
      <c r="N9" s="288" t="s">
        <v>64</v>
      </c>
      <c r="O9" s="289">
        <v>11.122</v>
      </c>
      <c r="P9" s="287"/>
      <c r="Q9" s="286"/>
      <c r="R9" s="287"/>
      <c r="S9" s="136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CN9" s="293" t="s">
        <v>61</v>
      </c>
      <c r="CO9" s="294">
        <v>9.918</v>
      </c>
      <c r="CP9" s="288" t="s">
        <v>79</v>
      </c>
      <c r="CQ9" s="261">
        <v>9.634</v>
      </c>
      <c r="CR9" s="85"/>
      <c r="CS9" s="259"/>
      <c r="CT9" s="106"/>
      <c r="CU9" s="243"/>
      <c r="CV9" s="184"/>
      <c r="CW9" s="263"/>
      <c r="CX9" s="85"/>
      <c r="CY9" s="86"/>
      <c r="CZ9" s="270"/>
      <c r="DA9" s="271"/>
      <c r="DB9" s="184"/>
      <c r="DC9" s="272"/>
      <c r="DF9" s="299" t="s">
        <v>82</v>
      </c>
      <c r="DG9" s="257">
        <v>8.376</v>
      </c>
      <c r="DH9" s="295" t="s">
        <v>83</v>
      </c>
      <c r="DI9" s="300">
        <v>8.376</v>
      </c>
      <c r="DJ9" s="246"/>
      <c r="DK9" s="282"/>
      <c r="DL9" s="295" t="s">
        <v>84</v>
      </c>
      <c r="DM9" s="257">
        <v>8.376</v>
      </c>
      <c r="DN9" s="295" t="s">
        <v>85</v>
      </c>
      <c r="DO9" s="258">
        <v>8.376</v>
      </c>
    </row>
    <row r="10" spans="2:120" ht="21" customHeight="1">
      <c r="B10" s="163" t="s">
        <v>65</v>
      </c>
      <c r="C10" s="247">
        <v>11.173</v>
      </c>
      <c r="D10" s="229" t="s">
        <v>55</v>
      </c>
      <c r="E10" s="248">
        <v>11.173</v>
      </c>
      <c r="F10" s="187"/>
      <c r="G10" s="86"/>
      <c r="H10" s="305" t="s">
        <v>91</v>
      </c>
      <c r="I10" s="253">
        <v>10.769</v>
      </c>
      <c r="J10" s="264"/>
      <c r="K10" s="284"/>
      <c r="L10" s="187"/>
      <c r="M10" s="86"/>
      <c r="N10" s="285"/>
      <c r="O10" s="286"/>
      <c r="P10" s="290" t="s">
        <v>20</v>
      </c>
      <c r="Q10" s="291">
        <v>10.749</v>
      </c>
      <c r="R10" s="290" t="s">
        <v>54</v>
      </c>
      <c r="S10" s="292">
        <v>10.568</v>
      </c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CN10" s="162"/>
      <c r="CO10" s="171"/>
      <c r="CP10" s="92"/>
      <c r="CQ10" s="259"/>
      <c r="CR10" s="85"/>
      <c r="CS10" s="259"/>
      <c r="CT10" s="106"/>
      <c r="CU10" s="243"/>
      <c r="CV10" s="266" t="s">
        <v>18</v>
      </c>
      <c r="CW10" s="248">
        <v>10.115</v>
      </c>
      <c r="CX10" s="85"/>
      <c r="CY10" s="86"/>
      <c r="CZ10" s="270"/>
      <c r="DA10" s="271"/>
      <c r="DB10" s="184"/>
      <c r="DC10" s="272"/>
      <c r="DE10" s="173"/>
      <c r="DF10" s="298"/>
      <c r="DG10" s="297"/>
      <c r="DH10" s="287"/>
      <c r="DI10" s="297"/>
      <c r="DJ10" s="246"/>
      <c r="DK10" s="282"/>
      <c r="DL10" s="287"/>
      <c r="DM10" s="297"/>
      <c r="DN10" s="287"/>
      <c r="DO10" s="296"/>
      <c r="DP10" s="287"/>
    </row>
    <row r="11" spans="2:119" ht="21" customHeight="1" thickBot="1">
      <c r="B11" s="108"/>
      <c r="C11" s="235"/>
      <c r="D11" s="208"/>
      <c r="E11" s="240"/>
      <c r="F11" s="188"/>
      <c r="G11" s="110"/>
      <c r="H11" s="109"/>
      <c r="I11" s="235"/>
      <c r="J11" s="109"/>
      <c r="K11" s="238"/>
      <c r="L11" s="188"/>
      <c r="M11" s="110"/>
      <c r="N11" s="111"/>
      <c r="O11" s="112"/>
      <c r="P11" s="111"/>
      <c r="Q11" s="112"/>
      <c r="R11" s="111"/>
      <c r="S11" s="113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BO11" s="176" t="s">
        <v>48</v>
      </c>
      <c r="CN11" s="164"/>
      <c r="CO11" s="112"/>
      <c r="CP11" s="115"/>
      <c r="CQ11" s="214"/>
      <c r="CR11" s="115"/>
      <c r="CS11" s="214"/>
      <c r="CT11" s="111"/>
      <c r="CU11" s="244"/>
      <c r="CV11" s="111"/>
      <c r="CW11" s="245"/>
      <c r="CX11" s="109"/>
      <c r="CY11" s="110"/>
      <c r="CZ11" s="117"/>
      <c r="DA11" s="118"/>
      <c r="DB11" s="109"/>
      <c r="DC11" s="119"/>
      <c r="DF11" s="202"/>
      <c r="DG11" s="116"/>
      <c r="DH11" s="111"/>
      <c r="DI11" s="116"/>
      <c r="DJ11" s="227"/>
      <c r="DK11" s="228"/>
      <c r="DL11" s="111"/>
      <c r="DM11" s="116"/>
      <c r="DN11" s="111"/>
      <c r="DO11" s="203"/>
    </row>
    <row r="12" spans="14:67" ht="21" customHeight="1"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X12" s="173"/>
      <c r="AY12" s="173"/>
      <c r="AZ12" s="173"/>
      <c r="BB12" s="173"/>
      <c r="BC12" s="173"/>
      <c r="BD12" s="173"/>
      <c r="BO12" s="303" t="s">
        <v>49</v>
      </c>
    </row>
    <row r="13" spans="20:67" ht="21" customHeight="1"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X13" s="173"/>
      <c r="AY13" s="173"/>
      <c r="AZ13" s="173"/>
      <c r="BB13" s="173"/>
      <c r="BC13" s="173"/>
      <c r="BD13" s="173"/>
      <c r="BO13" s="303" t="s">
        <v>106</v>
      </c>
    </row>
    <row r="14" ht="18" customHeight="1"/>
    <row r="15" ht="18" customHeight="1"/>
    <row r="16" ht="18" customHeight="1"/>
    <row r="17" ht="18" customHeight="1"/>
    <row r="18" ht="18" customHeight="1"/>
    <row r="19" ht="18" customHeight="1">
      <c r="DK19" s="120"/>
    </row>
    <row r="20" spans="19:115" ht="18" customHeight="1">
      <c r="S20" s="215" t="s">
        <v>56</v>
      </c>
      <c r="DF20" s="174" t="s">
        <v>61</v>
      </c>
      <c r="DK20" s="121"/>
    </row>
    <row r="21" spans="6:118" ht="18" customHeight="1">
      <c r="F21" s="223" t="s">
        <v>63</v>
      </c>
      <c r="Y21" s="121"/>
      <c r="AB21" s="120"/>
      <c r="AC21" s="120"/>
      <c r="AI21" s="120"/>
      <c r="AL21" s="120"/>
      <c r="AM21" s="120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20"/>
      <c r="CA21" s="173"/>
      <c r="CN21" s="120"/>
      <c r="CP21" s="120"/>
      <c r="DH21" s="173"/>
      <c r="DJ21" s="226" t="s">
        <v>66</v>
      </c>
      <c r="DK21" s="121"/>
      <c r="DM21" s="173"/>
      <c r="DN21" s="233" t="s">
        <v>67</v>
      </c>
    </row>
    <row r="22" spans="11:117" ht="18" customHeight="1">
      <c r="K22" s="177">
        <v>1</v>
      </c>
      <c r="S22" s="177">
        <v>3</v>
      </c>
      <c r="AG22" s="120"/>
      <c r="AH22" s="120"/>
      <c r="AI22" s="120"/>
      <c r="AJ22" s="120"/>
      <c r="AR22" s="173"/>
      <c r="AT22" s="173"/>
      <c r="AU22" s="173"/>
      <c r="AV22" s="173"/>
      <c r="AW22" s="173"/>
      <c r="AX22" s="173"/>
      <c r="AY22" s="173"/>
      <c r="AZ22" s="173"/>
      <c r="BB22" s="173"/>
      <c r="BC22" s="173"/>
      <c r="BD22" s="173"/>
      <c r="BE22" s="173"/>
      <c r="BF22" s="173"/>
      <c r="BK22" s="120"/>
      <c r="BL22" s="120"/>
      <c r="CI22" s="177">
        <v>10</v>
      </c>
      <c r="CW22" s="120"/>
      <c r="DF22" s="177">
        <v>14</v>
      </c>
      <c r="DK22" s="120"/>
      <c r="DM22" s="173"/>
    </row>
    <row r="23" spans="4:120" ht="18" customHeight="1">
      <c r="D23" s="120"/>
      <c r="K23" s="120"/>
      <c r="L23" s="120"/>
      <c r="S23" s="120"/>
      <c r="T23" s="120"/>
      <c r="V23" s="120"/>
      <c r="X23" s="120"/>
      <c r="Y23" s="120"/>
      <c r="Z23" s="120"/>
      <c r="AA23" s="120"/>
      <c r="AC23" s="120"/>
      <c r="AF23" s="120"/>
      <c r="AK23" s="120"/>
      <c r="AL23" s="120"/>
      <c r="AN23" s="120"/>
      <c r="AR23" s="120"/>
      <c r="AS23" s="120"/>
      <c r="AV23" s="120"/>
      <c r="AW23" s="120"/>
      <c r="BD23" s="273"/>
      <c r="BM23" s="120"/>
      <c r="BO23" s="121"/>
      <c r="BQ23" s="121"/>
      <c r="BS23" s="120"/>
      <c r="BX23" s="120"/>
      <c r="BY23" s="120"/>
      <c r="CE23" s="120"/>
      <c r="CI23" s="120"/>
      <c r="CP23" s="120"/>
      <c r="CQ23" s="120"/>
      <c r="CR23" s="120"/>
      <c r="CS23" s="120"/>
      <c r="CT23" s="120"/>
      <c r="CV23" s="120"/>
      <c r="CW23" s="120"/>
      <c r="CX23" s="120"/>
      <c r="CY23" s="120"/>
      <c r="CZ23" s="120"/>
      <c r="DD23" s="120"/>
      <c r="DE23" s="120"/>
      <c r="DF23" s="120"/>
      <c r="DG23" s="120"/>
      <c r="DH23" s="173"/>
      <c r="DK23" s="120"/>
      <c r="DL23" s="120"/>
      <c r="DM23" s="173"/>
      <c r="DN23" s="122"/>
      <c r="DO23" s="181"/>
      <c r="DP23" s="122"/>
    </row>
    <row r="24" spans="2:117" ht="18" customHeight="1">
      <c r="B24" s="120"/>
      <c r="D24" s="322" t="s">
        <v>55</v>
      </c>
      <c r="Y24" s="120"/>
      <c r="Z24" s="320" t="s">
        <v>57</v>
      </c>
      <c r="AF24" s="120"/>
      <c r="AG24" s="120"/>
      <c r="AN24" s="120"/>
      <c r="BF24" s="173"/>
      <c r="BY24" s="173"/>
      <c r="CR24" s="173"/>
      <c r="CT24" s="120"/>
      <c r="CW24" s="120"/>
      <c r="DA24" s="120"/>
      <c r="DH24" s="173"/>
      <c r="DK24" s="120"/>
      <c r="DL24" s="173"/>
      <c r="DM24" s="173"/>
    </row>
    <row r="25" spans="2:117" ht="18" customHeight="1">
      <c r="B25" s="120"/>
      <c r="D25" s="120"/>
      <c r="K25" s="315" t="s">
        <v>21</v>
      </c>
      <c r="AM25" s="120"/>
      <c r="AN25" s="120"/>
      <c r="AO25" s="120"/>
      <c r="AP25" s="120"/>
      <c r="BY25" s="173"/>
      <c r="CI25" s="321" t="s">
        <v>16</v>
      </c>
      <c r="CW25" s="120"/>
      <c r="DA25" s="120"/>
      <c r="DC25" s="327" t="s">
        <v>60</v>
      </c>
      <c r="DH25" s="173"/>
      <c r="DK25" s="121"/>
      <c r="DL25" s="173"/>
      <c r="DM25" s="173"/>
    </row>
    <row r="26" spans="2:119" ht="18" customHeight="1">
      <c r="B26" s="122"/>
      <c r="D26" s="120"/>
      <c r="K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C26" s="120"/>
      <c r="AH26" s="120"/>
      <c r="AI26" s="120"/>
      <c r="AL26" s="120"/>
      <c r="AP26" s="120"/>
      <c r="AQ26" s="120"/>
      <c r="AR26" s="120"/>
      <c r="BL26" s="120"/>
      <c r="BO26" s="121"/>
      <c r="BS26" s="120"/>
      <c r="BX26" s="120"/>
      <c r="BY26" s="173"/>
      <c r="CE26" s="120"/>
      <c r="CP26" s="120"/>
      <c r="CQ26" s="120"/>
      <c r="CR26" s="120"/>
      <c r="CS26" s="120"/>
      <c r="CU26" s="120"/>
      <c r="CV26" s="120"/>
      <c r="CW26" s="120"/>
      <c r="CX26" s="120"/>
      <c r="CZ26" s="120"/>
      <c r="DB26" s="120"/>
      <c r="DE26" s="120"/>
      <c r="DF26" s="120"/>
      <c r="DG26" s="120"/>
      <c r="DH26" s="173"/>
      <c r="DK26" s="173"/>
      <c r="DL26" s="173"/>
      <c r="DM26" s="173"/>
      <c r="DN26" s="181"/>
      <c r="DO26" s="181"/>
    </row>
    <row r="27" spans="4:117" ht="18" customHeight="1">
      <c r="D27" s="323" t="s">
        <v>65</v>
      </c>
      <c r="K27" s="177">
        <v>2</v>
      </c>
      <c r="S27" s="177">
        <v>4</v>
      </c>
      <c r="T27" s="177">
        <v>5</v>
      </c>
      <c r="W27" s="120"/>
      <c r="X27" s="120"/>
      <c r="AC27" s="260" t="s">
        <v>91</v>
      </c>
      <c r="AM27" s="120"/>
      <c r="AO27" s="120"/>
      <c r="BC27" s="120"/>
      <c r="BD27" s="273"/>
      <c r="BI27" s="173"/>
      <c r="BY27" s="173"/>
      <c r="CP27" s="177">
        <v>11</v>
      </c>
      <c r="CU27" s="177">
        <v>12</v>
      </c>
      <c r="CV27" s="177">
        <v>13</v>
      </c>
      <c r="DH27" s="173"/>
      <c r="DK27" s="173"/>
      <c r="DL27" s="173"/>
      <c r="DM27" s="173"/>
    </row>
    <row r="28" spans="6:118" ht="18" customHeight="1">
      <c r="F28" s="224" t="s">
        <v>64</v>
      </c>
      <c r="W28" s="177">
        <v>6</v>
      </c>
      <c r="Z28" s="120"/>
      <c r="AD28" s="120"/>
      <c r="AF28" s="120"/>
      <c r="AG28" s="120"/>
      <c r="AN28" s="120"/>
      <c r="AU28" s="173"/>
      <c r="BI28" s="173"/>
      <c r="CJ28" s="321" t="s">
        <v>17</v>
      </c>
      <c r="CK28" s="120"/>
      <c r="CL28" s="120"/>
      <c r="CM28" s="120"/>
      <c r="CP28" s="120"/>
      <c r="CQ28" s="120"/>
      <c r="CR28" s="120"/>
      <c r="DH28" s="173"/>
      <c r="DJ28" s="225" t="s">
        <v>79</v>
      </c>
      <c r="DK28" s="173"/>
      <c r="DM28" s="173"/>
      <c r="DN28" s="185" t="s">
        <v>34</v>
      </c>
    </row>
    <row r="29" spans="2:117" ht="18" customHeight="1">
      <c r="B29" s="122"/>
      <c r="K29" s="315" t="s">
        <v>19</v>
      </c>
      <c r="S29" s="121"/>
      <c r="T29" s="121"/>
      <c r="V29" s="121"/>
      <c r="Z29" s="120"/>
      <c r="AA29" s="120"/>
      <c r="AB29" s="120"/>
      <c r="AG29" s="120"/>
      <c r="AH29" s="120"/>
      <c r="AM29" s="121"/>
      <c r="AN29" s="120"/>
      <c r="AQ29" s="120"/>
      <c r="AR29" s="120"/>
      <c r="AU29" s="120"/>
      <c r="AV29" s="120"/>
      <c r="AW29" s="120"/>
      <c r="BA29" s="121"/>
      <c r="BL29" s="120"/>
      <c r="BS29" s="120"/>
      <c r="BX29" s="120"/>
      <c r="BZ29" s="120"/>
      <c r="CA29" s="120"/>
      <c r="CB29" s="120"/>
      <c r="CC29" s="120"/>
      <c r="CE29" s="120"/>
      <c r="CF29" s="120"/>
      <c r="CG29" s="120"/>
      <c r="CH29" s="120"/>
      <c r="CI29" s="120"/>
      <c r="CN29" s="120"/>
      <c r="CO29" s="120"/>
      <c r="CP29" s="120"/>
      <c r="CQ29" s="120"/>
      <c r="DH29" s="173"/>
      <c r="DI29" s="173"/>
      <c r="DJ29" s="173"/>
      <c r="DK29" s="173"/>
      <c r="DL29" s="173"/>
      <c r="DM29" s="173"/>
    </row>
    <row r="30" spans="26:117" ht="18" customHeight="1">
      <c r="Z30" s="120"/>
      <c r="AE30" s="318" t="s">
        <v>20</v>
      </c>
      <c r="AW30" s="120"/>
      <c r="BB30" s="215" t="s">
        <v>92</v>
      </c>
      <c r="CA30" s="120"/>
      <c r="CO30" s="120"/>
      <c r="CP30" s="120"/>
      <c r="CS30" s="173"/>
      <c r="CT30" s="173"/>
      <c r="DH30" s="173"/>
      <c r="DI30" s="173"/>
      <c r="DJ30" s="173"/>
      <c r="DK30" s="173"/>
      <c r="DL30" s="173"/>
      <c r="DM30" s="173"/>
    </row>
    <row r="31" spans="26:117" ht="18" customHeight="1">
      <c r="Z31" s="324">
        <v>7</v>
      </c>
      <c r="AA31" s="120"/>
      <c r="AB31" s="120"/>
      <c r="AG31" s="120"/>
      <c r="AS31" s="173"/>
      <c r="AU31" s="321" t="s">
        <v>89</v>
      </c>
      <c r="AV31" s="173"/>
      <c r="BV31" s="120"/>
      <c r="BW31" s="120"/>
      <c r="BZ31" s="173"/>
      <c r="CJ31" s="120"/>
      <c r="CL31" s="120"/>
      <c r="CM31" s="328" t="s">
        <v>18</v>
      </c>
      <c r="DH31" s="173"/>
      <c r="DI31" s="173"/>
      <c r="DJ31" s="173"/>
      <c r="DK31" s="173"/>
      <c r="DL31" s="173"/>
      <c r="DM31" s="173"/>
    </row>
    <row r="32" spans="27:89" ht="18" customHeight="1">
      <c r="AA32" s="120"/>
      <c r="AB32" s="120"/>
      <c r="AC32" s="120"/>
      <c r="AD32" s="120"/>
      <c r="AE32" s="120"/>
      <c r="AM32" s="120"/>
      <c r="BB32" s="120"/>
      <c r="BD32" s="120"/>
      <c r="BE32" s="120"/>
      <c r="BK32" s="120"/>
      <c r="BO32" s="121"/>
      <c r="BT32" s="120"/>
      <c r="BU32" s="120"/>
      <c r="BV32" s="120"/>
      <c r="BW32" s="120"/>
      <c r="CF32" s="120"/>
      <c r="CG32" s="120"/>
      <c r="CH32" s="120"/>
      <c r="CI32" s="120"/>
      <c r="CJ32" s="120"/>
      <c r="CK32" s="120"/>
    </row>
    <row r="33" spans="28:87" ht="18" customHeight="1">
      <c r="AB33" s="120"/>
      <c r="AC33" s="120"/>
      <c r="AD33" s="120"/>
      <c r="AE33" s="120"/>
      <c r="AG33" s="326" t="s">
        <v>102</v>
      </c>
      <c r="AH33" s="174" t="s">
        <v>22</v>
      </c>
      <c r="AK33" s="120"/>
      <c r="BB33" s="177">
        <v>9</v>
      </c>
      <c r="CD33" s="120"/>
      <c r="CE33" s="120"/>
      <c r="CF33" s="120"/>
      <c r="CG33" s="120"/>
      <c r="CI33" s="120"/>
    </row>
    <row r="34" spans="29:68" ht="18" customHeight="1">
      <c r="AC34" s="324">
        <v>8</v>
      </c>
      <c r="AD34" s="120"/>
      <c r="AE34" s="319" t="s">
        <v>101</v>
      </c>
      <c r="AV34" s="315" t="s">
        <v>54</v>
      </c>
      <c r="AW34" s="316" t="s">
        <v>104</v>
      </c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</row>
    <row r="35" spans="31:57" ht="18" customHeight="1">
      <c r="AE35" s="120"/>
      <c r="AF35" s="120"/>
      <c r="AG35" s="120"/>
      <c r="AI35" s="120"/>
      <c r="AM35" s="120"/>
      <c r="AO35" s="120"/>
      <c r="BE35" s="173"/>
    </row>
    <row r="36" spans="32:55" ht="18" customHeight="1">
      <c r="AF36" s="120"/>
      <c r="AH36" s="327" t="s">
        <v>23</v>
      </c>
      <c r="BC36" s="317">
        <v>10.498</v>
      </c>
    </row>
    <row r="37" spans="33:34" ht="18" customHeight="1">
      <c r="AG37" s="120"/>
      <c r="AH37" s="120"/>
    </row>
    <row r="38" spans="33:41" ht="18" customHeight="1">
      <c r="AG38" s="120"/>
      <c r="AH38" s="120"/>
      <c r="AI38" s="120"/>
      <c r="AJ38" s="120"/>
      <c r="AM38" s="120"/>
      <c r="AO38" s="120"/>
    </row>
    <row r="39" spans="33:41" ht="18" customHeight="1">
      <c r="AG39" s="325" t="s">
        <v>103</v>
      </c>
      <c r="AO39" s="317">
        <v>10.65</v>
      </c>
    </row>
    <row r="40" ht="18" customHeight="1"/>
    <row r="41" ht="18" customHeight="1"/>
    <row r="42" ht="18" customHeight="1"/>
    <row r="43" spans="56:118" ht="18" customHeight="1">
      <c r="BD43" s="84"/>
      <c r="BE43" s="84"/>
      <c r="BI43" s="84"/>
      <c r="BJ43" s="84"/>
      <c r="BN43" s="121"/>
      <c r="BO43" s="121"/>
      <c r="BP43" s="121"/>
      <c r="BQ43" s="121"/>
      <c r="BR43" s="121"/>
      <c r="CT43" s="173"/>
      <c r="DM43" s="121"/>
      <c r="DN43" s="120"/>
    </row>
    <row r="44" spans="61:95" ht="18" customHeight="1">
      <c r="BI44" s="84"/>
      <c r="BJ44" s="84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Q44" s="120"/>
    </row>
    <row r="45" spans="2:118" ht="21" customHeight="1" thickBot="1">
      <c r="B45" s="123" t="s">
        <v>10</v>
      </c>
      <c r="C45" s="124" t="s">
        <v>35</v>
      </c>
      <c r="D45" s="124" t="s">
        <v>24</v>
      </c>
      <c r="E45" s="124" t="s">
        <v>36</v>
      </c>
      <c r="F45" s="125" t="s">
        <v>37</v>
      </c>
      <c r="G45" s="126"/>
      <c r="H45" s="124" t="s">
        <v>10</v>
      </c>
      <c r="I45" s="124" t="s">
        <v>35</v>
      </c>
      <c r="J45" s="125" t="s">
        <v>37</v>
      </c>
      <c r="K45" s="126"/>
      <c r="L45" s="124" t="s">
        <v>10</v>
      </c>
      <c r="M45" s="124" t="s">
        <v>35</v>
      </c>
      <c r="N45" s="125" t="s">
        <v>37</v>
      </c>
      <c r="O45" s="126"/>
      <c r="P45" s="124" t="s">
        <v>10</v>
      </c>
      <c r="Q45" s="124" t="s">
        <v>35</v>
      </c>
      <c r="R45" s="125" t="s">
        <v>37</v>
      </c>
      <c r="S45" s="126"/>
      <c r="T45" s="124" t="s">
        <v>10</v>
      </c>
      <c r="U45" s="124" t="s">
        <v>35</v>
      </c>
      <c r="V45" s="129" t="s">
        <v>37</v>
      </c>
      <c r="AJ45" s="84"/>
      <c r="AK45" s="84"/>
      <c r="AL45" s="84"/>
      <c r="AM45" s="84"/>
      <c r="AN45" s="84"/>
      <c r="BI45" s="84"/>
      <c r="BJ45" s="84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DF45" s="123" t="s">
        <v>10</v>
      </c>
      <c r="DG45" s="127" t="s">
        <v>35</v>
      </c>
      <c r="DH45" s="128" t="s">
        <v>37</v>
      </c>
      <c r="DI45" s="126"/>
      <c r="DJ45" s="124" t="s">
        <v>10</v>
      </c>
      <c r="DK45" s="124" t="s">
        <v>35</v>
      </c>
      <c r="DL45" s="124" t="s">
        <v>24</v>
      </c>
      <c r="DM45" s="124" t="s">
        <v>36</v>
      </c>
      <c r="DN45" s="129" t="s">
        <v>37</v>
      </c>
    </row>
    <row r="46" spans="2:118" ht="21" customHeight="1" thickTop="1">
      <c r="B46" s="130"/>
      <c r="C46" s="166"/>
      <c r="D46" s="166"/>
      <c r="E46" s="167"/>
      <c r="F46" s="167"/>
      <c r="G46" s="167"/>
      <c r="H46" s="167"/>
      <c r="I46" s="167"/>
      <c r="J46" s="167"/>
      <c r="K46" s="167"/>
      <c r="L46" s="158" t="s">
        <v>93</v>
      </c>
      <c r="M46" s="167"/>
      <c r="N46" s="167"/>
      <c r="O46" s="167"/>
      <c r="P46" s="166"/>
      <c r="Q46" s="167"/>
      <c r="R46" s="167"/>
      <c r="S46" s="167"/>
      <c r="T46" s="166"/>
      <c r="U46" s="167"/>
      <c r="V46" s="190"/>
      <c r="AJ46" s="121"/>
      <c r="AK46" s="121"/>
      <c r="AL46" s="121"/>
      <c r="AM46" s="121"/>
      <c r="AN46" s="121"/>
      <c r="BI46" s="84"/>
      <c r="BJ46" s="84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DF46" s="172"/>
      <c r="DG46" s="166"/>
      <c r="DH46" s="166"/>
      <c r="DI46" s="166"/>
      <c r="DJ46" s="158" t="s">
        <v>93</v>
      </c>
      <c r="DK46" s="166"/>
      <c r="DL46" s="166"/>
      <c r="DM46" s="166"/>
      <c r="DN46" s="132"/>
    </row>
    <row r="47" spans="2:118" ht="21" customHeight="1">
      <c r="B47" s="133"/>
      <c r="C47" s="134"/>
      <c r="D47" s="134"/>
      <c r="E47" s="134"/>
      <c r="F47" s="135"/>
      <c r="G47" s="135"/>
      <c r="H47" s="134"/>
      <c r="I47" s="134"/>
      <c r="J47" s="135"/>
      <c r="K47" s="135"/>
      <c r="L47" s="134"/>
      <c r="M47" s="134"/>
      <c r="N47" s="135"/>
      <c r="O47" s="135"/>
      <c r="P47" s="134"/>
      <c r="Q47" s="134"/>
      <c r="R47" s="135"/>
      <c r="S47" s="135"/>
      <c r="T47" s="134"/>
      <c r="U47" s="134"/>
      <c r="V47" s="136"/>
      <c r="BI47" s="84"/>
      <c r="BJ47" s="84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DF47" s="133"/>
      <c r="DG47" s="134"/>
      <c r="DH47" s="135"/>
      <c r="DI47" s="135"/>
      <c r="DJ47" s="134"/>
      <c r="DK47" s="134"/>
      <c r="DL47" s="134"/>
      <c r="DM47" s="134"/>
      <c r="DN47" s="136"/>
    </row>
    <row r="48" spans="2:118" ht="21" customHeight="1">
      <c r="B48" s="133"/>
      <c r="C48" s="134"/>
      <c r="D48" s="134"/>
      <c r="E48" s="134"/>
      <c r="F48" s="135"/>
      <c r="G48" s="135"/>
      <c r="H48" s="312">
        <v>901</v>
      </c>
      <c r="I48" s="313">
        <v>10.917</v>
      </c>
      <c r="J48" s="314" t="s">
        <v>105</v>
      </c>
      <c r="K48" s="135"/>
      <c r="L48" s="220">
        <v>5</v>
      </c>
      <c r="M48" s="96">
        <v>10.872</v>
      </c>
      <c r="N48" s="137" t="s">
        <v>38</v>
      </c>
      <c r="O48" s="135"/>
      <c r="P48" s="256">
        <v>8</v>
      </c>
      <c r="Q48" s="255">
        <v>10.766</v>
      </c>
      <c r="R48" s="137" t="s">
        <v>38</v>
      </c>
      <c r="S48" s="135"/>
      <c r="T48" s="256" t="s">
        <v>102</v>
      </c>
      <c r="U48" s="255">
        <v>10.721</v>
      </c>
      <c r="V48" s="103" t="s">
        <v>38</v>
      </c>
      <c r="BI48" s="84"/>
      <c r="BJ48" s="84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DF48" s="221">
        <v>10</v>
      </c>
      <c r="DG48" s="96">
        <v>10.16</v>
      </c>
      <c r="DH48" s="137" t="s">
        <v>38</v>
      </c>
      <c r="DI48" s="138"/>
      <c r="DJ48" s="134"/>
      <c r="DK48" s="134"/>
      <c r="DL48" s="134"/>
      <c r="DM48" s="134"/>
      <c r="DN48" s="136"/>
    </row>
    <row r="49" spans="2:118" ht="21" customHeight="1">
      <c r="B49" s="230">
        <v>1</v>
      </c>
      <c r="C49" s="216">
        <v>10.957</v>
      </c>
      <c r="D49" s="139">
        <v>-55</v>
      </c>
      <c r="E49" s="140">
        <f>C49+D49*0.001</f>
        <v>10.902000000000001</v>
      </c>
      <c r="F49" s="137" t="s">
        <v>38</v>
      </c>
      <c r="G49" s="135"/>
      <c r="H49" s="134"/>
      <c r="I49" s="134"/>
      <c r="J49" s="135"/>
      <c r="K49" s="135"/>
      <c r="L49" s="134"/>
      <c r="M49" s="134"/>
      <c r="N49" s="135"/>
      <c r="O49" s="135"/>
      <c r="P49" s="134"/>
      <c r="Q49" s="134"/>
      <c r="R49" s="135"/>
      <c r="S49" s="135"/>
      <c r="T49" s="134"/>
      <c r="U49" s="134"/>
      <c r="V49" s="136"/>
      <c r="BI49" s="84"/>
      <c r="BJ49" s="84"/>
      <c r="BP49" s="121"/>
      <c r="BQ49" s="121"/>
      <c r="BR49" s="121"/>
      <c r="BS49" s="121"/>
      <c r="BT49" s="121"/>
      <c r="BU49" s="121"/>
      <c r="BV49" s="121"/>
      <c r="BX49" s="121"/>
      <c r="BY49" s="121"/>
      <c r="BZ49" s="121"/>
      <c r="CA49" s="121"/>
      <c r="CB49" s="121"/>
      <c r="CC49" s="121"/>
      <c r="CN49" s="191"/>
      <c r="CO49" s="192"/>
      <c r="CP49" s="192"/>
      <c r="CQ49" s="193" t="s">
        <v>96</v>
      </c>
      <c r="CR49" s="192"/>
      <c r="CS49" s="192"/>
      <c r="CT49" s="194"/>
      <c r="DF49" s="133"/>
      <c r="DG49" s="134"/>
      <c r="DH49" s="135"/>
      <c r="DI49" s="138"/>
      <c r="DJ49" s="222">
        <v>13</v>
      </c>
      <c r="DK49" s="216">
        <v>10.02</v>
      </c>
      <c r="DL49" s="139">
        <v>-65</v>
      </c>
      <c r="DM49" s="140">
        <f>DK49+DL49*0.001</f>
        <v>9.955</v>
      </c>
      <c r="DN49" s="103" t="s">
        <v>38</v>
      </c>
    </row>
    <row r="50" spans="2:118" ht="21" customHeight="1" thickBot="1">
      <c r="B50" s="133"/>
      <c r="C50" s="134"/>
      <c r="D50" s="134"/>
      <c r="E50" s="134"/>
      <c r="F50" s="135"/>
      <c r="G50" s="135"/>
      <c r="H50" s="220">
        <v>3</v>
      </c>
      <c r="I50" s="96">
        <v>10.877</v>
      </c>
      <c r="J50" s="137" t="s">
        <v>38</v>
      </c>
      <c r="K50" s="135"/>
      <c r="L50" s="220">
        <v>6</v>
      </c>
      <c r="M50" s="96">
        <v>10.831</v>
      </c>
      <c r="N50" s="137" t="s">
        <v>38</v>
      </c>
      <c r="O50" s="135"/>
      <c r="P50" s="220">
        <v>9</v>
      </c>
      <c r="Q50" s="96">
        <v>10.506</v>
      </c>
      <c r="R50" s="137" t="s">
        <v>38</v>
      </c>
      <c r="S50" s="135"/>
      <c r="T50" s="256" t="s">
        <v>103</v>
      </c>
      <c r="U50" s="255">
        <v>10.721</v>
      </c>
      <c r="V50" s="103" t="s">
        <v>38</v>
      </c>
      <c r="BI50" s="84"/>
      <c r="BJ50" s="84"/>
      <c r="BO50" s="114" t="s">
        <v>50</v>
      </c>
      <c r="BP50" s="121"/>
      <c r="BQ50" s="121"/>
      <c r="BR50" s="121"/>
      <c r="BS50" s="121"/>
      <c r="BT50" s="121"/>
      <c r="BU50" s="121"/>
      <c r="BV50" s="121"/>
      <c r="BX50" s="121"/>
      <c r="BY50" s="121"/>
      <c r="BZ50" s="121"/>
      <c r="CA50" s="121"/>
      <c r="CB50" s="121"/>
      <c r="CC50" s="121"/>
      <c r="CN50" s="195"/>
      <c r="CO50" s="196" t="s">
        <v>58</v>
      </c>
      <c r="CP50" s="197"/>
      <c r="CQ50" s="198" t="s">
        <v>59</v>
      </c>
      <c r="CR50" s="199"/>
      <c r="CS50" s="196" t="s">
        <v>75</v>
      </c>
      <c r="CT50" s="200"/>
      <c r="DF50" s="221">
        <v>11</v>
      </c>
      <c r="DG50" s="96">
        <v>10.081</v>
      </c>
      <c r="DH50" s="137" t="s">
        <v>38</v>
      </c>
      <c r="DI50" s="138"/>
      <c r="DJ50" s="134"/>
      <c r="DK50" s="134"/>
      <c r="DL50" s="134"/>
      <c r="DM50" s="134"/>
      <c r="DN50" s="136"/>
    </row>
    <row r="51" spans="2:118" ht="21" customHeight="1" thickTop="1">
      <c r="B51" s="230">
        <v>2</v>
      </c>
      <c r="C51" s="216">
        <v>10.957</v>
      </c>
      <c r="D51" s="139">
        <v>-55</v>
      </c>
      <c r="E51" s="140">
        <f>C51+D51*0.001</f>
        <v>10.902000000000001</v>
      </c>
      <c r="F51" s="137" t="s">
        <v>38</v>
      </c>
      <c r="G51" s="135"/>
      <c r="H51" s="134"/>
      <c r="I51" s="134"/>
      <c r="J51" s="137"/>
      <c r="K51" s="135"/>
      <c r="L51" s="134"/>
      <c r="M51" s="134"/>
      <c r="N51" s="137"/>
      <c r="O51" s="135"/>
      <c r="P51" s="134"/>
      <c r="Q51" s="134"/>
      <c r="R51" s="137"/>
      <c r="S51" s="135"/>
      <c r="T51" s="134"/>
      <c r="U51" s="134"/>
      <c r="V51" s="136"/>
      <c r="BI51" s="84"/>
      <c r="BJ51" s="84"/>
      <c r="BO51" s="165" t="s">
        <v>53</v>
      </c>
      <c r="BP51" s="121"/>
      <c r="BQ51" s="121"/>
      <c r="BR51" s="121"/>
      <c r="BS51" s="121"/>
      <c r="BT51" s="121"/>
      <c r="BU51" s="121"/>
      <c r="BV51" s="121"/>
      <c r="BX51" s="121"/>
      <c r="BY51" s="121"/>
      <c r="BZ51" s="121"/>
      <c r="CA51" s="121"/>
      <c r="CB51" s="121"/>
      <c r="CC51" s="121"/>
      <c r="CN51" s="97"/>
      <c r="CO51" s="88"/>
      <c r="CP51" s="98"/>
      <c r="CQ51" s="98"/>
      <c r="CR51" s="88"/>
      <c r="CS51" s="88"/>
      <c r="CT51" s="141"/>
      <c r="DF51" s="133"/>
      <c r="DG51" s="134"/>
      <c r="DH51" s="135"/>
      <c r="DI51" s="138"/>
      <c r="DJ51" s="222">
        <v>14</v>
      </c>
      <c r="DK51" s="216">
        <v>9.921</v>
      </c>
      <c r="DL51" s="139">
        <v>65</v>
      </c>
      <c r="DM51" s="140">
        <f>DK51+DL51*0.001</f>
        <v>9.985999999999999</v>
      </c>
      <c r="DN51" s="103" t="s">
        <v>38</v>
      </c>
    </row>
    <row r="52" spans="2:118" ht="21" customHeight="1">
      <c r="B52" s="133"/>
      <c r="C52" s="134"/>
      <c r="D52" s="134"/>
      <c r="E52" s="134"/>
      <c r="F52" s="135"/>
      <c r="G52" s="135"/>
      <c r="H52" s="220">
        <v>4</v>
      </c>
      <c r="I52" s="96">
        <v>10.877</v>
      </c>
      <c r="J52" s="137" t="s">
        <v>38</v>
      </c>
      <c r="K52" s="135"/>
      <c r="L52" s="256">
        <v>7</v>
      </c>
      <c r="M52" s="255">
        <v>10.8</v>
      </c>
      <c r="N52" s="137" t="s">
        <v>38</v>
      </c>
      <c r="O52" s="135"/>
      <c r="P52" s="256" t="s">
        <v>101</v>
      </c>
      <c r="Q52" s="255">
        <v>10.75</v>
      </c>
      <c r="R52" s="137" t="s">
        <v>38</v>
      </c>
      <c r="S52" s="135"/>
      <c r="T52" s="256" t="s">
        <v>104</v>
      </c>
      <c r="U52" s="255">
        <v>10.566</v>
      </c>
      <c r="V52" s="103" t="s">
        <v>38</v>
      </c>
      <c r="BI52" s="84"/>
      <c r="BJ52" s="84"/>
      <c r="BO52" s="165" t="s">
        <v>51</v>
      </c>
      <c r="BP52" s="121"/>
      <c r="BQ52" s="121"/>
      <c r="BR52" s="121"/>
      <c r="BS52" s="121"/>
      <c r="BT52" s="121"/>
      <c r="BU52" s="121"/>
      <c r="BV52" s="121"/>
      <c r="BX52" s="121"/>
      <c r="BY52" s="121"/>
      <c r="BZ52" s="121"/>
      <c r="CA52" s="121"/>
      <c r="CB52" s="121"/>
      <c r="CC52" s="121"/>
      <c r="CN52" s="97"/>
      <c r="CO52" s="189" t="s">
        <v>71</v>
      </c>
      <c r="CP52" s="98"/>
      <c r="CQ52" s="201">
        <v>1</v>
      </c>
      <c r="CR52" s="88"/>
      <c r="CS52" s="189" t="s">
        <v>108</v>
      </c>
      <c r="CT52" s="141"/>
      <c r="DF52" s="221">
        <v>12</v>
      </c>
      <c r="DG52" s="96">
        <v>10.032</v>
      </c>
      <c r="DH52" s="137" t="s">
        <v>38</v>
      </c>
      <c r="DI52" s="138"/>
      <c r="DJ52" s="134"/>
      <c r="DK52" s="134"/>
      <c r="DL52" s="134"/>
      <c r="DM52" s="134"/>
      <c r="DN52" s="136"/>
    </row>
    <row r="53" spans="2:118" ht="21" customHeight="1" thickBot="1">
      <c r="B53" s="142"/>
      <c r="C53" s="143"/>
      <c r="D53" s="144"/>
      <c r="E53" s="144"/>
      <c r="F53" s="145"/>
      <c r="G53" s="146"/>
      <c r="H53" s="147"/>
      <c r="I53" s="143"/>
      <c r="J53" s="145"/>
      <c r="K53" s="146"/>
      <c r="L53" s="147"/>
      <c r="M53" s="143"/>
      <c r="N53" s="145"/>
      <c r="O53" s="146"/>
      <c r="P53" s="147"/>
      <c r="Q53" s="144"/>
      <c r="R53" s="145"/>
      <c r="S53" s="146"/>
      <c r="T53" s="147"/>
      <c r="U53" s="144"/>
      <c r="V53" s="148"/>
      <c r="AD53" s="82"/>
      <c r="AE53" s="161"/>
      <c r="BH53" s="82"/>
      <c r="BI53" s="16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L53" s="82"/>
      <c r="CM53" s="161"/>
      <c r="CN53" s="202"/>
      <c r="CO53" s="111"/>
      <c r="CP53" s="116"/>
      <c r="CQ53" s="204"/>
      <c r="CR53" s="111"/>
      <c r="CS53" s="205"/>
      <c r="CT53" s="203"/>
      <c r="DF53" s="142"/>
      <c r="DG53" s="143"/>
      <c r="DH53" s="145"/>
      <c r="DI53" s="146"/>
      <c r="DJ53" s="147"/>
      <c r="DK53" s="143"/>
      <c r="DL53" s="144"/>
      <c r="DM53" s="144"/>
      <c r="DN53" s="148"/>
    </row>
    <row r="54" spans="68:109" ht="12.75" customHeight="1"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DC54" s="84"/>
      <c r="DD54" s="84"/>
      <c r="DE54" s="84"/>
    </row>
    <row r="55" spans="107:109" ht="12.75">
      <c r="DC55" s="84"/>
      <c r="DD55" s="84"/>
      <c r="DE55" s="84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 password="E9A7" sheet="1"/>
  <mergeCells count="23">
    <mergeCell ref="CT2:CW2"/>
    <mergeCell ref="CT3:CW3"/>
    <mergeCell ref="CN3:CQ3"/>
    <mergeCell ref="CZ6:DA6"/>
    <mergeCell ref="DB6:DC6"/>
    <mergeCell ref="CZ3:DC3"/>
    <mergeCell ref="CT4:CW4"/>
    <mergeCell ref="DN6:DO6"/>
    <mergeCell ref="DL6:DM6"/>
    <mergeCell ref="DF6:DG6"/>
    <mergeCell ref="DH6:DI6"/>
    <mergeCell ref="DH2:DM2"/>
    <mergeCell ref="DF4:DI4"/>
    <mergeCell ref="DL4:DO4"/>
    <mergeCell ref="DF5:DI5"/>
    <mergeCell ref="DL5:DO5"/>
    <mergeCell ref="B3:E3"/>
    <mergeCell ref="H3:K3"/>
    <mergeCell ref="H2:M2"/>
    <mergeCell ref="H4:M4"/>
    <mergeCell ref="B6:C6"/>
    <mergeCell ref="P3:Q3"/>
    <mergeCell ref="D6:E6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9" scale="50" r:id="rId2"/>
  <ignoredErrors>
    <ignoredError sqref="CS52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2018-01-26T09:22:52Z</cp:lastPrinted>
  <dcterms:created xsi:type="dcterms:W3CDTF">2004-05-28T09:30:30Z</dcterms:created>
  <dcterms:modified xsi:type="dcterms:W3CDTF">2018-09-10T07:53:21Z</dcterms:modified>
  <cp:category/>
  <cp:version/>
  <cp:contentType/>
  <cp:contentStatus/>
</cp:coreProperties>
</file>