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3665" yWindow="7080" windowWidth="13530" windowHeight="7095" activeTab="1"/>
  </bookViews>
  <sheets>
    <sheet name="Titul" sheetId="1" r:id="rId1"/>
    <sheet name="Brno-Slatina" sheetId="2" r:id="rId2"/>
  </sheets>
  <definedNames/>
  <calcPr fullCalcOnLoad="1"/>
</workbook>
</file>

<file path=xl/sharedStrings.xml><?xml version="1.0" encoding="utf-8"?>
<sst xmlns="http://schemas.openxmlformats.org/spreadsheetml/2006/main" count="281" uniqueCount="155">
  <si>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</si>
  <si>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</si>
  <si>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</si>
  <si>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</si>
  <si>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</si>
  <si>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</si>
  <si>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</si>
  <si>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</si>
  <si>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</si>
  <si>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</si>
  <si>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</si>
  <si>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</si>
  <si>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</si>
  <si>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</si>
  <si>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</si>
  <si>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</si>
  <si>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</si>
  <si>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</si>
  <si>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</si>
  <si>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</si>
  <si>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</si>
  <si>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</si>
  <si>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</si>
  <si>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</si>
  <si>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</si>
  <si>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</si>
  <si>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</si>
  <si>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</si>
  <si>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</si>
  <si>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</si>
  <si>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</si>
  <si>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</si>
  <si>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</si>
  <si>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</si>
  <si>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</si>
  <si>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</si>
  <si>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</si>
  <si>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</si>
  <si>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</si>
  <si>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</si>
  <si>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</si>
  <si>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</si>
  <si>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</si>
  <si>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</si>
  <si>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</si>
  <si>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</si>
  <si>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</si>
  <si>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</si>
  <si>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</si>
  <si>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Vzájemně vyloučeny jsou všechny : 1) - protisměrné jízdní cesty na tutéž kolej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</si>
  <si>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</si>
  <si>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</si>
  <si>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</si>
  <si>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</si>
  <si>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</si>
  <si>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</si>
  <si>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</si>
  <si>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</si>
  <si>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Se 1</t>
  </si>
  <si>
    <t>Se 2</t>
  </si>
  <si>
    <t>2 L</t>
  </si>
  <si>
    <t>1 S</t>
  </si>
  <si>
    <t>Počet  pracovníků :</t>
  </si>
  <si>
    <t>S 5</t>
  </si>
  <si>
    <t>L 4</t>
  </si>
  <si>
    <t>L 5</t>
  </si>
  <si>
    <t>Se 5</t>
  </si>
  <si>
    <t>při jízdě do odbočky - rychlost 40 km/h</t>
  </si>
  <si>
    <t>Se 7</t>
  </si>
  <si>
    <t>Se 8</t>
  </si>
  <si>
    <t>vleč.</t>
  </si>
  <si>
    <t>Km  6,105</t>
  </si>
  <si>
    <t>Elektromechanické</t>
  </si>
  <si>
    <t>řídící přístroj vz. 5007,  závislá stavědla</t>
  </si>
  <si>
    <t>rychlostní návěstní soustava</t>
  </si>
  <si>
    <t>Kód :  5</t>
  </si>
  <si>
    <t>Výpravčí  -  1</t>
  </si>
  <si>
    <t>Stavědlo 1</t>
  </si>
  <si>
    <t>Signalista  -  1</t>
  </si>
  <si>
    <t>Stavědlo 2</t>
  </si>
  <si>
    <t>Vjezd - odjezd - průjezd,  bez NTV</t>
  </si>
  <si>
    <t>Směr :  Šlapanice</t>
  </si>
  <si>
    <t>Automatické  hradlo</t>
  </si>
  <si>
    <t>AH - 88 ( bez návěstního bodu )</t>
  </si>
  <si>
    <t>signalista St.1 hlásí obsluhou</t>
  </si>
  <si>
    <t>zabezpečovacího zařízení</t>
  </si>
  <si>
    <t>signalista St.2 hlásí obsluhou</t>
  </si>
  <si>
    <t>zabezpečovacího zařízení  *)</t>
  </si>
  <si>
    <t>zast. - 20 / 30 *)</t>
  </si>
  <si>
    <t>proj. - 10 / 20 *)</t>
  </si>
  <si>
    <t>*) = při jízdě vlaku proti správnému směru hlásí signalista St.2 telefonicky výpravčímu „vjel, odjel celý"</t>
  </si>
  <si>
    <t>samočinně  činností  zabezpečovacího  zařízení</t>
  </si>
  <si>
    <t>Kód</t>
  </si>
  <si>
    <t>Šlapanické  zhlaví</t>
  </si>
  <si>
    <t>1, 3, 5, 7</t>
  </si>
  <si>
    <t>2, 3</t>
  </si>
  <si>
    <t>S 7</t>
  </si>
  <si>
    <t>L 7</t>
  </si>
  <si>
    <t>S1</t>
  </si>
  <si>
    <t>L1</t>
  </si>
  <si>
    <t>L2</t>
  </si>
  <si>
    <t>Obvod  signalisty  St.1</t>
  </si>
  <si>
    <t>Obvod  signalisty  St.2</t>
  </si>
  <si>
    <t>Se L</t>
  </si>
  <si>
    <t>L 3</t>
  </si>
  <si>
    <t>Př 2L</t>
  </si>
  <si>
    <t>Př 1L</t>
  </si>
  <si>
    <t>26, 25, 24</t>
  </si>
  <si>
    <t>Černovické  zhlaví</t>
  </si>
  <si>
    <t>LVk 1</t>
  </si>
  <si>
    <t>Vk 3</t>
  </si>
  <si>
    <t>poznámka</t>
  </si>
  <si>
    <t>Obvod  posunu</t>
  </si>
  <si>
    <t>ručně</t>
  </si>
  <si>
    <t>bez zabezpečení</t>
  </si>
  <si>
    <t>1 - 43</t>
  </si>
  <si>
    <t>2 - 43</t>
  </si>
  <si>
    <t>2 VL</t>
  </si>
  <si>
    <t>1 VL</t>
  </si>
  <si>
    <t>1 - 36</t>
  </si>
  <si>
    <t>2 - 36</t>
  </si>
  <si>
    <t>1L 4-7</t>
  </si>
  <si>
    <t>St.1</t>
  </si>
  <si>
    <t>UVk 1</t>
  </si>
  <si>
    <t xml:space="preserve">   L 1</t>
  </si>
  <si>
    <t>St.2</t>
  </si>
  <si>
    <t>km 5,959 = 0,000 vleč.</t>
  </si>
  <si>
    <t>km 5,984 = 0,000 vleč.</t>
  </si>
  <si>
    <t>km 6,707 = 0,000 vleč.</t>
  </si>
  <si>
    <t>km 6,731 = 0,000 vleč.</t>
  </si>
  <si>
    <t>výměnový zámek, klíč v.č. 11 držen ve SP na St.1</t>
  </si>
  <si>
    <t>1L 4-7 *)</t>
  </si>
  <si>
    <t>*) = návěstidlo 1L 4-7 obsluhuje výpravčí při odjezd proti správnému směru</t>
  </si>
  <si>
    <t>Obvod  signalisty  St.2  mimo 1L 4-7</t>
  </si>
  <si>
    <t>BS</t>
  </si>
  <si>
    <t>KANGO</t>
  </si>
  <si>
    <t>XII. / 2016</t>
  </si>
  <si>
    <t>19ab</t>
  </si>
  <si>
    <t>Vlečka č.:</t>
  </si>
  <si>
    <r>
      <t>Hlavní  staniční  kolej,</t>
    </r>
    <r>
      <rPr>
        <sz val="16"/>
        <rFont val="Arial CE"/>
        <family val="2"/>
      </rPr>
      <t xml:space="preserve">  NTV</t>
    </r>
  </si>
  <si>
    <t>č. III,  úrovňové, jednostranné</t>
  </si>
  <si>
    <t>č. II,  úrovňové, jednostranné</t>
  </si>
  <si>
    <t>č. I,  úrovňové, jednostranné</t>
  </si>
  <si>
    <t>Výprava vlaků s přepravou cestujících návěstí Odjezd</t>
  </si>
  <si>
    <t>Na  Odb Brno - Černovice</t>
  </si>
  <si>
    <t>Z  Odb Brno - Černovice</t>
  </si>
  <si>
    <t>Odb  Brno - Černovice</t>
  </si>
  <si>
    <t>Směr :  Odb Brno - Černovice</t>
  </si>
  <si>
    <t>přechody v km 6,098 a 6,175</t>
  </si>
  <si>
    <t xml:space="preserve">S 2    </t>
  </si>
  <si>
    <t xml:space="preserve">S 3   </t>
  </si>
  <si>
    <t xml:space="preserve">   L 4</t>
  </si>
  <si>
    <t xml:space="preserve">   Se 4</t>
  </si>
  <si>
    <t>AB 3-74  trojznakový,  obousměrný</t>
  </si>
  <si>
    <t>přes  výhybky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</si>
</sst>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4"/>
      <name val="Arial CE"/>
      <family val="2"/>
    </font>
    <font>
      <sz val="11"/>
      <name val="Arial CE"/>
      <family val="0"/>
    </font>
    <font>
      <sz val="12"/>
      <color indexed="12"/>
      <name val="Times New Roman CE"/>
      <family val="1"/>
    </font>
    <font>
      <b/>
      <sz val="11"/>
      <color indexed="10"/>
      <name val="Arial CE"/>
      <family val="0"/>
    </font>
    <font>
      <sz val="12"/>
      <name val="Times New Roman"/>
      <family val="1"/>
    </font>
    <font>
      <sz val="12"/>
      <name val="Arial"/>
      <family val="2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4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i/>
      <sz val="14"/>
      <color indexed="8"/>
      <name val="Arial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4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7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37" borderId="51" xfId="0" applyFont="1" applyFill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48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3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0" fontId="25" fillId="0" borderId="0" xfId="0" applyFont="1" applyAlignment="1">
      <alignment horizontal="right"/>
    </xf>
    <xf numFmtId="0" fontId="13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28" fillId="0" borderId="33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/>
    </xf>
    <xf numFmtId="49" fontId="36" fillId="0" borderId="13" xfId="0" applyNumberFormat="1" applyFont="1" applyBorder="1" applyAlignment="1">
      <alignment horizontal="right" vertical="center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38" fillId="0" borderId="0" xfId="0" applyFont="1" applyBorder="1" applyAlignment="1">
      <alignment horizontal="center" vertical="center"/>
    </xf>
    <xf numFmtId="0" fontId="29" fillId="0" borderId="46" xfId="0" applyNumberFormat="1" applyFont="1" applyBorder="1" applyAlignment="1">
      <alignment horizontal="center" vertical="center"/>
    </xf>
    <xf numFmtId="0" fontId="11" fillId="0" borderId="0" xfId="48" applyFont="1" applyBorder="1" applyAlignment="1">
      <alignment horizontal="center" vertical="top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25" fillId="0" borderId="0" xfId="0" applyFont="1" applyAlignment="1">
      <alignment vertical="top"/>
    </xf>
    <xf numFmtId="164" fontId="10" fillId="0" borderId="0" xfId="48" applyNumberFormat="1" applyFont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0" fontId="0" fillId="0" borderId="0" xfId="48" applyFont="1" applyAlignment="1">
      <alignment vertical="center"/>
      <protection/>
    </xf>
    <xf numFmtId="164" fontId="30" fillId="0" borderId="33" xfId="0" applyNumberFormat="1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164" fontId="0" fillId="0" borderId="33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25" fillId="0" borderId="0" xfId="0" applyFont="1" applyAlignment="1">
      <alignment horizontal="left" vertical="top"/>
    </xf>
    <xf numFmtId="164" fontId="24" fillId="0" borderId="33" xfId="0" applyNumberFormat="1" applyFont="1" applyBorder="1" applyAlignment="1">
      <alignment horizontal="center" vertical="center"/>
    </xf>
    <xf numFmtId="0" fontId="24" fillId="0" borderId="4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25" fillId="0" borderId="0" xfId="0" applyFont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164" fontId="0" fillId="0" borderId="33" xfId="48" applyNumberFormat="1" applyFont="1" applyFill="1" applyBorder="1" applyAlignment="1">
      <alignment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164" fontId="17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17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48" applyFont="1" applyBorder="1" applyAlignment="1">
      <alignment horizontal="center" vertical="top"/>
      <protection/>
    </xf>
    <xf numFmtId="0" fontId="46" fillId="0" borderId="0" xfId="48" applyNumberFormat="1" applyFont="1" applyBorder="1" applyAlignment="1">
      <alignment horizontal="center" vertical="center"/>
      <protection/>
    </xf>
    <xf numFmtId="0" fontId="0" fillId="0" borderId="60" xfId="48" applyFont="1" applyBorder="1">
      <alignment/>
      <protection/>
    </xf>
    <xf numFmtId="0" fontId="4" fillId="0" borderId="61" xfId="48" applyFont="1" applyFill="1" applyBorder="1" applyAlignment="1">
      <alignment horizontal="center" vertical="center"/>
      <protection/>
    </xf>
    <xf numFmtId="0" fontId="0" fillId="0" borderId="61" xfId="48" applyFont="1" applyBorder="1">
      <alignment/>
      <protection/>
    </xf>
    <xf numFmtId="0" fontId="4" fillId="0" borderId="61" xfId="48" applyFont="1" applyBorder="1" applyAlignment="1">
      <alignment horizontal="center" vertical="center"/>
      <protection/>
    </xf>
    <xf numFmtId="0" fontId="0" fillId="0" borderId="62" xfId="48" applyFont="1" applyBorder="1">
      <alignment/>
      <protection/>
    </xf>
    <xf numFmtId="0" fontId="22" fillId="0" borderId="55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44" fillId="0" borderId="24" xfId="0" applyFont="1" applyBorder="1" applyAlignment="1">
      <alignment horizontal="center" vertical="center"/>
    </xf>
    <xf numFmtId="0" fontId="22" fillId="0" borderId="56" xfId="0" applyFont="1" applyBorder="1" applyAlignment="1">
      <alignment vertical="center"/>
    </xf>
    <xf numFmtId="0" fontId="22" fillId="0" borderId="57" xfId="0" applyFont="1" applyBorder="1" applyAlignment="1">
      <alignment vertical="center"/>
    </xf>
    <xf numFmtId="0" fontId="24" fillId="0" borderId="58" xfId="0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0" fontId="24" fillId="0" borderId="31" xfId="0" applyFont="1" applyBorder="1" applyAlignment="1">
      <alignment horizontal="center" vertical="center"/>
    </xf>
    <xf numFmtId="0" fontId="22" fillId="0" borderId="58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2" fillId="0" borderId="36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4" fillId="0" borderId="39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58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7" borderId="63" xfId="0" applyFont="1" applyFill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24" fillId="0" borderId="19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25" fillId="0" borderId="0" xfId="0" applyFon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13" xfId="0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34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3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/>
    </xf>
    <xf numFmtId="164" fontId="0" fillId="0" borderId="0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right" vertical="center"/>
    </xf>
    <xf numFmtId="49" fontId="36" fillId="0" borderId="0" xfId="0" applyNumberFormat="1" applyFont="1" applyBorder="1" applyAlignment="1">
      <alignment horizontal="right" vertical="center"/>
    </xf>
    <xf numFmtId="164" fontId="24" fillId="0" borderId="17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164" fontId="44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28" fillId="0" borderId="46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45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48" applyFont="1" applyBorder="1">
      <alignment/>
      <protection/>
    </xf>
    <xf numFmtId="164" fontId="5" fillId="0" borderId="33" xfId="48" applyNumberFormat="1" applyFont="1" applyBorder="1" applyAlignment="1">
      <alignment horizontal="center" vertical="center"/>
      <protection/>
    </xf>
    <xf numFmtId="1" fontId="5" fillId="0" borderId="19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164" fontId="0" fillId="0" borderId="33" xfId="48" applyNumberFormat="1" applyFont="1" applyBorder="1" applyAlignment="1">
      <alignment vertical="center"/>
      <protection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39" fillId="0" borderId="13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164" fontId="44" fillId="0" borderId="19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/>
    </xf>
    <xf numFmtId="164" fontId="11" fillId="0" borderId="19" xfId="0" applyNumberFormat="1" applyFont="1" applyBorder="1" applyAlignment="1">
      <alignment horizontal="center"/>
    </xf>
    <xf numFmtId="0" fontId="50" fillId="0" borderId="18" xfId="48" applyFont="1" applyBorder="1" applyAlignment="1">
      <alignment horizontal="center" vertical="center"/>
      <protection/>
    </xf>
    <xf numFmtId="0" fontId="50" fillId="0" borderId="0" xfId="48" applyFont="1" applyBorder="1" applyAlignment="1">
      <alignment horizontal="center" vertical="center"/>
      <protection/>
    </xf>
    <xf numFmtId="0" fontId="50" fillId="0" borderId="19" xfId="48" applyFont="1" applyBorder="1" applyAlignment="1">
      <alignment horizontal="center" vertical="center"/>
      <protection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68" xfId="48" applyFont="1" applyFill="1" applyBorder="1" applyAlignment="1">
      <alignment horizontal="center" vertical="center"/>
      <protection/>
    </xf>
    <xf numFmtId="0" fontId="4" fillId="35" borderId="69" xfId="48" applyFont="1" applyFill="1" applyBorder="1" applyAlignment="1">
      <alignment horizontal="center" vertical="center"/>
      <protection/>
    </xf>
    <xf numFmtId="0" fontId="4" fillId="35" borderId="70" xfId="48" applyFont="1" applyFill="1" applyBorder="1" applyAlignment="1">
      <alignment horizontal="center" vertical="center"/>
      <protection/>
    </xf>
    <xf numFmtId="0" fontId="50" fillId="0" borderId="18" xfId="48" applyFont="1" applyBorder="1" applyAlignment="1">
      <alignment horizontal="center" vertical="center"/>
      <protection/>
    </xf>
    <xf numFmtId="0" fontId="50" fillId="0" borderId="0" xfId="48" applyFont="1" applyBorder="1" applyAlignment="1">
      <alignment horizontal="center" vertical="center"/>
      <protection/>
    </xf>
    <xf numFmtId="0" fontId="50" fillId="0" borderId="19" xfId="48" applyFont="1" applyBorder="1" applyAlignment="1">
      <alignment horizontal="center" vertical="center"/>
      <protection/>
    </xf>
    <xf numFmtId="0" fontId="95" fillId="0" borderId="18" xfId="47" applyFont="1" applyBorder="1" applyAlignment="1">
      <alignment horizontal="center" vertical="center"/>
      <protection/>
    </xf>
    <xf numFmtId="0" fontId="95" fillId="0" borderId="0" xfId="47" applyFont="1" applyBorder="1" applyAlignment="1">
      <alignment horizontal="center" vertical="center"/>
      <protection/>
    </xf>
    <xf numFmtId="0" fontId="95" fillId="0" borderId="19" xfId="47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horizontal="center" vertical="center"/>
    </xf>
    <xf numFmtId="0" fontId="20" fillId="37" borderId="51" xfId="0" applyFont="1" applyFill="1" applyBorder="1" applyAlignment="1">
      <alignment horizontal="center" vertical="center"/>
    </xf>
    <xf numFmtId="0" fontId="20" fillId="37" borderId="52" xfId="0" applyFont="1" applyFill="1" applyBorder="1" applyAlignment="1">
      <alignment horizontal="center" vertical="center"/>
    </xf>
    <xf numFmtId="0" fontId="20" fillId="37" borderId="7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32" fillId="36" borderId="48" xfId="0" applyFont="1" applyFill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30" fillId="33" borderId="49" xfId="0" applyFont="1" applyFill="1" applyBorder="1" applyAlignment="1">
      <alignment horizontal="center" vertical="center"/>
    </xf>
    <xf numFmtId="0" fontId="20" fillId="37" borderId="63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34" fillId="37" borderId="63" xfId="0" applyFont="1" applyFill="1" applyBorder="1" applyAlignment="1">
      <alignment horizontal="center" vertical="center"/>
    </xf>
    <xf numFmtId="0" fontId="34" fillId="37" borderId="52" xfId="0" applyFont="1" applyFill="1" applyBorder="1" applyAlignment="1">
      <alignment horizontal="center" vertical="center"/>
    </xf>
    <xf numFmtId="0" fontId="34" fillId="37" borderId="71" xfId="0" applyFont="1" applyFill="1" applyBorder="1" applyAlignment="1">
      <alignment horizontal="center" vertical="center"/>
    </xf>
    <xf numFmtId="0" fontId="34" fillId="37" borderId="51" xfId="0" applyFont="1" applyFill="1" applyBorder="1" applyAlignment="1">
      <alignment horizontal="center" vertical="center"/>
    </xf>
    <xf numFmtId="0" fontId="47" fillId="35" borderId="73" xfId="0" applyFont="1" applyFill="1" applyBorder="1" applyAlignment="1">
      <alignment horizontal="center" vertical="center"/>
    </xf>
    <xf numFmtId="0" fontId="47" fillId="35" borderId="61" xfId="0" applyFont="1" applyFill="1" applyBorder="1" applyAlignment="1">
      <alignment horizontal="center" vertical="center"/>
    </xf>
    <xf numFmtId="0" fontId="47" fillId="35" borderId="62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164" fontId="17" fillId="0" borderId="18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22" fillId="33" borderId="51" xfId="0" applyFont="1" applyFill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18" fillId="33" borderId="51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47" fillId="35" borderId="60" xfId="0" applyFont="1" applyFill="1" applyBorder="1" applyAlignment="1">
      <alignment horizontal="center" vertical="center"/>
    </xf>
    <xf numFmtId="0" fontId="47" fillId="35" borderId="74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6362700" y="9525"/>
          <a:ext cx="8401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Brno - Slatina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495300</xdr:colOff>
      <xdr:row>35</xdr:row>
      <xdr:rowOff>114300</xdr:rowOff>
    </xdr:from>
    <xdr:to>
      <xdr:col>104</xdr:col>
      <xdr:colOff>476250</xdr:colOff>
      <xdr:row>35</xdr:row>
      <xdr:rowOff>114300</xdr:rowOff>
    </xdr:to>
    <xdr:sp>
      <xdr:nvSpPr>
        <xdr:cNvPr id="1" name="Line 29"/>
        <xdr:cNvSpPr>
          <a:spLocks/>
        </xdr:cNvSpPr>
      </xdr:nvSpPr>
      <xdr:spPr>
        <a:xfrm>
          <a:off x="55016400" y="8743950"/>
          <a:ext cx="22269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32</xdr:row>
      <xdr:rowOff>114300</xdr:rowOff>
    </xdr:from>
    <xdr:to>
      <xdr:col>110</xdr:col>
      <xdr:colOff>495300</xdr:colOff>
      <xdr:row>32</xdr:row>
      <xdr:rowOff>114300</xdr:rowOff>
    </xdr:to>
    <xdr:sp>
      <xdr:nvSpPr>
        <xdr:cNvPr id="2" name="Line 6"/>
        <xdr:cNvSpPr>
          <a:spLocks/>
        </xdr:cNvSpPr>
      </xdr:nvSpPr>
      <xdr:spPr>
        <a:xfrm>
          <a:off x="55473600" y="8058150"/>
          <a:ext cx="2628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390525</xdr:colOff>
      <xdr:row>31</xdr:row>
      <xdr:rowOff>152400</xdr:rowOff>
    </xdr:from>
    <xdr:to>
      <xdr:col>92</xdr:col>
      <xdr:colOff>123825</xdr:colOff>
      <xdr:row>37</xdr:row>
      <xdr:rowOff>0</xdr:rowOff>
    </xdr:to>
    <xdr:sp>
      <xdr:nvSpPr>
        <xdr:cNvPr id="3" name="Rectangle 1274" descr="Vodorovné cihly"/>
        <xdr:cNvSpPr>
          <a:spLocks/>
        </xdr:cNvSpPr>
      </xdr:nvSpPr>
      <xdr:spPr>
        <a:xfrm>
          <a:off x="67770375" y="7867650"/>
          <a:ext cx="247650" cy="1219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33</xdr:row>
      <xdr:rowOff>76200</xdr:rowOff>
    </xdr:from>
    <xdr:to>
      <xdr:col>98</xdr:col>
      <xdr:colOff>476250</xdr:colOff>
      <xdr:row>34</xdr:row>
      <xdr:rowOff>152400</xdr:rowOff>
    </xdr:to>
    <xdr:grpSp>
      <xdr:nvGrpSpPr>
        <xdr:cNvPr id="4" name="Group 937"/>
        <xdr:cNvGrpSpPr>
          <a:grpSpLocks/>
        </xdr:cNvGrpSpPr>
      </xdr:nvGrpSpPr>
      <xdr:grpSpPr>
        <a:xfrm>
          <a:off x="60940950" y="8248650"/>
          <a:ext cx="11887200" cy="304800"/>
          <a:chOff x="115" y="388"/>
          <a:chExt cx="1117" cy="40"/>
        </a:xfrm>
        <a:solidFill>
          <a:srgbClr val="FFFFFF"/>
        </a:solidFill>
      </xdr:grpSpPr>
      <xdr:sp>
        <xdr:nvSpPr>
          <xdr:cNvPr id="5" name="Rectangle 93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93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94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94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4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94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94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94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94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29</xdr:row>
      <xdr:rowOff>114300</xdr:rowOff>
    </xdr:from>
    <xdr:to>
      <xdr:col>74</xdr:col>
      <xdr:colOff>47625</xdr:colOff>
      <xdr:row>29</xdr:row>
      <xdr:rowOff>114300</xdr:rowOff>
    </xdr:to>
    <xdr:sp>
      <xdr:nvSpPr>
        <xdr:cNvPr id="14" name="Line 1"/>
        <xdr:cNvSpPr>
          <a:spLocks/>
        </xdr:cNvSpPr>
      </xdr:nvSpPr>
      <xdr:spPr>
        <a:xfrm>
          <a:off x="981075" y="73723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114300</xdr:rowOff>
    </xdr:from>
    <xdr:to>
      <xdr:col>74</xdr:col>
      <xdr:colOff>19050</xdr:colOff>
      <xdr:row>32</xdr:row>
      <xdr:rowOff>114300</xdr:rowOff>
    </xdr:to>
    <xdr:sp>
      <xdr:nvSpPr>
        <xdr:cNvPr id="15" name="Line 2"/>
        <xdr:cNvSpPr>
          <a:spLocks/>
        </xdr:cNvSpPr>
      </xdr:nvSpPr>
      <xdr:spPr>
        <a:xfrm>
          <a:off x="26784300" y="805815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23</xdr:row>
      <xdr:rowOff>114300</xdr:rowOff>
    </xdr:from>
    <xdr:to>
      <xdr:col>74</xdr:col>
      <xdr:colOff>19050</xdr:colOff>
      <xdr:row>23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26784300" y="600075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26</xdr:row>
      <xdr:rowOff>114300</xdr:rowOff>
    </xdr:from>
    <xdr:to>
      <xdr:col>149</xdr:col>
      <xdr:colOff>47625</xdr:colOff>
      <xdr:row>26</xdr:row>
      <xdr:rowOff>114300</xdr:rowOff>
    </xdr:to>
    <xdr:sp>
      <xdr:nvSpPr>
        <xdr:cNvPr id="17" name="Line 4"/>
        <xdr:cNvSpPr>
          <a:spLocks/>
        </xdr:cNvSpPr>
      </xdr:nvSpPr>
      <xdr:spPr>
        <a:xfrm>
          <a:off x="55445025" y="66865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29</xdr:row>
      <xdr:rowOff>161925</xdr:rowOff>
    </xdr:from>
    <xdr:to>
      <xdr:col>148</xdr:col>
      <xdr:colOff>504825</xdr:colOff>
      <xdr:row>29</xdr:row>
      <xdr:rowOff>161925</xdr:rowOff>
    </xdr:to>
    <xdr:sp>
      <xdr:nvSpPr>
        <xdr:cNvPr id="18" name="Line 5"/>
        <xdr:cNvSpPr>
          <a:spLocks/>
        </xdr:cNvSpPr>
      </xdr:nvSpPr>
      <xdr:spPr>
        <a:xfrm>
          <a:off x="55445025" y="7419975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74</xdr:col>
      <xdr:colOff>47625</xdr:colOff>
      <xdr:row>26</xdr:row>
      <xdr:rowOff>114300</xdr:rowOff>
    </xdr:to>
    <xdr:sp>
      <xdr:nvSpPr>
        <xdr:cNvPr id="19" name="Line 7"/>
        <xdr:cNvSpPr>
          <a:spLocks/>
        </xdr:cNvSpPr>
      </xdr:nvSpPr>
      <xdr:spPr>
        <a:xfrm>
          <a:off x="1495425" y="66865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43</xdr:row>
      <xdr:rowOff>0</xdr:rowOff>
    </xdr:from>
    <xdr:to>
      <xdr:col>148</xdr:col>
      <xdr:colOff>0</xdr:colOff>
      <xdr:row>45</xdr:row>
      <xdr:rowOff>0</xdr:rowOff>
    </xdr:to>
    <xdr:sp>
      <xdr:nvSpPr>
        <xdr:cNvPr id="20" name="text 55"/>
        <xdr:cNvSpPr txBox="1">
          <a:spLocks noChangeArrowheads="1"/>
        </xdr:cNvSpPr>
      </xdr:nvSpPr>
      <xdr:spPr>
        <a:xfrm>
          <a:off x="92640150" y="104584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21" name="Line 9"/>
        <xdr:cNvSpPr>
          <a:spLocks/>
        </xdr:cNvSpPr>
      </xdr:nvSpPr>
      <xdr:spPr>
        <a:xfrm flipH="1">
          <a:off x="48577500" y="11182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22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109</xdr:col>
      <xdr:colOff>276225</xdr:colOff>
      <xdr:row>24</xdr:row>
      <xdr:rowOff>114300</xdr:rowOff>
    </xdr:from>
    <xdr:to>
      <xdr:col>115</xdr:col>
      <xdr:colOff>266700</xdr:colOff>
      <xdr:row>26</xdr:row>
      <xdr:rowOff>114300</xdr:rowOff>
    </xdr:to>
    <xdr:sp>
      <xdr:nvSpPr>
        <xdr:cNvPr id="23" name="Line 11"/>
        <xdr:cNvSpPr>
          <a:spLocks/>
        </xdr:cNvSpPr>
      </xdr:nvSpPr>
      <xdr:spPr>
        <a:xfrm flipH="1" flipV="1">
          <a:off x="81029175" y="6229350"/>
          <a:ext cx="44481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26</xdr:row>
      <xdr:rowOff>114300</xdr:rowOff>
    </xdr:from>
    <xdr:to>
      <xdr:col>135</xdr:col>
      <xdr:colOff>266700</xdr:colOff>
      <xdr:row>29</xdr:row>
      <xdr:rowOff>114300</xdr:rowOff>
    </xdr:to>
    <xdr:sp>
      <xdr:nvSpPr>
        <xdr:cNvPr id="24" name="Line 12"/>
        <xdr:cNvSpPr>
          <a:spLocks/>
        </xdr:cNvSpPr>
      </xdr:nvSpPr>
      <xdr:spPr>
        <a:xfrm flipV="1">
          <a:off x="95135700" y="66865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26</xdr:row>
      <xdr:rowOff>114300</xdr:rowOff>
    </xdr:from>
    <xdr:to>
      <xdr:col>124</xdr:col>
      <xdr:colOff>495300</xdr:colOff>
      <xdr:row>29</xdr:row>
      <xdr:rowOff>114300</xdr:rowOff>
    </xdr:to>
    <xdr:sp>
      <xdr:nvSpPr>
        <xdr:cNvPr id="25" name="Line 13"/>
        <xdr:cNvSpPr>
          <a:spLocks/>
        </xdr:cNvSpPr>
      </xdr:nvSpPr>
      <xdr:spPr>
        <a:xfrm>
          <a:off x="86963250" y="66865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29</xdr:row>
      <xdr:rowOff>114300</xdr:rowOff>
    </xdr:from>
    <xdr:to>
      <xdr:col>115</xdr:col>
      <xdr:colOff>266700</xdr:colOff>
      <xdr:row>32</xdr:row>
      <xdr:rowOff>114300</xdr:rowOff>
    </xdr:to>
    <xdr:sp>
      <xdr:nvSpPr>
        <xdr:cNvPr id="26" name="Line 14"/>
        <xdr:cNvSpPr>
          <a:spLocks/>
        </xdr:cNvSpPr>
      </xdr:nvSpPr>
      <xdr:spPr>
        <a:xfrm flipH="1">
          <a:off x="81762600" y="73723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22</xdr:row>
      <xdr:rowOff>57150</xdr:rowOff>
    </xdr:from>
    <xdr:to>
      <xdr:col>35</xdr:col>
      <xdr:colOff>266700</xdr:colOff>
      <xdr:row>25</xdr:row>
      <xdr:rowOff>0</xdr:rowOff>
    </xdr:to>
    <xdr:sp>
      <xdr:nvSpPr>
        <xdr:cNvPr id="27" name="Line 15"/>
        <xdr:cNvSpPr>
          <a:spLocks/>
        </xdr:cNvSpPr>
      </xdr:nvSpPr>
      <xdr:spPr>
        <a:xfrm flipH="1">
          <a:off x="23812500" y="5715000"/>
          <a:ext cx="22288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24</xdr:row>
      <xdr:rowOff>0</xdr:rowOff>
    </xdr:from>
    <xdr:to>
      <xdr:col>34</xdr:col>
      <xdr:colOff>495300</xdr:colOff>
      <xdr:row>26</xdr:row>
      <xdr:rowOff>114300</xdr:rowOff>
    </xdr:to>
    <xdr:sp>
      <xdr:nvSpPr>
        <xdr:cNvPr id="28" name="Line 17"/>
        <xdr:cNvSpPr>
          <a:spLocks/>
        </xdr:cNvSpPr>
      </xdr:nvSpPr>
      <xdr:spPr>
        <a:xfrm flipV="1">
          <a:off x="21583650" y="61150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20</xdr:col>
      <xdr:colOff>495300</xdr:colOff>
      <xdr:row>29</xdr:row>
      <xdr:rowOff>114300</xdr:rowOff>
    </xdr:to>
    <xdr:sp>
      <xdr:nvSpPr>
        <xdr:cNvPr id="29" name="Line 18"/>
        <xdr:cNvSpPr>
          <a:spLocks/>
        </xdr:cNvSpPr>
      </xdr:nvSpPr>
      <xdr:spPr>
        <a:xfrm flipH="1" flipV="1">
          <a:off x="9696450" y="66865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28</xdr:col>
      <xdr:colOff>495300</xdr:colOff>
      <xdr:row>29</xdr:row>
      <xdr:rowOff>114300</xdr:rowOff>
    </xdr:to>
    <xdr:sp>
      <xdr:nvSpPr>
        <xdr:cNvPr id="30" name="Line 19"/>
        <xdr:cNvSpPr>
          <a:spLocks/>
        </xdr:cNvSpPr>
      </xdr:nvSpPr>
      <xdr:spPr>
        <a:xfrm flipV="1">
          <a:off x="15640050" y="66865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97</xdr:col>
      <xdr:colOff>9525</xdr:colOff>
      <xdr:row>37</xdr:row>
      <xdr:rowOff>9525</xdr:rowOff>
    </xdr:from>
    <xdr:to>
      <xdr:col>98</xdr:col>
      <xdr:colOff>742950</xdr:colOff>
      <xdr:row>39</xdr:row>
      <xdr:rowOff>28575</xdr:rowOff>
    </xdr:to>
    <xdr:pic>
      <xdr:nvPicPr>
        <xdr:cNvPr id="31" name="Picture 2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47075" y="90963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247650</xdr:colOff>
      <xdr:row>23</xdr:row>
      <xdr:rowOff>114300</xdr:rowOff>
    </xdr:from>
    <xdr:to>
      <xdr:col>106</xdr:col>
      <xdr:colOff>476250</xdr:colOff>
      <xdr:row>23</xdr:row>
      <xdr:rowOff>152400</xdr:rowOff>
    </xdr:to>
    <xdr:sp>
      <xdr:nvSpPr>
        <xdr:cNvPr id="32" name="Line 25"/>
        <xdr:cNvSpPr>
          <a:spLocks/>
        </xdr:cNvSpPr>
      </xdr:nvSpPr>
      <xdr:spPr>
        <a:xfrm>
          <a:off x="78028800" y="600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23</xdr:row>
      <xdr:rowOff>152400</xdr:rowOff>
    </xdr:from>
    <xdr:to>
      <xdr:col>107</xdr:col>
      <xdr:colOff>247650</xdr:colOff>
      <xdr:row>23</xdr:row>
      <xdr:rowOff>209550</xdr:rowOff>
    </xdr:to>
    <xdr:sp>
      <xdr:nvSpPr>
        <xdr:cNvPr id="33" name="Line 26"/>
        <xdr:cNvSpPr>
          <a:spLocks/>
        </xdr:cNvSpPr>
      </xdr:nvSpPr>
      <xdr:spPr>
        <a:xfrm>
          <a:off x="78771750" y="60388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32</xdr:row>
      <xdr:rowOff>0</xdr:rowOff>
    </xdr:from>
    <xdr:to>
      <xdr:col>35</xdr:col>
      <xdr:colOff>266700</xdr:colOff>
      <xdr:row>32</xdr:row>
      <xdr:rowOff>76200</xdr:rowOff>
    </xdr:to>
    <xdr:sp>
      <xdr:nvSpPr>
        <xdr:cNvPr id="34" name="Line 27"/>
        <xdr:cNvSpPr>
          <a:spLocks/>
        </xdr:cNvSpPr>
      </xdr:nvSpPr>
      <xdr:spPr>
        <a:xfrm>
          <a:off x="25298400" y="7943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32</xdr:row>
      <xdr:rowOff>76200</xdr:rowOff>
    </xdr:from>
    <xdr:to>
      <xdr:col>36</xdr:col>
      <xdr:colOff>495300</xdr:colOff>
      <xdr:row>32</xdr:row>
      <xdr:rowOff>114300</xdr:rowOff>
    </xdr:to>
    <xdr:sp>
      <xdr:nvSpPr>
        <xdr:cNvPr id="35" name="Line 28"/>
        <xdr:cNvSpPr>
          <a:spLocks/>
        </xdr:cNvSpPr>
      </xdr:nvSpPr>
      <xdr:spPr>
        <a:xfrm>
          <a:off x="26041350" y="8020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19050</xdr:rowOff>
    </xdr:from>
    <xdr:to>
      <xdr:col>78</xdr:col>
      <xdr:colOff>0</xdr:colOff>
      <xdr:row>2</xdr:row>
      <xdr:rowOff>0</xdr:rowOff>
    </xdr:to>
    <xdr:sp>
      <xdr:nvSpPr>
        <xdr:cNvPr id="36" name="text 3"/>
        <xdr:cNvSpPr>
          <a:spLocks/>
        </xdr:cNvSpPr>
      </xdr:nvSpPr>
      <xdr:spPr>
        <a:xfrm>
          <a:off x="525208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Brno - Slatina</a:t>
          </a:r>
        </a:p>
      </xdr:txBody>
    </xdr:sp>
    <xdr:clientData/>
  </xdr:twoCellAnchor>
  <xdr:twoCellAnchor>
    <xdr:from>
      <xdr:col>35</xdr:col>
      <xdr:colOff>266700</xdr:colOff>
      <xdr:row>23</xdr:row>
      <xdr:rowOff>114300</xdr:rowOff>
    </xdr:from>
    <xdr:to>
      <xdr:col>36</xdr:col>
      <xdr:colOff>495300</xdr:colOff>
      <xdr:row>23</xdr:row>
      <xdr:rowOff>152400</xdr:rowOff>
    </xdr:to>
    <xdr:sp>
      <xdr:nvSpPr>
        <xdr:cNvPr id="37" name="Line 33"/>
        <xdr:cNvSpPr>
          <a:spLocks/>
        </xdr:cNvSpPr>
      </xdr:nvSpPr>
      <xdr:spPr>
        <a:xfrm flipH="1">
          <a:off x="26041350" y="600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23</xdr:row>
      <xdr:rowOff>152400</xdr:rowOff>
    </xdr:from>
    <xdr:to>
      <xdr:col>35</xdr:col>
      <xdr:colOff>266700</xdr:colOff>
      <xdr:row>24</xdr:row>
      <xdr:rowOff>0</xdr:rowOff>
    </xdr:to>
    <xdr:sp>
      <xdr:nvSpPr>
        <xdr:cNvPr id="38" name="Line 34"/>
        <xdr:cNvSpPr>
          <a:spLocks/>
        </xdr:cNvSpPr>
      </xdr:nvSpPr>
      <xdr:spPr>
        <a:xfrm flipH="1">
          <a:off x="25298400" y="6038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35</xdr:row>
      <xdr:rowOff>114300</xdr:rowOff>
    </xdr:from>
    <xdr:to>
      <xdr:col>74</xdr:col>
      <xdr:colOff>495300</xdr:colOff>
      <xdr:row>35</xdr:row>
      <xdr:rowOff>114300</xdr:rowOff>
    </xdr:to>
    <xdr:sp>
      <xdr:nvSpPr>
        <xdr:cNvPr id="39" name="Line 36"/>
        <xdr:cNvSpPr>
          <a:spLocks/>
        </xdr:cNvSpPr>
      </xdr:nvSpPr>
      <xdr:spPr>
        <a:xfrm>
          <a:off x="29013150" y="8743950"/>
          <a:ext cx="26003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29</xdr:row>
      <xdr:rowOff>114300</xdr:rowOff>
    </xdr:from>
    <xdr:to>
      <xdr:col>34</xdr:col>
      <xdr:colOff>495300</xdr:colOff>
      <xdr:row>32</xdr:row>
      <xdr:rowOff>0</xdr:rowOff>
    </xdr:to>
    <xdr:sp>
      <xdr:nvSpPr>
        <xdr:cNvPr id="40" name="Line 37"/>
        <xdr:cNvSpPr>
          <a:spLocks/>
        </xdr:cNvSpPr>
      </xdr:nvSpPr>
      <xdr:spPr>
        <a:xfrm flipH="1" flipV="1">
          <a:off x="21583650" y="73723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17</xdr:row>
      <xdr:rowOff>114300</xdr:rowOff>
    </xdr:from>
    <xdr:to>
      <xdr:col>98</xdr:col>
      <xdr:colOff>476250</xdr:colOff>
      <xdr:row>17</xdr:row>
      <xdr:rowOff>114300</xdr:rowOff>
    </xdr:to>
    <xdr:sp>
      <xdr:nvSpPr>
        <xdr:cNvPr id="41" name="Line 39"/>
        <xdr:cNvSpPr>
          <a:spLocks/>
        </xdr:cNvSpPr>
      </xdr:nvSpPr>
      <xdr:spPr>
        <a:xfrm>
          <a:off x="55473600" y="46291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46</xdr:row>
      <xdr:rowOff>114300</xdr:rowOff>
    </xdr:from>
    <xdr:to>
      <xdr:col>82</xdr:col>
      <xdr:colOff>438150</xdr:colOff>
      <xdr:row>46</xdr:row>
      <xdr:rowOff>114300</xdr:rowOff>
    </xdr:to>
    <xdr:sp>
      <xdr:nvSpPr>
        <xdr:cNvPr id="42" name="Line 40"/>
        <xdr:cNvSpPr>
          <a:spLocks/>
        </xdr:cNvSpPr>
      </xdr:nvSpPr>
      <xdr:spPr>
        <a:xfrm>
          <a:off x="52787550" y="11296650"/>
          <a:ext cx="8115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26</xdr:row>
      <xdr:rowOff>0</xdr:rowOff>
    </xdr:from>
    <xdr:to>
      <xdr:col>75</xdr:col>
      <xdr:colOff>0</xdr:colOff>
      <xdr:row>27</xdr:row>
      <xdr:rowOff>0</xdr:rowOff>
    </xdr:to>
    <xdr:sp>
      <xdr:nvSpPr>
        <xdr:cNvPr id="43" name="text 7166"/>
        <xdr:cNvSpPr txBox="1">
          <a:spLocks noChangeArrowheads="1"/>
        </xdr:cNvSpPr>
      </xdr:nvSpPr>
      <xdr:spPr>
        <a:xfrm>
          <a:off x="54521100" y="6572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29</xdr:row>
      <xdr:rowOff>0</xdr:rowOff>
    </xdr:from>
    <xdr:to>
      <xdr:col>75</xdr:col>
      <xdr:colOff>0</xdr:colOff>
      <xdr:row>30</xdr:row>
      <xdr:rowOff>0</xdr:rowOff>
    </xdr:to>
    <xdr:sp>
      <xdr:nvSpPr>
        <xdr:cNvPr id="44" name="text 7166"/>
        <xdr:cNvSpPr txBox="1">
          <a:spLocks noChangeArrowheads="1"/>
        </xdr:cNvSpPr>
      </xdr:nvSpPr>
      <xdr:spPr>
        <a:xfrm>
          <a:off x="54521100" y="7258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74</xdr:col>
      <xdr:colOff>495300</xdr:colOff>
      <xdr:row>35</xdr:row>
      <xdr:rowOff>114300</xdr:rowOff>
    </xdr:from>
    <xdr:to>
      <xdr:col>77</xdr:col>
      <xdr:colOff>247650</xdr:colOff>
      <xdr:row>37</xdr:row>
      <xdr:rowOff>114300</xdr:rowOff>
    </xdr:to>
    <xdr:sp>
      <xdr:nvSpPr>
        <xdr:cNvPr id="45" name="Line 44"/>
        <xdr:cNvSpPr>
          <a:spLocks/>
        </xdr:cNvSpPr>
      </xdr:nvSpPr>
      <xdr:spPr>
        <a:xfrm flipH="1" flipV="1">
          <a:off x="55016400" y="874395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33</xdr:row>
      <xdr:rowOff>0</xdr:rowOff>
    </xdr:from>
    <xdr:to>
      <xdr:col>131</xdr:col>
      <xdr:colOff>247650</xdr:colOff>
      <xdr:row>33</xdr:row>
      <xdr:rowOff>142875</xdr:rowOff>
    </xdr:to>
    <xdr:sp>
      <xdr:nvSpPr>
        <xdr:cNvPr id="46" name="Line 45"/>
        <xdr:cNvSpPr>
          <a:spLocks/>
        </xdr:cNvSpPr>
      </xdr:nvSpPr>
      <xdr:spPr>
        <a:xfrm flipH="1" flipV="1">
          <a:off x="96602550" y="8172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32</xdr:row>
      <xdr:rowOff>152400</xdr:rowOff>
    </xdr:from>
    <xdr:to>
      <xdr:col>130</xdr:col>
      <xdr:colOff>476250</xdr:colOff>
      <xdr:row>33</xdr:row>
      <xdr:rowOff>0</xdr:rowOff>
    </xdr:to>
    <xdr:sp>
      <xdr:nvSpPr>
        <xdr:cNvPr id="47" name="Line 46"/>
        <xdr:cNvSpPr>
          <a:spLocks/>
        </xdr:cNvSpPr>
      </xdr:nvSpPr>
      <xdr:spPr>
        <a:xfrm flipH="1" flipV="1">
          <a:off x="95859600" y="8096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32</xdr:row>
      <xdr:rowOff>114300</xdr:rowOff>
    </xdr:from>
    <xdr:to>
      <xdr:col>129</xdr:col>
      <xdr:colOff>247650</xdr:colOff>
      <xdr:row>32</xdr:row>
      <xdr:rowOff>152400</xdr:rowOff>
    </xdr:to>
    <xdr:sp>
      <xdr:nvSpPr>
        <xdr:cNvPr id="48" name="Line 47"/>
        <xdr:cNvSpPr>
          <a:spLocks/>
        </xdr:cNvSpPr>
      </xdr:nvSpPr>
      <xdr:spPr>
        <a:xfrm flipH="1" flipV="1">
          <a:off x="95116650" y="8058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19</xdr:row>
      <xdr:rowOff>114300</xdr:rowOff>
    </xdr:from>
    <xdr:to>
      <xdr:col>110</xdr:col>
      <xdr:colOff>476250</xdr:colOff>
      <xdr:row>23</xdr:row>
      <xdr:rowOff>114300</xdr:rowOff>
    </xdr:to>
    <xdr:sp>
      <xdr:nvSpPr>
        <xdr:cNvPr id="49" name="Line 48"/>
        <xdr:cNvSpPr>
          <a:spLocks/>
        </xdr:cNvSpPr>
      </xdr:nvSpPr>
      <xdr:spPr>
        <a:xfrm flipH="1" flipV="1">
          <a:off x="79514700" y="5086350"/>
          <a:ext cx="2228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34</xdr:row>
      <xdr:rowOff>114300</xdr:rowOff>
    </xdr:from>
    <xdr:to>
      <xdr:col>107</xdr:col>
      <xdr:colOff>247650</xdr:colOff>
      <xdr:row>35</xdr:row>
      <xdr:rowOff>0</xdr:rowOff>
    </xdr:to>
    <xdr:sp>
      <xdr:nvSpPr>
        <xdr:cNvPr id="50" name="Line 49"/>
        <xdr:cNvSpPr>
          <a:spLocks/>
        </xdr:cNvSpPr>
      </xdr:nvSpPr>
      <xdr:spPr>
        <a:xfrm flipH="1">
          <a:off x="78771750" y="8515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35</xdr:row>
      <xdr:rowOff>76200</xdr:rowOff>
    </xdr:from>
    <xdr:to>
      <xdr:col>105</xdr:col>
      <xdr:colOff>247650</xdr:colOff>
      <xdr:row>35</xdr:row>
      <xdr:rowOff>114300</xdr:rowOff>
    </xdr:to>
    <xdr:sp>
      <xdr:nvSpPr>
        <xdr:cNvPr id="51" name="Line 50"/>
        <xdr:cNvSpPr>
          <a:spLocks/>
        </xdr:cNvSpPr>
      </xdr:nvSpPr>
      <xdr:spPr>
        <a:xfrm flipH="1">
          <a:off x="77285850" y="8705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33</xdr:row>
      <xdr:rowOff>142875</xdr:rowOff>
    </xdr:from>
    <xdr:to>
      <xdr:col>132</xdr:col>
      <xdr:colOff>476250</xdr:colOff>
      <xdr:row>34</xdr:row>
      <xdr:rowOff>114300</xdr:rowOff>
    </xdr:to>
    <xdr:sp>
      <xdr:nvSpPr>
        <xdr:cNvPr id="52" name="Line 51"/>
        <xdr:cNvSpPr>
          <a:spLocks/>
        </xdr:cNvSpPr>
      </xdr:nvSpPr>
      <xdr:spPr>
        <a:xfrm flipH="1" flipV="1">
          <a:off x="97345500" y="8315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31</xdr:row>
      <xdr:rowOff>114300</xdr:rowOff>
    </xdr:from>
    <xdr:to>
      <xdr:col>137</xdr:col>
      <xdr:colOff>247650</xdr:colOff>
      <xdr:row>39</xdr:row>
      <xdr:rowOff>114300</xdr:rowOff>
    </xdr:to>
    <xdr:sp>
      <xdr:nvSpPr>
        <xdr:cNvPr id="53" name="Line 55"/>
        <xdr:cNvSpPr>
          <a:spLocks/>
        </xdr:cNvSpPr>
      </xdr:nvSpPr>
      <xdr:spPr>
        <a:xfrm flipH="1" flipV="1">
          <a:off x="95859600" y="7829550"/>
          <a:ext cx="5943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20</xdr:row>
      <xdr:rowOff>152400</xdr:rowOff>
    </xdr:from>
    <xdr:to>
      <xdr:col>35</xdr:col>
      <xdr:colOff>266700</xdr:colOff>
      <xdr:row>21</xdr:row>
      <xdr:rowOff>19050</xdr:rowOff>
    </xdr:to>
    <xdr:sp>
      <xdr:nvSpPr>
        <xdr:cNvPr id="54" name="Line 57"/>
        <xdr:cNvSpPr>
          <a:spLocks/>
        </xdr:cNvSpPr>
      </xdr:nvSpPr>
      <xdr:spPr>
        <a:xfrm flipH="1">
          <a:off x="25298400" y="535305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20</xdr:row>
      <xdr:rowOff>114300</xdr:rowOff>
    </xdr:from>
    <xdr:to>
      <xdr:col>36</xdr:col>
      <xdr:colOff>495300</xdr:colOff>
      <xdr:row>20</xdr:row>
      <xdr:rowOff>152400</xdr:rowOff>
    </xdr:to>
    <xdr:sp>
      <xdr:nvSpPr>
        <xdr:cNvPr id="55" name="Line 58"/>
        <xdr:cNvSpPr>
          <a:spLocks/>
        </xdr:cNvSpPr>
      </xdr:nvSpPr>
      <xdr:spPr>
        <a:xfrm flipH="1">
          <a:off x="26041350" y="5314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18</xdr:col>
      <xdr:colOff>0</xdr:colOff>
      <xdr:row>44</xdr:row>
      <xdr:rowOff>228600</xdr:rowOff>
    </xdr:to>
    <xdr:sp>
      <xdr:nvSpPr>
        <xdr:cNvPr id="56" name="text 6"/>
        <xdr:cNvSpPr txBox="1">
          <a:spLocks noChangeArrowheads="1"/>
        </xdr:cNvSpPr>
      </xdr:nvSpPr>
      <xdr:spPr>
        <a:xfrm>
          <a:off x="514350" y="104584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57" name="text 7094"/>
        <xdr:cNvSpPr txBox="1">
          <a:spLocks noChangeArrowheads="1"/>
        </xdr:cNvSpPr>
      </xdr:nvSpPr>
      <xdr:spPr>
        <a:xfrm>
          <a:off x="514350" y="7258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58" name="Line 64"/>
        <xdr:cNvSpPr>
          <a:spLocks/>
        </xdr:cNvSpPr>
      </xdr:nvSpPr>
      <xdr:spPr>
        <a:xfrm flipH="1">
          <a:off x="514350" y="6686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59" name="text 7093"/>
        <xdr:cNvSpPr txBox="1">
          <a:spLocks noChangeArrowheads="1"/>
        </xdr:cNvSpPr>
      </xdr:nvSpPr>
      <xdr:spPr>
        <a:xfrm>
          <a:off x="1028700" y="6572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148</xdr:col>
      <xdr:colOff>952500</xdr:colOff>
      <xdr:row>29</xdr:row>
      <xdr:rowOff>114300</xdr:rowOff>
    </xdr:from>
    <xdr:to>
      <xdr:col>150</xdr:col>
      <xdr:colOff>0</xdr:colOff>
      <xdr:row>29</xdr:row>
      <xdr:rowOff>114300</xdr:rowOff>
    </xdr:to>
    <xdr:sp>
      <xdr:nvSpPr>
        <xdr:cNvPr id="60" name="Line 66"/>
        <xdr:cNvSpPr>
          <a:spLocks/>
        </xdr:cNvSpPr>
      </xdr:nvSpPr>
      <xdr:spPr>
        <a:xfrm>
          <a:off x="110451900" y="7372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29</xdr:row>
      <xdr:rowOff>0</xdr:rowOff>
    </xdr:from>
    <xdr:to>
      <xdr:col>149</xdr:col>
      <xdr:colOff>0</xdr:colOff>
      <xdr:row>30</xdr:row>
      <xdr:rowOff>0</xdr:rowOff>
    </xdr:to>
    <xdr:sp>
      <xdr:nvSpPr>
        <xdr:cNvPr id="61" name="text 7093"/>
        <xdr:cNvSpPr txBox="1">
          <a:spLocks noChangeArrowheads="1"/>
        </xdr:cNvSpPr>
      </xdr:nvSpPr>
      <xdr:spPr>
        <a:xfrm>
          <a:off x="109956600" y="7258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149</xdr:col>
      <xdr:colOff>0</xdr:colOff>
      <xdr:row>26</xdr:row>
      <xdr:rowOff>0</xdr:rowOff>
    </xdr:from>
    <xdr:to>
      <xdr:col>150</xdr:col>
      <xdr:colOff>0</xdr:colOff>
      <xdr:row>27</xdr:row>
      <xdr:rowOff>0</xdr:rowOff>
    </xdr:to>
    <xdr:sp>
      <xdr:nvSpPr>
        <xdr:cNvPr id="62" name="text 7094"/>
        <xdr:cNvSpPr txBox="1">
          <a:spLocks noChangeArrowheads="1"/>
        </xdr:cNvSpPr>
      </xdr:nvSpPr>
      <xdr:spPr>
        <a:xfrm>
          <a:off x="110470950" y="6572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53</xdr:col>
      <xdr:colOff>266700</xdr:colOff>
      <xdr:row>36</xdr:row>
      <xdr:rowOff>0</xdr:rowOff>
    </xdr:from>
    <xdr:to>
      <xdr:col>65</xdr:col>
      <xdr:colOff>266700</xdr:colOff>
      <xdr:row>42</xdr:row>
      <xdr:rowOff>0</xdr:rowOff>
    </xdr:to>
    <xdr:sp>
      <xdr:nvSpPr>
        <xdr:cNvPr id="63" name="Line 69"/>
        <xdr:cNvSpPr>
          <a:spLocks/>
        </xdr:cNvSpPr>
      </xdr:nvSpPr>
      <xdr:spPr>
        <a:xfrm flipH="1" flipV="1">
          <a:off x="39414450" y="8858250"/>
          <a:ext cx="89154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20</xdr:row>
      <xdr:rowOff>114300</xdr:rowOff>
    </xdr:from>
    <xdr:to>
      <xdr:col>74</xdr:col>
      <xdr:colOff>19050</xdr:colOff>
      <xdr:row>20</xdr:row>
      <xdr:rowOff>114300</xdr:rowOff>
    </xdr:to>
    <xdr:sp>
      <xdr:nvSpPr>
        <xdr:cNvPr id="64" name="Line 76"/>
        <xdr:cNvSpPr>
          <a:spLocks/>
        </xdr:cNvSpPr>
      </xdr:nvSpPr>
      <xdr:spPr>
        <a:xfrm>
          <a:off x="29013150" y="53149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20</xdr:row>
      <xdr:rowOff>114300</xdr:rowOff>
    </xdr:from>
    <xdr:to>
      <xdr:col>100</xdr:col>
      <xdr:colOff>476250</xdr:colOff>
      <xdr:row>20</xdr:row>
      <xdr:rowOff>114300</xdr:rowOff>
    </xdr:to>
    <xdr:sp>
      <xdr:nvSpPr>
        <xdr:cNvPr id="65" name="Line 77"/>
        <xdr:cNvSpPr>
          <a:spLocks/>
        </xdr:cNvSpPr>
      </xdr:nvSpPr>
      <xdr:spPr>
        <a:xfrm>
          <a:off x="55473600" y="53149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23</xdr:row>
      <xdr:rowOff>114300</xdr:rowOff>
    </xdr:from>
    <xdr:to>
      <xdr:col>105</xdr:col>
      <xdr:colOff>247650</xdr:colOff>
      <xdr:row>23</xdr:row>
      <xdr:rowOff>114300</xdr:rowOff>
    </xdr:to>
    <xdr:sp>
      <xdr:nvSpPr>
        <xdr:cNvPr id="66" name="Line 78"/>
        <xdr:cNvSpPr>
          <a:spLocks/>
        </xdr:cNvSpPr>
      </xdr:nvSpPr>
      <xdr:spPr>
        <a:xfrm>
          <a:off x="55473600" y="600075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37</xdr:row>
      <xdr:rowOff>114300</xdr:rowOff>
    </xdr:from>
    <xdr:to>
      <xdr:col>78</xdr:col>
      <xdr:colOff>476250</xdr:colOff>
      <xdr:row>38</xdr:row>
      <xdr:rowOff>0</xdr:rowOff>
    </xdr:to>
    <xdr:sp>
      <xdr:nvSpPr>
        <xdr:cNvPr id="67" name="Line 79"/>
        <xdr:cNvSpPr>
          <a:spLocks/>
        </xdr:cNvSpPr>
      </xdr:nvSpPr>
      <xdr:spPr>
        <a:xfrm flipH="1" flipV="1">
          <a:off x="57226200" y="92011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38</xdr:row>
      <xdr:rowOff>0</xdr:rowOff>
    </xdr:from>
    <xdr:to>
      <xdr:col>79</xdr:col>
      <xdr:colOff>247650</xdr:colOff>
      <xdr:row>38</xdr:row>
      <xdr:rowOff>76200</xdr:rowOff>
    </xdr:to>
    <xdr:sp>
      <xdr:nvSpPr>
        <xdr:cNvPr id="68" name="Line 80"/>
        <xdr:cNvSpPr>
          <a:spLocks/>
        </xdr:cNvSpPr>
      </xdr:nvSpPr>
      <xdr:spPr>
        <a:xfrm flipH="1" flipV="1">
          <a:off x="57969150" y="9315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38</xdr:row>
      <xdr:rowOff>76200</xdr:rowOff>
    </xdr:from>
    <xdr:to>
      <xdr:col>80</xdr:col>
      <xdr:colOff>476250</xdr:colOff>
      <xdr:row>38</xdr:row>
      <xdr:rowOff>114300</xdr:rowOff>
    </xdr:to>
    <xdr:sp>
      <xdr:nvSpPr>
        <xdr:cNvPr id="69" name="Line 81"/>
        <xdr:cNvSpPr>
          <a:spLocks/>
        </xdr:cNvSpPr>
      </xdr:nvSpPr>
      <xdr:spPr>
        <a:xfrm flipH="1" flipV="1">
          <a:off x="58712100" y="939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41</xdr:row>
      <xdr:rowOff>114300</xdr:rowOff>
    </xdr:from>
    <xdr:to>
      <xdr:col>67</xdr:col>
      <xdr:colOff>266700</xdr:colOff>
      <xdr:row>44</xdr:row>
      <xdr:rowOff>114300</xdr:rowOff>
    </xdr:to>
    <xdr:sp>
      <xdr:nvSpPr>
        <xdr:cNvPr id="70" name="Line 82"/>
        <xdr:cNvSpPr>
          <a:spLocks/>
        </xdr:cNvSpPr>
      </xdr:nvSpPr>
      <xdr:spPr>
        <a:xfrm flipH="1" flipV="1">
          <a:off x="47586900" y="1011555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20</xdr:row>
      <xdr:rowOff>19050</xdr:rowOff>
    </xdr:from>
    <xdr:to>
      <xdr:col>90</xdr:col>
      <xdr:colOff>504825</xdr:colOff>
      <xdr:row>20</xdr:row>
      <xdr:rowOff>19050</xdr:rowOff>
    </xdr:to>
    <xdr:sp>
      <xdr:nvSpPr>
        <xdr:cNvPr id="71" name="Line 83"/>
        <xdr:cNvSpPr>
          <a:spLocks/>
        </xdr:cNvSpPr>
      </xdr:nvSpPr>
      <xdr:spPr>
        <a:xfrm flipH="1">
          <a:off x="66408300" y="5219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45</xdr:row>
      <xdr:rowOff>85725</xdr:rowOff>
    </xdr:from>
    <xdr:to>
      <xdr:col>69</xdr:col>
      <xdr:colOff>266700</xdr:colOff>
      <xdr:row>46</xdr:row>
      <xdr:rowOff>0</xdr:rowOff>
    </xdr:to>
    <xdr:sp>
      <xdr:nvSpPr>
        <xdr:cNvPr id="72" name="Line 84"/>
        <xdr:cNvSpPr>
          <a:spLocks/>
        </xdr:cNvSpPr>
      </xdr:nvSpPr>
      <xdr:spPr>
        <a:xfrm flipH="1" flipV="1">
          <a:off x="50558700" y="11001375"/>
          <a:ext cx="74295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44</xdr:row>
      <xdr:rowOff>114300</xdr:rowOff>
    </xdr:from>
    <xdr:to>
      <xdr:col>68</xdr:col>
      <xdr:colOff>495300</xdr:colOff>
      <xdr:row>45</xdr:row>
      <xdr:rowOff>85725</xdr:rowOff>
    </xdr:to>
    <xdr:sp>
      <xdr:nvSpPr>
        <xdr:cNvPr id="73" name="Line 87"/>
        <xdr:cNvSpPr>
          <a:spLocks/>
        </xdr:cNvSpPr>
      </xdr:nvSpPr>
      <xdr:spPr>
        <a:xfrm flipH="1" flipV="1">
          <a:off x="49815750" y="10801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17</xdr:row>
      <xdr:rowOff>114300</xdr:rowOff>
    </xdr:from>
    <xdr:to>
      <xdr:col>99</xdr:col>
      <xdr:colOff>247650</xdr:colOff>
      <xdr:row>17</xdr:row>
      <xdr:rowOff>152400</xdr:rowOff>
    </xdr:to>
    <xdr:sp>
      <xdr:nvSpPr>
        <xdr:cNvPr id="74" name="Line 89"/>
        <xdr:cNvSpPr>
          <a:spLocks/>
        </xdr:cNvSpPr>
      </xdr:nvSpPr>
      <xdr:spPr>
        <a:xfrm>
          <a:off x="72828150" y="4629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17</xdr:row>
      <xdr:rowOff>152400</xdr:rowOff>
    </xdr:from>
    <xdr:to>
      <xdr:col>100</xdr:col>
      <xdr:colOff>476250</xdr:colOff>
      <xdr:row>18</xdr:row>
      <xdr:rowOff>0</xdr:rowOff>
    </xdr:to>
    <xdr:sp>
      <xdr:nvSpPr>
        <xdr:cNvPr id="75" name="Line 90"/>
        <xdr:cNvSpPr>
          <a:spLocks/>
        </xdr:cNvSpPr>
      </xdr:nvSpPr>
      <xdr:spPr>
        <a:xfrm>
          <a:off x="73571100" y="466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21</xdr:row>
      <xdr:rowOff>0</xdr:rowOff>
    </xdr:from>
    <xdr:to>
      <xdr:col>109</xdr:col>
      <xdr:colOff>276225</xdr:colOff>
      <xdr:row>24</xdr:row>
      <xdr:rowOff>114300</xdr:rowOff>
    </xdr:to>
    <xdr:sp>
      <xdr:nvSpPr>
        <xdr:cNvPr id="76" name="Line 99"/>
        <xdr:cNvSpPr>
          <a:spLocks/>
        </xdr:cNvSpPr>
      </xdr:nvSpPr>
      <xdr:spPr>
        <a:xfrm flipH="1" flipV="1">
          <a:off x="75799950" y="5429250"/>
          <a:ext cx="5229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35</xdr:row>
      <xdr:rowOff>0</xdr:rowOff>
    </xdr:from>
    <xdr:to>
      <xdr:col>106</xdr:col>
      <xdr:colOff>476250</xdr:colOff>
      <xdr:row>35</xdr:row>
      <xdr:rowOff>76200</xdr:rowOff>
    </xdr:to>
    <xdr:sp>
      <xdr:nvSpPr>
        <xdr:cNvPr id="77" name="Line 100"/>
        <xdr:cNvSpPr>
          <a:spLocks/>
        </xdr:cNvSpPr>
      </xdr:nvSpPr>
      <xdr:spPr>
        <a:xfrm flipH="1">
          <a:off x="78028800" y="8629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56</xdr:col>
      <xdr:colOff>0</xdr:colOff>
      <xdr:row>45</xdr:row>
      <xdr:rowOff>0</xdr:rowOff>
    </xdr:to>
    <xdr:sp>
      <xdr:nvSpPr>
        <xdr:cNvPr id="78" name="text 6"/>
        <xdr:cNvSpPr txBox="1">
          <a:spLocks noChangeArrowheads="1"/>
        </xdr:cNvSpPr>
      </xdr:nvSpPr>
      <xdr:spPr>
        <a:xfrm>
          <a:off x="33204150" y="104584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476250</xdr:colOff>
      <xdr:row>38</xdr:row>
      <xdr:rowOff>114300</xdr:rowOff>
    </xdr:from>
    <xdr:to>
      <xdr:col>82</xdr:col>
      <xdr:colOff>419100</xdr:colOff>
      <xdr:row>38</xdr:row>
      <xdr:rowOff>114300</xdr:rowOff>
    </xdr:to>
    <xdr:sp>
      <xdr:nvSpPr>
        <xdr:cNvPr id="79" name="Line 152"/>
        <xdr:cNvSpPr>
          <a:spLocks/>
        </xdr:cNvSpPr>
      </xdr:nvSpPr>
      <xdr:spPr>
        <a:xfrm>
          <a:off x="59455050" y="9429750"/>
          <a:ext cx="1428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32</xdr:row>
      <xdr:rowOff>114300</xdr:rowOff>
    </xdr:from>
    <xdr:to>
      <xdr:col>110</xdr:col>
      <xdr:colOff>495300</xdr:colOff>
      <xdr:row>34</xdr:row>
      <xdr:rowOff>114300</xdr:rowOff>
    </xdr:to>
    <xdr:sp>
      <xdr:nvSpPr>
        <xdr:cNvPr id="80" name="Line 254"/>
        <xdr:cNvSpPr>
          <a:spLocks/>
        </xdr:cNvSpPr>
      </xdr:nvSpPr>
      <xdr:spPr>
        <a:xfrm flipH="1">
          <a:off x="79514700" y="80581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23</xdr:row>
      <xdr:rowOff>209550</xdr:rowOff>
    </xdr:from>
    <xdr:to>
      <xdr:col>109</xdr:col>
      <xdr:colOff>276225</xdr:colOff>
      <xdr:row>24</xdr:row>
      <xdr:rowOff>114300</xdr:rowOff>
    </xdr:to>
    <xdr:sp>
      <xdr:nvSpPr>
        <xdr:cNvPr id="81" name="Line 261"/>
        <xdr:cNvSpPr>
          <a:spLocks/>
        </xdr:cNvSpPr>
      </xdr:nvSpPr>
      <xdr:spPr>
        <a:xfrm flipH="1" flipV="1">
          <a:off x="79514700" y="6096000"/>
          <a:ext cx="15144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0</xdr:colOff>
      <xdr:row>48</xdr:row>
      <xdr:rowOff>0</xdr:rowOff>
    </xdr:from>
    <xdr:ext cx="4972050" cy="800100"/>
    <xdr:sp>
      <xdr:nvSpPr>
        <xdr:cNvPr id="82" name="text 6"/>
        <xdr:cNvSpPr txBox="1">
          <a:spLocks noChangeArrowheads="1"/>
        </xdr:cNvSpPr>
      </xdr:nvSpPr>
      <xdr:spPr>
        <a:xfrm>
          <a:off x="22802850" y="11715750"/>
          <a:ext cx="4972050" cy="8001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
</a:t>
          </a:r>
          <a:r>
            <a:rPr lang="en-US" cap="none" sz="14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jsou možné pouze nezabezpečené na PN</a:t>
          </a:r>
        </a:p>
      </xdr:txBody>
    </xdr:sp>
    <xdr:clientData/>
  </xdr:oneCellAnchor>
  <xdr:oneCellAnchor>
    <xdr:from>
      <xdr:col>111</xdr:col>
      <xdr:colOff>0</xdr:colOff>
      <xdr:row>48</xdr:row>
      <xdr:rowOff>0</xdr:rowOff>
    </xdr:from>
    <xdr:ext cx="4972050" cy="800100"/>
    <xdr:sp>
      <xdr:nvSpPr>
        <xdr:cNvPr id="83" name="text 6"/>
        <xdr:cNvSpPr txBox="1">
          <a:spLocks noChangeArrowheads="1"/>
        </xdr:cNvSpPr>
      </xdr:nvSpPr>
      <xdr:spPr>
        <a:xfrm>
          <a:off x="82238850" y="11715750"/>
          <a:ext cx="4972050" cy="8001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
</a:t>
          </a:r>
          <a:r>
            <a:rPr lang="en-US" cap="none" sz="14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jsou možné pouze nezabezpečené na PN</a:t>
          </a:r>
        </a:p>
      </xdr:txBody>
    </xdr:sp>
    <xdr:clientData/>
  </xdr:oneCellAnchor>
  <xdr:twoCellAnchor>
    <xdr:from>
      <xdr:col>46</xdr:col>
      <xdr:colOff>495300</xdr:colOff>
      <xdr:row>17</xdr:row>
      <xdr:rowOff>114300</xdr:rowOff>
    </xdr:from>
    <xdr:to>
      <xdr:col>74</xdr:col>
      <xdr:colOff>19050</xdr:colOff>
      <xdr:row>17</xdr:row>
      <xdr:rowOff>114300</xdr:rowOff>
    </xdr:to>
    <xdr:sp>
      <xdr:nvSpPr>
        <xdr:cNvPr id="84" name="Line 595"/>
        <xdr:cNvSpPr>
          <a:spLocks/>
        </xdr:cNvSpPr>
      </xdr:nvSpPr>
      <xdr:spPr>
        <a:xfrm>
          <a:off x="34213800" y="462915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0</xdr:rowOff>
    </xdr:from>
    <xdr:to>
      <xdr:col>39</xdr:col>
      <xdr:colOff>266700</xdr:colOff>
      <xdr:row>39</xdr:row>
      <xdr:rowOff>0</xdr:rowOff>
    </xdr:to>
    <xdr:sp>
      <xdr:nvSpPr>
        <xdr:cNvPr id="85" name="Line 596"/>
        <xdr:cNvSpPr>
          <a:spLocks/>
        </xdr:cNvSpPr>
      </xdr:nvSpPr>
      <xdr:spPr>
        <a:xfrm flipH="1">
          <a:off x="24555450" y="88582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18</xdr:row>
      <xdr:rowOff>114300</xdr:rowOff>
    </xdr:from>
    <xdr:to>
      <xdr:col>43</xdr:col>
      <xdr:colOff>266700</xdr:colOff>
      <xdr:row>20</xdr:row>
      <xdr:rowOff>114300</xdr:rowOff>
    </xdr:to>
    <xdr:sp>
      <xdr:nvSpPr>
        <xdr:cNvPr id="86" name="Line 597"/>
        <xdr:cNvSpPr>
          <a:spLocks/>
        </xdr:cNvSpPr>
      </xdr:nvSpPr>
      <xdr:spPr>
        <a:xfrm flipH="1">
          <a:off x="29756100" y="48577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20</xdr:row>
      <xdr:rowOff>114300</xdr:rowOff>
    </xdr:from>
    <xdr:to>
      <xdr:col>39</xdr:col>
      <xdr:colOff>266700</xdr:colOff>
      <xdr:row>20</xdr:row>
      <xdr:rowOff>152400</xdr:rowOff>
    </xdr:to>
    <xdr:sp>
      <xdr:nvSpPr>
        <xdr:cNvPr id="87" name="Line 598"/>
        <xdr:cNvSpPr>
          <a:spLocks/>
        </xdr:cNvSpPr>
      </xdr:nvSpPr>
      <xdr:spPr>
        <a:xfrm flipH="1">
          <a:off x="28270200" y="531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20</xdr:row>
      <xdr:rowOff>152400</xdr:rowOff>
    </xdr:from>
    <xdr:to>
      <xdr:col>38</xdr:col>
      <xdr:colOff>495300</xdr:colOff>
      <xdr:row>21</xdr:row>
      <xdr:rowOff>0</xdr:rowOff>
    </xdr:to>
    <xdr:sp>
      <xdr:nvSpPr>
        <xdr:cNvPr id="88" name="Line 599"/>
        <xdr:cNvSpPr>
          <a:spLocks/>
        </xdr:cNvSpPr>
      </xdr:nvSpPr>
      <xdr:spPr>
        <a:xfrm flipH="1">
          <a:off x="27527250" y="5353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17</xdr:row>
      <xdr:rowOff>114300</xdr:rowOff>
    </xdr:from>
    <xdr:to>
      <xdr:col>46</xdr:col>
      <xdr:colOff>495300</xdr:colOff>
      <xdr:row>17</xdr:row>
      <xdr:rowOff>152400</xdr:rowOff>
    </xdr:to>
    <xdr:sp>
      <xdr:nvSpPr>
        <xdr:cNvPr id="89" name="Line 600"/>
        <xdr:cNvSpPr>
          <a:spLocks/>
        </xdr:cNvSpPr>
      </xdr:nvSpPr>
      <xdr:spPr>
        <a:xfrm flipH="1">
          <a:off x="33470850" y="4629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17</xdr:row>
      <xdr:rowOff>152400</xdr:rowOff>
    </xdr:from>
    <xdr:to>
      <xdr:col>45</xdr:col>
      <xdr:colOff>266700</xdr:colOff>
      <xdr:row>18</xdr:row>
      <xdr:rowOff>0</xdr:rowOff>
    </xdr:to>
    <xdr:sp>
      <xdr:nvSpPr>
        <xdr:cNvPr id="90" name="Line 601"/>
        <xdr:cNvSpPr>
          <a:spLocks/>
        </xdr:cNvSpPr>
      </xdr:nvSpPr>
      <xdr:spPr>
        <a:xfrm flipH="1">
          <a:off x="32727900" y="466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0</xdr:rowOff>
    </xdr:from>
    <xdr:to>
      <xdr:col>37</xdr:col>
      <xdr:colOff>266700</xdr:colOff>
      <xdr:row>21</xdr:row>
      <xdr:rowOff>123825</xdr:rowOff>
    </xdr:to>
    <xdr:sp>
      <xdr:nvSpPr>
        <xdr:cNvPr id="91" name="Line 602"/>
        <xdr:cNvSpPr>
          <a:spLocks/>
        </xdr:cNvSpPr>
      </xdr:nvSpPr>
      <xdr:spPr>
        <a:xfrm flipH="1">
          <a:off x="26784300" y="54292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123825</xdr:rowOff>
    </xdr:from>
    <xdr:to>
      <xdr:col>36</xdr:col>
      <xdr:colOff>495300</xdr:colOff>
      <xdr:row>22</xdr:row>
      <xdr:rowOff>57150</xdr:rowOff>
    </xdr:to>
    <xdr:sp>
      <xdr:nvSpPr>
        <xdr:cNvPr id="92" name="Line 603"/>
        <xdr:cNvSpPr>
          <a:spLocks/>
        </xdr:cNvSpPr>
      </xdr:nvSpPr>
      <xdr:spPr>
        <a:xfrm flipH="1">
          <a:off x="26041350" y="5553075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18</xdr:row>
      <xdr:rowOff>0</xdr:rowOff>
    </xdr:from>
    <xdr:to>
      <xdr:col>44</xdr:col>
      <xdr:colOff>495300</xdr:colOff>
      <xdr:row>18</xdr:row>
      <xdr:rowOff>114300</xdr:rowOff>
    </xdr:to>
    <xdr:sp>
      <xdr:nvSpPr>
        <xdr:cNvPr id="93" name="Line 604"/>
        <xdr:cNvSpPr>
          <a:spLocks/>
        </xdr:cNvSpPr>
      </xdr:nvSpPr>
      <xdr:spPr>
        <a:xfrm flipH="1">
          <a:off x="31984950" y="4743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42</xdr:row>
      <xdr:rowOff>0</xdr:rowOff>
    </xdr:from>
    <xdr:to>
      <xdr:col>66</xdr:col>
      <xdr:colOff>495300</xdr:colOff>
      <xdr:row>42</xdr:row>
      <xdr:rowOff>76200</xdr:rowOff>
    </xdr:to>
    <xdr:sp>
      <xdr:nvSpPr>
        <xdr:cNvPr id="94" name="Line 605"/>
        <xdr:cNvSpPr>
          <a:spLocks/>
        </xdr:cNvSpPr>
      </xdr:nvSpPr>
      <xdr:spPr>
        <a:xfrm>
          <a:off x="48329850" y="10229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42</xdr:row>
      <xdr:rowOff>76200</xdr:rowOff>
    </xdr:from>
    <xdr:to>
      <xdr:col>67</xdr:col>
      <xdr:colOff>266700</xdr:colOff>
      <xdr:row>42</xdr:row>
      <xdr:rowOff>114300</xdr:rowOff>
    </xdr:to>
    <xdr:sp>
      <xdr:nvSpPr>
        <xdr:cNvPr id="95" name="Line 606"/>
        <xdr:cNvSpPr>
          <a:spLocks/>
        </xdr:cNvSpPr>
      </xdr:nvSpPr>
      <xdr:spPr>
        <a:xfrm>
          <a:off x="49072800" y="10306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34</xdr:row>
      <xdr:rowOff>85725</xdr:rowOff>
    </xdr:from>
    <xdr:to>
      <xdr:col>37</xdr:col>
      <xdr:colOff>266700</xdr:colOff>
      <xdr:row>35</xdr:row>
      <xdr:rowOff>0</xdr:rowOff>
    </xdr:to>
    <xdr:sp>
      <xdr:nvSpPr>
        <xdr:cNvPr id="96" name="Line 610"/>
        <xdr:cNvSpPr>
          <a:spLocks/>
        </xdr:cNvSpPr>
      </xdr:nvSpPr>
      <xdr:spPr>
        <a:xfrm flipH="1" flipV="1">
          <a:off x="26784300" y="8486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35</xdr:row>
      <xdr:rowOff>0</xdr:rowOff>
    </xdr:from>
    <xdr:to>
      <xdr:col>38</xdr:col>
      <xdr:colOff>495300</xdr:colOff>
      <xdr:row>35</xdr:row>
      <xdr:rowOff>76200</xdr:rowOff>
    </xdr:to>
    <xdr:sp>
      <xdr:nvSpPr>
        <xdr:cNvPr id="97" name="Line 611"/>
        <xdr:cNvSpPr>
          <a:spLocks/>
        </xdr:cNvSpPr>
      </xdr:nvSpPr>
      <xdr:spPr>
        <a:xfrm flipH="1" flipV="1">
          <a:off x="27527250" y="8629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114300</xdr:rowOff>
    </xdr:from>
    <xdr:to>
      <xdr:col>36</xdr:col>
      <xdr:colOff>495300</xdr:colOff>
      <xdr:row>34</xdr:row>
      <xdr:rowOff>85725</xdr:rowOff>
    </xdr:to>
    <xdr:sp>
      <xdr:nvSpPr>
        <xdr:cNvPr id="98" name="Line 612"/>
        <xdr:cNvSpPr>
          <a:spLocks/>
        </xdr:cNvSpPr>
      </xdr:nvSpPr>
      <xdr:spPr>
        <a:xfrm flipH="1" flipV="1">
          <a:off x="26041350" y="8286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31</xdr:row>
      <xdr:rowOff>114300</xdr:rowOff>
    </xdr:from>
    <xdr:to>
      <xdr:col>35</xdr:col>
      <xdr:colOff>266700</xdr:colOff>
      <xdr:row>33</xdr:row>
      <xdr:rowOff>114300</xdr:rowOff>
    </xdr:to>
    <xdr:sp>
      <xdr:nvSpPr>
        <xdr:cNvPr id="99" name="Line 613"/>
        <xdr:cNvSpPr>
          <a:spLocks/>
        </xdr:cNvSpPr>
      </xdr:nvSpPr>
      <xdr:spPr>
        <a:xfrm flipH="1" flipV="1">
          <a:off x="24555450" y="78295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35</xdr:row>
      <xdr:rowOff>76200</xdr:rowOff>
    </xdr:from>
    <xdr:to>
      <xdr:col>39</xdr:col>
      <xdr:colOff>266700</xdr:colOff>
      <xdr:row>35</xdr:row>
      <xdr:rowOff>114300</xdr:rowOff>
    </xdr:to>
    <xdr:sp>
      <xdr:nvSpPr>
        <xdr:cNvPr id="100" name="Line 614"/>
        <xdr:cNvSpPr>
          <a:spLocks/>
        </xdr:cNvSpPr>
      </xdr:nvSpPr>
      <xdr:spPr>
        <a:xfrm>
          <a:off x="28270200" y="8705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20</xdr:row>
      <xdr:rowOff>114300</xdr:rowOff>
    </xdr:from>
    <xdr:to>
      <xdr:col>39</xdr:col>
      <xdr:colOff>266700</xdr:colOff>
      <xdr:row>20</xdr:row>
      <xdr:rowOff>114300</xdr:rowOff>
    </xdr:to>
    <xdr:sp>
      <xdr:nvSpPr>
        <xdr:cNvPr id="101" name="Line 615"/>
        <xdr:cNvSpPr>
          <a:spLocks/>
        </xdr:cNvSpPr>
      </xdr:nvSpPr>
      <xdr:spPr>
        <a:xfrm>
          <a:off x="26784300" y="5314950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21</xdr:row>
      <xdr:rowOff>19050</xdr:rowOff>
    </xdr:from>
    <xdr:to>
      <xdr:col>34</xdr:col>
      <xdr:colOff>495300</xdr:colOff>
      <xdr:row>22</xdr:row>
      <xdr:rowOff>209550</xdr:rowOff>
    </xdr:to>
    <xdr:sp>
      <xdr:nvSpPr>
        <xdr:cNvPr id="102" name="Line 617"/>
        <xdr:cNvSpPr>
          <a:spLocks/>
        </xdr:cNvSpPr>
      </xdr:nvSpPr>
      <xdr:spPr>
        <a:xfrm flipH="1">
          <a:off x="23069550" y="5448300"/>
          <a:ext cx="22288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209550</xdr:rowOff>
    </xdr:from>
    <xdr:to>
      <xdr:col>31</xdr:col>
      <xdr:colOff>266700</xdr:colOff>
      <xdr:row>23</xdr:row>
      <xdr:rowOff>76200</xdr:rowOff>
    </xdr:to>
    <xdr:sp>
      <xdr:nvSpPr>
        <xdr:cNvPr id="103" name="Line 618"/>
        <xdr:cNvSpPr>
          <a:spLocks/>
        </xdr:cNvSpPr>
      </xdr:nvSpPr>
      <xdr:spPr>
        <a:xfrm flipH="1">
          <a:off x="22326600" y="586740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76200</xdr:rowOff>
    </xdr:from>
    <xdr:to>
      <xdr:col>30</xdr:col>
      <xdr:colOff>495300</xdr:colOff>
      <xdr:row>23</xdr:row>
      <xdr:rowOff>114300</xdr:rowOff>
    </xdr:to>
    <xdr:sp>
      <xdr:nvSpPr>
        <xdr:cNvPr id="104" name="Line 619"/>
        <xdr:cNvSpPr>
          <a:spLocks/>
        </xdr:cNvSpPr>
      </xdr:nvSpPr>
      <xdr:spPr>
        <a:xfrm flipH="1">
          <a:off x="21583650" y="5962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32</xdr:row>
      <xdr:rowOff>114300</xdr:rowOff>
    </xdr:from>
    <xdr:to>
      <xdr:col>128</xdr:col>
      <xdr:colOff>476250</xdr:colOff>
      <xdr:row>32</xdr:row>
      <xdr:rowOff>114300</xdr:rowOff>
    </xdr:to>
    <xdr:sp>
      <xdr:nvSpPr>
        <xdr:cNvPr id="105" name="Line 620"/>
        <xdr:cNvSpPr>
          <a:spLocks/>
        </xdr:cNvSpPr>
      </xdr:nvSpPr>
      <xdr:spPr>
        <a:xfrm>
          <a:off x="81762600" y="8058150"/>
          <a:ext cx="13354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228600</xdr:colOff>
      <xdr:row>32</xdr:row>
      <xdr:rowOff>0</xdr:rowOff>
    </xdr:from>
    <xdr:to>
      <xdr:col>30</xdr:col>
      <xdr:colOff>742950</xdr:colOff>
      <xdr:row>33</xdr:row>
      <xdr:rowOff>0</xdr:rowOff>
    </xdr:to>
    <xdr:grpSp>
      <xdr:nvGrpSpPr>
        <xdr:cNvPr id="106" name="Group 632"/>
        <xdr:cNvGrpSpPr>
          <a:grpSpLocks/>
        </xdr:cNvGrpSpPr>
      </xdr:nvGrpSpPr>
      <xdr:grpSpPr>
        <a:xfrm>
          <a:off x="22059900" y="79438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07" name="Freeform 63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63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3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923925</xdr:colOff>
      <xdr:row>21</xdr:row>
      <xdr:rowOff>0</xdr:rowOff>
    </xdr:from>
    <xdr:to>
      <xdr:col>28</xdr:col>
      <xdr:colOff>923925</xdr:colOff>
      <xdr:row>32</xdr:row>
      <xdr:rowOff>0</xdr:rowOff>
    </xdr:to>
    <xdr:sp>
      <xdr:nvSpPr>
        <xdr:cNvPr id="110" name="Line 638"/>
        <xdr:cNvSpPr>
          <a:spLocks/>
        </xdr:cNvSpPr>
      </xdr:nvSpPr>
      <xdr:spPr>
        <a:xfrm>
          <a:off x="21269325" y="5429250"/>
          <a:ext cx="0" cy="2514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438150</xdr:colOff>
      <xdr:row>19</xdr:row>
      <xdr:rowOff>0</xdr:rowOff>
    </xdr:from>
    <xdr:ext cx="971550" cy="457200"/>
    <xdr:sp>
      <xdr:nvSpPr>
        <xdr:cNvPr id="111" name="text 774"/>
        <xdr:cNvSpPr txBox="1">
          <a:spLocks noChangeArrowheads="1"/>
        </xdr:cNvSpPr>
      </xdr:nvSpPr>
      <xdr:spPr>
        <a:xfrm>
          <a:off x="20783550" y="49720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7897 - 3SNI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6,838</a:t>
          </a:r>
        </a:p>
      </xdr:txBody>
    </xdr:sp>
    <xdr:clientData/>
  </xdr:oneCellAnchor>
  <xdr:twoCellAnchor>
    <xdr:from>
      <xdr:col>2</xdr:col>
      <xdr:colOff>0</xdr:colOff>
      <xdr:row>23</xdr:row>
      <xdr:rowOff>114300</xdr:rowOff>
    </xdr:from>
    <xdr:to>
      <xdr:col>29</xdr:col>
      <xdr:colOff>266700</xdr:colOff>
      <xdr:row>23</xdr:row>
      <xdr:rowOff>114300</xdr:rowOff>
    </xdr:to>
    <xdr:sp>
      <xdr:nvSpPr>
        <xdr:cNvPr id="112" name="Line 640"/>
        <xdr:cNvSpPr>
          <a:spLocks/>
        </xdr:cNvSpPr>
      </xdr:nvSpPr>
      <xdr:spPr>
        <a:xfrm>
          <a:off x="1028700" y="6000750"/>
          <a:ext cx="20554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24</xdr:row>
      <xdr:rowOff>219075</xdr:rowOff>
    </xdr:from>
    <xdr:to>
      <xdr:col>13</xdr:col>
      <xdr:colOff>419100</xdr:colOff>
      <xdr:row>26</xdr:row>
      <xdr:rowOff>114300</xdr:rowOff>
    </xdr:to>
    <xdr:grpSp>
      <xdr:nvGrpSpPr>
        <xdr:cNvPr id="113" name="Group 641"/>
        <xdr:cNvGrpSpPr>
          <a:grpSpLocks noChangeAspect="1"/>
        </xdr:cNvGrpSpPr>
      </xdr:nvGrpSpPr>
      <xdr:grpSpPr>
        <a:xfrm>
          <a:off x="95345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" name="Line 6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6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24</xdr:row>
      <xdr:rowOff>219075</xdr:rowOff>
    </xdr:from>
    <xdr:to>
      <xdr:col>29</xdr:col>
      <xdr:colOff>419100</xdr:colOff>
      <xdr:row>26</xdr:row>
      <xdr:rowOff>114300</xdr:rowOff>
    </xdr:to>
    <xdr:grpSp>
      <xdr:nvGrpSpPr>
        <xdr:cNvPr id="116" name="Group 644"/>
        <xdr:cNvGrpSpPr>
          <a:grpSpLocks noChangeAspect="1"/>
        </xdr:cNvGrpSpPr>
      </xdr:nvGrpSpPr>
      <xdr:grpSpPr>
        <a:xfrm>
          <a:off x="214217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7" name="Line 6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29</xdr:row>
      <xdr:rowOff>114300</xdr:rowOff>
    </xdr:from>
    <xdr:to>
      <xdr:col>29</xdr:col>
      <xdr:colOff>419100</xdr:colOff>
      <xdr:row>31</xdr:row>
      <xdr:rowOff>28575</xdr:rowOff>
    </xdr:to>
    <xdr:grpSp>
      <xdr:nvGrpSpPr>
        <xdr:cNvPr id="119" name="Group 647"/>
        <xdr:cNvGrpSpPr>
          <a:grpSpLocks noChangeAspect="1"/>
        </xdr:cNvGrpSpPr>
      </xdr:nvGrpSpPr>
      <xdr:grpSpPr>
        <a:xfrm>
          <a:off x="21421725" y="7372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0" name="Line 6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6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31</xdr:row>
      <xdr:rowOff>114300</xdr:rowOff>
    </xdr:from>
    <xdr:to>
      <xdr:col>33</xdr:col>
      <xdr:colOff>419100</xdr:colOff>
      <xdr:row>33</xdr:row>
      <xdr:rowOff>28575</xdr:rowOff>
    </xdr:to>
    <xdr:grpSp>
      <xdr:nvGrpSpPr>
        <xdr:cNvPr id="122" name="Group 650"/>
        <xdr:cNvGrpSpPr>
          <a:grpSpLocks noChangeAspect="1"/>
        </xdr:cNvGrpSpPr>
      </xdr:nvGrpSpPr>
      <xdr:grpSpPr>
        <a:xfrm>
          <a:off x="24393525" y="7829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" name="Line 6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29</xdr:row>
      <xdr:rowOff>114300</xdr:rowOff>
    </xdr:from>
    <xdr:to>
      <xdr:col>21</xdr:col>
      <xdr:colOff>419100</xdr:colOff>
      <xdr:row>31</xdr:row>
      <xdr:rowOff>28575</xdr:rowOff>
    </xdr:to>
    <xdr:grpSp>
      <xdr:nvGrpSpPr>
        <xdr:cNvPr id="125" name="Group 653"/>
        <xdr:cNvGrpSpPr>
          <a:grpSpLocks noChangeAspect="1"/>
        </xdr:cNvGrpSpPr>
      </xdr:nvGrpSpPr>
      <xdr:grpSpPr>
        <a:xfrm>
          <a:off x="15478125" y="7372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6" name="Line 6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29</xdr:row>
      <xdr:rowOff>114300</xdr:rowOff>
    </xdr:from>
    <xdr:to>
      <xdr:col>20</xdr:col>
      <xdr:colOff>647700</xdr:colOff>
      <xdr:row>31</xdr:row>
      <xdr:rowOff>28575</xdr:rowOff>
    </xdr:to>
    <xdr:grpSp>
      <xdr:nvGrpSpPr>
        <xdr:cNvPr id="128" name="Group 656"/>
        <xdr:cNvGrpSpPr>
          <a:grpSpLocks noChangeAspect="1"/>
        </xdr:cNvGrpSpPr>
      </xdr:nvGrpSpPr>
      <xdr:grpSpPr>
        <a:xfrm>
          <a:off x="14744700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" name="Line 6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18</xdr:row>
      <xdr:rowOff>219075</xdr:rowOff>
    </xdr:from>
    <xdr:to>
      <xdr:col>39</xdr:col>
      <xdr:colOff>419100</xdr:colOff>
      <xdr:row>20</xdr:row>
      <xdr:rowOff>114300</xdr:rowOff>
    </xdr:to>
    <xdr:grpSp>
      <xdr:nvGrpSpPr>
        <xdr:cNvPr id="131" name="Group 659"/>
        <xdr:cNvGrpSpPr>
          <a:grpSpLocks noChangeAspect="1"/>
        </xdr:cNvGrpSpPr>
      </xdr:nvGrpSpPr>
      <xdr:grpSpPr>
        <a:xfrm>
          <a:off x="28851225" y="4962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" name="Line 6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6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18</xdr:row>
      <xdr:rowOff>219075</xdr:rowOff>
    </xdr:from>
    <xdr:to>
      <xdr:col>40</xdr:col>
      <xdr:colOff>647700</xdr:colOff>
      <xdr:row>20</xdr:row>
      <xdr:rowOff>114300</xdr:rowOff>
    </xdr:to>
    <xdr:grpSp>
      <xdr:nvGrpSpPr>
        <xdr:cNvPr id="134" name="Group 662"/>
        <xdr:cNvGrpSpPr>
          <a:grpSpLocks noChangeAspect="1"/>
        </xdr:cNvGrpSpPr>
      </xdr:nvGrpSpPr>
      <xdr:grpSpPr>
        <a:xfrm>
          <a:off x="29603700" y="4962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5" name="Line 6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6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24</xdr:row>
      <xdr:rowOff>219075</xdr:rowOff>
    </xdr:from>
    <xdr:to>
      <xdr:col>28</xdr:col>
      <xdr:colOff>647700</xdr:colOff>
      <xdr:row>26</xdr:row>
      <xdr:rowOff>114300</xdr:rowOff>
    </xdr:to>
    <xdr:grpSp>
      <xdr:nvGrpSpPr>
        <xdr:cNvPr id="137" name="Group 665"/>
        <xdr:cNvGrpSpPr>
          <a:grpSpLocks noChangeAspect="1"/>
        </xdr:cNvGrpSpPr>
      </xdr:nvGrpSpPr>
      <xdr:grpSpPr>
        <a:xfrm>
          <a:off x="20688300" y="6334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8" name="Line 6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6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24</xdr:row>
      <xdr:rowOff>133350</xdr:rowOff>
    </xdr:from>
    <xdr:to>
      <xdr:col>32</xdr:col>
      <xdr:colOff>495300</xdr:colOff>
      <xdr:row>25</xdr:row>
      <xdr:rowOff>0</xdr:rowOff>
    </xdr:to>
    <xdr:sp>
      <xdr:nvSpPr>
        <xdr:cNvPr id="140" name="Line 669"/>
        <xdr:cNvSpPr>
          <a:spLocks noChangeAspect="1"/>
        </xdr:cNvSpPr>
      </xdr:nvSpPr>
      <xdr:spPr>
        <a:xfrm>
          <a:off x="23812500" y="62484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342900</xdr:colOff>
      <xdr:row>23</xdr:row>
      <xdr:rowOff>95250</xdr:rowOff>
    </xdr:from>
    <xdr:to>
      <xdr:col>32</xdr:col>
      <xdr:colOff>647700</xdr:colOff>
      <xdr:row>24</xdr:row>
      <xdr:rowOff>133350</xdr:rowOff>
    </xdr:to>
    <xdr:sp>
      <xdr:nvSpPr>
        <xdr:cNvPr id="141" name="Oval 670"/>
        <xdr:cNvSpPr>
          <a:spLocks noChangeAspect="1"/>
        </xdr:cNvSpPr>
      </xdr:nvSpPr>
      <xdr:spPr>
        <a:xfrm>
          <a:off x="23660100" y="59817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66675</xdr:colOff>
      <xdr:row>31</xdr:row>
      <xdr:rowOff>114300</xdr:rowOff>
    </xdr:to>
    <xdr:sp>
      <xdr:nvSpPr>
        <xdr:cNvPr id="142" name="Rectangle 676"/>
        <xdr:cNvSpPr>
          <a:spLocks/>
        </xdr:cNvSpPr>
      </xdr:nvSpPr>
      <xdr:spPr>
        <a:xfrm>
          <a:off x="2514600" y="6572250"/>
          <a:ext cx="666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31</xdr:row>
      <xdr:rowOff>66675</xdr:rowOff>
    </xdr:from>
    <xdr:to>
      <xdr:col>3</xdr:col>
      <xdr:colOff>295275</xdr:colOff>
      <xdr:row>31</xdr:row>
      <xdr:rowOff>161925</xdr:rowOff>
    </xdr:to>
    <xdr:sp>
      <xdr:nvSpPr>
        <xdr:cNvPr id="143" name="Rectangle 679"/>
        <xdr:cNvSpPr>
          <a:spLocks noChangeAspect="1"/>
        </xdr:cNvSpPr>
      </xdr:nvSpPr>
      <xdr:spPr>
        <a:xfrm>
          <a:off x="2266950" y="7781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295275</xdr:colOff>
      <xdr:row>31</xdr:row>
      <xdr:rowOff>114300</xdr:rowOff>
    </xdr:from>
    <xdr:to>
      <xdr:col>4</xdr:col>
      <xdr:colOff>0</xdr:colOff>
      <xdr:row>31</xdr:row>
      <xdr:rowOff>114300</xdr:rowOff>
    </xdr:to>
    <xdr:sp>
      <xdr:nvSpPr>
        <xdr:cNvPr id="144" name="Line 680"/>
        <xdr:cNvSpPr>
          <a:spLocks/>
        </xdr:cNvSpPr>
      </xdr:nvSpPr>
      <xdr:spPr>
        <a:xfrm>
          <a:off x="2295525" y="7829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17</xdr:row>
      <xdr:rowOff>0</xdr:rowOff>
    </xdr:from>
    <xdr:ext cx="971550" cy="228600"/>
    <xdr:sp>
      <xdr:nvSpPr>
        <xdr:cNvPr id="145" name="text 7166"/>
        <xdr:cNvSpPr txBox="1">
          <a:spLocks noChangeArrowheads="1"/>
        </xdr:cNvSpPr>
      </xdr:nvSpPr>
      <xdr:spPr>
        <a:xfrm>
          <a:off x="54521100" y="4514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74</xdr:col>
      <xdr:colOff>0</xdr:colOff>
      <xdr:row>20</xdr:row>
      <xdr:rowOff>0</xdr:rowOff>
    </xdr:from>
    <xdr:ext cx="971550" cy="228600"/>
    <xdr:sp>
      <xdr:nvSpPr>
        <xdr:cNvPr id="146" name="text 7166"/>
        <xdr:cNvSpPr txBox="1">
          <a:spLocks noChangeArrowheads="1"/>
        </xdr:cNvSpPr>
      </xdr:nvSpPr>
      <xdr:spPr>
        <a:xfrm>
          <a:off x="54521100" y="5200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147" name="text 7166"/>
        <xdr:cNvSpPr txBox="1">
          <a:spLocks noChangeArrowheads="1"/>
        </xdr:cNvSpPr>
      </xdr:nvSpPr>
      <xdr:spPr>
        <a:xfrm>
          <a:off x="54521100" y="5886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74</xdr:col>
      <xdr:colOff>0</xdr:colOff>
      <xdr:row>32</xdr:row>
      <xdr:rowOff>0</xdr:rowOff>
    </xdr:from>
    <xdr:ext cx="971550" cy="228600"/>
    <xdr:sp>
      <xdr:nvSpPr>
        <xdr:cNvPr id="148" name="text 7166"/>
        <xdr:cNvSpPr txBox="1">
          <a:spLocks noChangeArrowheads="1"/>
        </xdr:cNvSpPr>
      </xdr:nvSpPr>
      <xdr:spPr>
        <a:xfrm>
          <a:off x="54521100" y="7943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39</xdr:col>
      <xdr:colOff>266700</xdr:colOff>
      <xdr:row>35</xdr:row>
      <xdr:rowOff>152400</xdr:rowOff>
    </xdr:from>
    <xdr:to>
      <xdr:col>40</xdr:col>
      <xdr:colOff>495300</xdr:colOff>
      <xdr:row>36</xdr:row>
      <xdr:rowOff>0</xdr:rowOff>
    </xdr:to>
    <xdr:sp>
      <xdr:nvSpPr>
        <xdr:cNvPr id="149" name="Line 716"/>
        <xdr:cNvSpPr>
          <a:spLocks/>
        </xdr:cNvSpPr>
      </xdr:nvSpPr>
      <xdr:spPr>
        <a:xfrm flipH="1">
          <a:off x="29013150" y="8782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35</xdr:row>
      <xdr:rowOff>114300</xdr:rowOff>
    </xdr:from>
    <xdr:to>
      <xdr:col>41</xdr:col>
      <xdr:colOff>247650</xdr:colOff>
      <xdr:row>35</xdr:row>
      <xdr:rowOff>152400</xdr:rowOff>
    </xdr:to>
    <xdr:sp>
      <xdr:nvSpPr>
        <xdr:cNvPr id="150" name="Line 717"/>
        <xdr:cNvSpPr>
          <a:spLocks/>
        </xdr:cNvSpPr>
      </xdr:nvSpPr>
      <xdr:spPr>
        <a:xfrm flipH="1">
          <a:off x="29756100" y="87439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95250</xdr:colOff>
      <xdr:row>35</xdr:row>
      <xdr:rowOff>114300</xdr:rowOff>
    </xdr:from>
    <xdr:to>
      <xdr:col>41</xdr:col>
      <xdr:colOff>409575</xdr:colOff>
      <xdr:row>37</xdr:row>
      <xdr:rowOff>28575</xdr:rowOff>
    </xdr:to>
    <xdr:grpSp>
      <xdr:nvGrpSpPr>
        <xdr:cNvPr id="151" name="Group 718"/>
        <xdr:cNvGrpSpPr>
          <a:grpSpLocks/>
        </xdr:cNvGrpSpPr>
      </xdr:nvGrpSpPr>
      <xdr:grpSpPr>
        <a:xfrm>
          <a:off x="30327600" y="8743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2" name="Line 7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39</xdr:row>
      <xdr:rowOff>76200</xdr:rowOff>
    </xdr:from>
    <xdr:to>
      <xdr:col>32</xdr:col>
      <xdr:colOff>495300</xdr:colOff>
      <xdr:row>39</xdr:row>
      <xdr:rowOff>114300</xdr:rowOff>
    </xdr:to>
    <xdr:sp>
      <xdr:nvSpPr>
        <xdr:cNvPr id="154" name="Line 725"/>
        <xdr:cNvSpPr>
          <a:spLocks/>
        </xdr:cNvSpPr>
      </xdr:nvSpPr>
      <xdr:spPr>
        <a:xfrm flipH="1">
          <a:off x="2306955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39</xdr:row>
      <xdr:rowOff>114300</xdr:rowOff>
    </xdr:from>
    <xdr:to>
      <xdr:col>31</xdr:col>
      <xdr:colOff>266700</xdr:colOff>
      <xdr:row>39</xdr:row>
      <xdr:rowOff>114300</xdr:rowOff>
    </xdr:to>
    <xdr:sp>
      <xdr:nvSpPr>
        <xdr:cNvPr id="155" name="Line 728"/>
        <xdr:cNvSpPr>
          <a:spLocks/>
        </xdr:cNvSpPr>
      </xdr:nvSpPr>
      <xdr:spPr>
        <a:xfrm>
          <a:off x="17373600" y="9658350"/>
          <a:ext cx="5695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104775</xdr:colOff>
      <xdr:row>24</xdr:row>
      <xdr:rowOff>219075</xdr:rowOff>
    </xdr:from>
    <xdr:to>
      <xdr:col>135</xdr:col>
      <xdr:colOff>419100</xdr:colOff>
      <xdr:row>26</xdr:row>
      <xdr:rowOff>114300</xdr:rowOff>
    </xdr:to>
    <xdr:grpSp>
      <xdr:nvGrpSpPr>
        <xdr:cNvPr id="156" name="Group 738"/>
        <xdr:cNvGrpSpPr>
          <a:grpSpLocks noChangeAspect="1"/>
        </xdr:cNvGrpSpPr>
      </xdr:nvGrpSpPr>
      <xdr:grpSpPr>
        <a:xfrm>
          <a:off x="1001744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" name="Line 7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24</xdr:row>
      <xdr:rowOff>219075</xdr:rowOff>
    </xdr:from>
    <xdr:to>
      <xdr:col>117</xdr:col>
      <xdr:colOff>419100</xdr:colOff>
      <xdr:row>26</xdr:row>
      <xdr:rowOff>114300</xdr:rowOff>
    </xdr:to>
    <xdr:grpSp>
      <xdr:nvGrpSpPr>
        <xdr:cNvPr id="159" name="Group 747"/>
        <xdr:cNvGrpSpPr>
          <a:grpSpLocks noChangeAspect="1"/>
        </xdr:cNvGrpSpPr>
      </xdr:nvGrpSpPr>
      <xdr:grpSpPr>
        <a:xfrm>
          <a:off x="868013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7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24</xdr:row>
      <xdr:rowOff>219075</xdr:rowOff>
    </xdr:from>
    <xdr:to>
      <xdr:col>115</xdr:col>
      <xdr:colOff>419100</xdr:colOff>
      <xdr:row>26</xdr:row>
      <xdr:rowOff>114300</xdr:rowOff>
    </xdr:to>
    <xdr:grpSp>
      <xdr:nvGrpSpPr>
        <xdr:cNvPr id="162" name="Group 750"/>
        <xdr:cNvGrpSpPr>
          <a:grpSpLocks noChangeAspect="1"/>
        </xdr:cNvGrpSpPr>
      </xdr:nvGrpSpPr>
      <xdr:grpSpPr>
        <a:xfrm>
          <a:off x="853154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3" name="Line 7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27</xdr:row>
      <xdr:rowOff>219075</xdr:rowOff>
    </xdr:from>
    <xdr:to>
      <xdr:col>128</xdr:col>
      <xdr:colOff>647700</xdr:colOff>
      <xdr:row>29</xdr:row>
      <xdr:rowOff>114300</xdr:rowOff>
    </xdr:to>
    <xdr:grpSp>
      <xdr:nvGrpSpPr>
        <xdr:cNvPr id="165" name="Group 753"/>
        <xdr:cNvGrpSpPr>
          <a:grpSpLocks noChangeAspect="1"/>
        </xdr:cNvGrpSpPr>
      </xdr:nvGrpSpPr>
      <xdr:grpSpPr>
        <a:xfrm>
          <a:off x="94983300" y="7019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6" name="Line 7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7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29</xdr:row>
      <xdr:rowOff>114300</xdr:rowOff>
    </xdr:from>
    <xdr:to>
      <xdr:col>124</xdr:col>
      <xdr:colOff>647700</xdr:colOff>
      <xdr:row>31</xdr:row>
      <xdr:rowOff>28575</xdr:rowOff>
    </xdr:to>
    <xdr:grpSp>
      <xdr:nvGrpSpPr>
        <xdr:cNvPr id="168" name="Group 756"/>
        <xdr:cNvGrpSpPr>
          <a:grpSpLocks noChangeAspect="1"/>
        </xdr:cNvGrpSpPr>
      </xdr:nvGrpSpPr>
      <xdr:grpSpPr>
        <a:xfrm>
          <a:off x="92011500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9" name="Line 7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29</xdr:row>
      <xdr:rowOff>114300</xdr:rowOff>
    </xdr:from>
    <xdr:to>
      <xdr:col>125</xdr:col>
      <xdr:colOff>419100</xdr:colOff>
      <xdr:row>31</xdr:row>
      <xdr:rowOff>28575</xdr:rowOff>
    </xdr:to>
    <xdr:grpSp>
      <xdr:nvGrpSpPr>
        <xdr:cNvPr id="171" name="Group 759"/>
        <xdr:cNvGrpSpPr>
          <a:grpSpLocks noChangeAspect="1"/>
        </xdr:cNvGrpSpPr>
      </xdr:nvGrpSpPr>
      <xdr:grpSpPr>
        <a:xfrm>
          <a:off x="92744925" y="7372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2" name="Line 7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7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29</xdr:row>
      <xdr:rowOff>114300</xdr:rowOff>
    </xdr:from>
    <xdr:to>
      <xdr:col>115</xdr:col>
      <xdr:colOff>419100</xdr:colOff>
      <xdr:row>31</xdr:row>
      <xdr:rowOff>28575</xdr:rowOff>
    </xdr:to>
    <xdr:grpSp>
      <xdr:nvGrpSpPr>
        <xdr:cNvPr id="174" name="Group 762"/>
        <xdr:cNvGrpSpPr>
          <a:grpSpLocks noChangeAspect="1"/>
        </xdr:cNvGrpSpPr>
      </xdr:nvGrpSpPr>
      <xdr:grpSpPr>
        <a:xfrm>
          <a:off x="85315425" y="7372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5" name="Line 7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7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495300</xdr:colOff>
      <xdr:row>32</xdr:row>
      <xdr:rowOff>114300</xdr:rowOff>
    </xdr:from>
    <xdr:to>
      <xdr:col>110</xdr:col>
      <xdr:colOff>495300</xdr:colOff>
      <xdr:row>33</xdr:row>
      <xdr:rowOff>0</xdr:rowOff>
    </xdr:to>
    <xdr:sp>
      <xdr:nvSpPr>
        <xdr:cNvPr id="177" name="Line 765"/>
        <xdr:cNvSpPr>
          <a:spLocks noChangeAspect="1"/>
        </xdr:cNvSpPr>
      </xdr:nvSpPr>
      <xdr:spPr>
        <a:xfrm>
          <a:off x="81762600" y="80581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314325</xdr:colOff>
      <xdr:row>33</xdr:row>
      <xdr:rowOff>0</xdr:rowOff>
    </xdr:from>
    <xdr:to>
      <xdr:col>110</xdr:col>
      <xdr:colOff>666750</xdr:colOff>
      <xdr:row>34</xdr:row>
      <xdr:rowOff>0</xdr:rowOff>
    </xdr:to>
    <xdr:sp>
      <xdr:nvSpPr>
        <xdr:cNvPr id="178" name="Rectangle 766"/>
        <xdr:cNvSpPr>
          <a:spLocks noChangeAspect="1"/>
        </xdr:cNvSpPr>
      </xdr:nvSpPr>
      <xdr:spPr>
        <a:xfrm>
          <a:off x="81581625" y="81724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20</xdr:row>
      <xdr:rowOff>114300</xdr:rowOff>
    </xdr:from>
    <xdr:to>
      <xdr:col>101</xdr:col>
      <xdr:colOff>247650</xdr:colOff>
      <xdr:row>20</xdr:row>
      <xdr:rowOff>152400</xdr:rowOff>
    </xdr:to>
    <xdr:sp>
      <xdr:nvSpPr>
        <xdr:cNvPr id="179" name="Line 771"/>
        <xdr:cNvSpPr>
          <a:spLocks/>
        </xdr:cNvSpPr>
      </xdr:nvSpPr>
      <xdr:spPr>
        <a:xfrm>
          <a:off x="74314050" y="531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20</xdr:row>
      <xdr:rowOff>152400</xdr:rowOff>
    </xdr:from>
    <xdr:to>
      <xdr:col>102</xdr:col>
      <xdr:colOff>476250</xdr:colOff>
      <xdr:row>21</xdr:row>
      <xdr:rowOff>0</xdr:rowOff>
    </xdr:to>
    <xdr:sp>
      <xdr:nvSpPr>
        <xdr:cNvPr id="180" name="Line 772"/>
        <xdr:cNvSpPr>
          <a:spLocks/>
        </xdr:cNvSpPr>
      </xdr:nvSpPr>
      <xdr:spPr>
        <a:xfrm>
          <a:off x="75057000" y="5353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20</xdr:row>
      <xdr:rowOff>85725</xdr:rowOff>
    </xdr:from>
    <xdr:to>
      <xdr:col>109</xdr:col>
      <xdr:colOff>247650</xdr:colOff>
      <xdr:row>21</xdr:row>
      <xdr:rowOff>0</xdr:rowOff>
    </xdr:to>
    <xdr:sp>
      <xdr:nvSpPr>
        <xdr:cNvPr id="181" name="Line 773"/>
        <xdr:cNvSpPr>
          <a:spLocks/>
        </xdr:cNvSpPr>
      </xdr:nvSpPr>
      <xdr:spPr>
        <a:xfrm flipH="1" flipV="1">
          <a:off x="80257650" y="5286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21</xdr:row>
      <xdr:rowOff>0</xdr:rowOff>
    </xdr:from>
    <xdr:to>
      <xdr:col>110</xdr:col>
      <xdr:colOff>476250</xdr:colOff>
      <xdr:row>21</xdr:row>
      <xdr:rowOff>76200</xdr:rowOff>
    </xdr:to>
    <xdr:sp>
      <xdr:nvSpPr>
        <xdr:cNvPr id="182" name="Line 774"/>
        <xdr:cNvSpPr>
          <a:spLocks/>
        </xdr:cNvSpPr>
      </xdr:nvSpPr>
      <xdr:spPr>
        <a:xfrm flipH="1" flipV="1">
          <a:off x="81000600" y="5429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19</xdr:row>
      <xdr:rowOff>114300</xdr:rowOff>
    </xdr:from>
    <xdr:to>
      <xdr:col>108</xdr:col>
      <xdr:colOff>476250</xdr:colOff>
      <xdr:row>20</xdr:row>
      <xdr:rowOff>85725</xdr:rowOff>
    </xdr:to>
    <xdr:sp>
      <xdr:nvSpPr>
        <xdr:cNvPr id="183" name="Line 775"/>
        <xdr:cNvSpPr>
          <a:spLocks/>
        </xdr:cNvSpPr>
      </xdr:nvSpPr>
      <xdr:spPr>
        <a:xfrm flipH="1" flipV="1">
          <a:off x="79514700" y="5086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15</xdr:row>
      <xdr:rowOff>114300</xdr:rowOff>
    </xdr:from>
    <xdr:to>
      <xdr:col>107</xdr:col>
      <xdr:colOff>247650</xdr:colOff>
      <xdr:row>19</xdr:row>
      <xdr:rowOff>114300</xdr:rowOff>
    </xdr:to>
    <xdr:sp>
      <xdr:nvSpPr>
        <xdr:cNvPr id="184" name="Line 776"/>
        <xdr:cNvSpPr>
          <a:spLocks/>
        </xdr:cNvSpPr>
      </xdr:nvSpPr>
      <xdr:spPr>
        <a:xfrm flipH="1" flipV="1">
          <a:off x="77285850" y="4171950"/>
          <a:ext cx="2228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21</xdr:row>
      <xdr:rowOff>76200</xdr:rowOff>
    </xdr:from>
    <xdr:to>
      <xdr:col>111</xdr:col>
      <xdr:colOff>247650</xdr:colOff>
      <xdr:row>21</xdr:row>
      <xdr:rowOff>114300</xdr:rowOff>
    </xdr:to>
    <xdr:sp>
      <xdr:nvSpPr>
        <xdr:cNvPr id="185" name="Line 778"/>
        <xdr:cNvSpPr>
          <a:spLocks/>
        </xdr:cNvSpPr>
      </xdr:nvSpPr>
      <xdr:spPr>
        <a:xfrm flipH="1" flipV="1">
          <a:off x="81743550" y="5505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24</xdr:row>
      <xdr:rowOff>142875</xdr:rowOff>
    </xdr:from>
    <xdr:to>
      <xdr:col>112</xdr:col>
      <xdr:colOff>495300</xdr:colOff>
      <xdr:row>25</xdr:row>
      <xdr:rowOff>114300</xdr:rowOff>
    </xdr:to>
    <xdr:sp>
      <xdr:nvSpPr>
        <xdr:cNvPr id="186" name="Line 779"/>
        <xdr:cNvSpPr>
          <a:spLocks/>
        </xdr:cNvSpPr>
      </xdr:nvSpPr>
      <xdr:spPr>
        <a:xfrm flipH="1" flipV="1">
          <a:off x="82486500" y="625792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23</xdr:row>
      <xdr:rowOff>114300</xdr:rowOff>
    </xdr:from>
    <xdr:to>
      <xdr:col>111</xdr:col>
      <xdr:colOff>247650</xdr:colOff>
      <xdr:row>24</xdr:row>
      <xdr:rowOff>142875</xdr:rowOff>
    </xdr:to>
    <xdr:sp>
      <xdr:nvSpPr>
        <xdr:cNvPr id="187" name="Line 780"/>
        <xdr:cNvSpPr>
          <a:spLocks/>
        </xdr:cNvSpPr>
      </xdr:nvSpPr>
      <xdr:spPr>
        <a:xfrm flipH="1" flipV="1">
          <a:off x="81743550" y="6000750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18</xdr:row>
      <xdr:rowOff>0</xdr:rowOff>
    </xdr:from>
    <xdr:to>
      <xdr:col>101</xdr:col>
      <xdr:colOff>247650</xdr:colOff>
      <xdr:row>18</xdr:row>
      <xdr:rowOff>142875</xdr:rowOff>
    </xdr:to>
    <xdr:sp>
      <xdr:nvSpPr>
        <xdr:cNvPr id="188" name="Line 781"/>
        <xdr:cNvSpPr>
          <a:spLocks/>
        </xdr:cNvSpPr>
      </xdr:nvSpPr>
      <xdr:spPr>
        <a:xfrm>
          <a:off x="74314050" y="47434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19</xdr:row>
      <xdr:rowOff>114300</xdr:rowOff>
    </xdr:from>
    <xdr:to>
      <xdr:col>105</xdr:col>
      <xdr:colOff>266700</xdr:colOff>
      <xdr:row>22</xdr:row>
      <xdr:rowOff>114300</xdr:rowOff>
    </xdr:to>
    <xdr:sp>
      <xdr:nvSpPr>
        <xdr:cNvPr id="189" name="Line 782"/>
        <xdr:cNvSpPr>
          <a:spLocks/>
        </xdr:cNvSpPr>
      </xdr:nvSpPr>
      <xdr:spPr>
        <a:xfrm>
          <a:off x="75799950" y="5086350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18</xdr:row>
      <xdr:rowOff>142875</xdr:rowOff>
    </xdr:from>
    <xdr:to>
      <xdr:col>102</xdr:col>
      <xdr:colOff>476250</xdr:colOff>
      <xdr:row>19</xdr:row>
      <xdr:rowOff>114300</xdr:rowOff>
    </xdr:to>
    <xdr:sp>
      <xdr:nvSpPr>
        <xdr:cNvPr id="190" name="Line 783"/>
        <xdr:cNvSpPr>
          <a:spLocks/>
        </xdr:cNvSpPr>
      </xdr:nvSpPr>
      <xdr:spPr>
        <a:xfrm>
          <a:off x="75057000" y="48863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30</xdr:row>
      <xdr:rowOff>0</xdr:rowOff>
    </xdr:from>
    <xdr:to>
      <xdr:col>128</xdr:col>
      <xdr:colOff>476250</xdr:colOff>
      <xdr:row>30</xdr:row>
      <xdr:rowOff>142875</xdr:rowOff>
    </xdr:to>
    <xdr:sp>
      <xdr:nvSpPr>
        <xdr:cNvPr id="191" name="Line 784"/>
        <xdr:cNvSpPr>
          <a:spLocks/>
        </xdr:cNvSpPr>
      </xdr:nvSpPr>
      <xdr:spPr>
        <a:xfrm flipH="1" flipV="1">
          <a:off x="94373700" y="7486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29</xdr:row>
      <xdr:rowOff>152400</xdr:rowOff>
    </xdr:from>
    <xdr:to>
      <xdr:col>127</xdr:col>
      <xdr:colOff>247650</xdr:colOff>
      <xdr:row>30</xdr:row>
      <xdr:rowOff>0</xdr:rowOff>
    </xdr:to>
    <xdr:sp>
      <xdr:nvSpPr>
        <xdr:cNvPr id="192" name="Line 785"/>
        <xdr:cNvSpPr>
          <a:spLocks/>
        </xdr:cNvSpPr>
      </xdr:nvSpPr>
      <xdr:spPr>
        <a:xfrm flipH="1" flipV="1">
          <a:off x="93630750" y="7410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30</xdr:row>
      <xdr:rowOff>142875</xdr:rowOff>
    </xdr:from>
    <xdr:to>
      <xdr:col>129</xdr:col>
      <xdr:colOff>247650</xdr:colOff>
      <xdr:row>31</xdr:row>
      <xdr:rowOff>114300</xdr:rowOff>
    </xdr:to>
    <xdr:sp>
      <xdr:nvSpPr>
        <xdr:cNvPr id="193" name="Line 786"/>
        <xdr:cNvSpPr>
          <a:spLocks/>
        </xdr:cNvSpPr>
      </xdr:nvSpPr>
      <xdr:spPr>
        <a:xfrm flipH="1" flipV="1">
          <a:off x="95116650" y="7629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266700</xdr:colOff>
      <xdr:row>29</xdr:row>
      <xdr:rowOff>114300</xdr:rowOff>
    </xdr:from>
    <xdr:to>
      <xdr:col>126</xdr:col>
      <xdr:colOff>476250</xdr:colOff>
      <xdr:row>29</xdr:row>
      <xdr:rowOff>152400</xdr:rowOff>
    </xdr:to>
    <xdr:sp>
      <xdr:nvSpPr>
        <xdr:cNvPr id="194" name="Line 787"/>
        <xdr:cNvSpPr>
          <a:spLocks/>
        </xdr:cNvSpPr>
      </xdr:nvSpPr>
      <xdr:spPr>
        <a:xfrm flipH="1" flipV="1">
          <a:off x="92906850" y="73723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104775</xdr:colOff>
      <xdr:row>20</xdr:row>
      <xdr:rowOff>219075</xdr:rowOff>
    </xdr:from>
    <xdr:to>
      <xdr:col>105</xdr:col>
      <xdr:colOff>419100</xdr:colOff>
      <xdr:row>22</xdr:row>
      <xdr:rowOff>114300</xdr:rowOff>
    </xdr:to>
    <xdr:grpSp>
      <xdr:nvGrpSpPr>
        <xdr:cNvPr id="195" name="Group 788"/>
        <xdr:cNvGrpSpPr>
          <a:grpSpLocks noChangeAspect="1"/>
        </xdr:cNvGrpSpPr>
      </xdr:nvGrpSpPr>
      <xdr:grpSpPr>
        <a:xfrm>
          <a:off x="77885925" y="5419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6" name="Line 7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7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22</xdr:row>
      <xdr:rowOff>219075</xdr:rowOff>
    </xdr:from>
    <xdr:to>
      <xdr:col>109</xdr:col>
      <xdr:colOff>428625</xdr:colOff>
      <xdr:row>24</xdr:row>
      <xdr:rowOff>114300</xdr:rowOff>
    </xdr:to>
    <xdr:grpSp>
      <xdr:nvGrpSpPr>
        <xdr:cNvPr id="198" name="Group 791"/>
        <xdr:cNvGrpSpPr>
          <a:grpSpLocks noChangeAspect="1"/>
        </xdr:cNvGrpSpPr>
      </xdr:nvGrpSpPr>
      <xdr:grpSpPr>
        <a:xfrm>
          <a:off x="80876775" y="5876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9" name="Line 7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7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23</xdr:row>
      <xdr:rowOff>219075</xdr:rowOff>
    </xdr:from>
    <xdr:to>
      <xdr:col>112</xdr:col>
      <xdr:colOff>647700</xdr:colOff>
      <xdr:row>25</xdr:row>
      <xdr:rowOff>114300</xdr:rowOff>
    </xdr:to>
    <xdr:grpSp>
      <xdr:nvGrpSpPr>
        <xdr:cNvPr id="201" name="Group 794"/>
        <xdr:cNvGrpSpPr>
          <a:grpSpLocks noChangeAspect="1"/>
        </xdr:cNvGrpSpPr>
      </xdr:nvGrpSpPr>
      <xdr:grpSpPr>
        <a:xfrm>
          <a:off x="83096100" y="6105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2" name="Line 7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7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46</xdr:row>
      <xdr:rowOff>0</xdr:rowOff>
    </xdr:from>
    <xdr:to>
      <xdr:col>70</xdr:col>
      <xdr:colOff>495300</xdr:colOff>
      <xdr:row>46</xdr:row>
      <xdr:rowOff>76200</xdr:rowOff>
    </xdr:to>
    <xdr:sp>
      <xdr:nvSpPr>
        <xdr:cNvPr id="204" name="Line 816"/>
        <xdr:cNvSpPr>
          <a:spLocks/>
        </xdr:cNvSpPr>
      </xdr:nvSpPr>
      <xdr:spPr>
        <a:xfrm flipH="1" flipV="1">
          <a:off x="51301650" y="11182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36</xdr:row>
      <xdr:rowOff>0</xdr:rowOff>
    </xdr:from>
    <xdr:to>
      <xdr:col>134</xdr:col>
      <xdr:colOff>476250</xdr:colOff>
      <xdr:row>36</xdr:row>
      <xdr:rowOff>142875</xdr:rowOff>
    </xdr:to>
    <xdr:sp>
      <xdr:nvSpPr>
        <xdr:cNvPr id="205" name="Line 818"/>
        <xdr:cNvSpPr>
          <a:spLocks/>
        </xdr:cNvSpPr>
      </xdr:nvSpPr>
      <xdr:spPr>
        <a:xfrm flipH="1" flipV="1">
          <a:off x="98831400" y="88582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35</xdr:row>
      <xdr:rowOff>152400</xdr:rowOff>
    </xdr:from>
    <xdr:to>
      <xdr:col>133</xdr:col>
      <xdr:colOff>247650</xdr:colOff>
      <xdr:row>36</xdr:row>
      <xdr:rowOff>0</xdr:rowOff>
    </xdr:to>
    <xdr:sp>
      <xdr:nvSpPr>
        <xdr:cNvPr id="206" name="Line 819"/>
        <xdr:cNvSpPr>
          <a:spLocks/>
        </xdr:cNvSpPr>
      </xdr:nvSpPr>
      <xdr:spPr>
        <a:xfrm flipH="1" flipV="1">
          <a:off x="98088450" y="8782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35</xdr:row>
      <xdr:rowOff>114300</xdr:rowOff>
    </xdr:from>
    <xdr:to>
      <xdr:col>132</xdr:col>
      <xdr:colOff>476250</xdr:colOff>
      <xdr:row>35</xdr:row>
      <xdr:rowOff>152400</xdr:rowOff>
    </xdr:to>
    <xdr:sp>
      <xdr:nvSpPr>
        <xdr:cNvPr id="207" name="Line 820"/>
        <xdr:cNvSpPr>
          <a:spLocks/>
        </xdr:cNvSpPr>
      </xdr:nvSpPr>
      <xdr:spPr>
        <a:xfrm flipH="1" flipV="1">
          <a:off x="97345500" y="8743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36</xdr:row>
      <xdr:rowOff>142875</xdr:rowOff>
    </xdr:from>
    <xdr:to>
      <xdr:col>135</xdr:col>
      <xdr:colOff>247650</xdr:colOff>
      <xdr:row>37</xdr:row>
      <xdr:rowOff>114300</xdr:rowOff>
    </xdr:to>
    <xdr:sp>
      <xdr:nvSpPr>
        <xdr:cNvPr id="208" name="Line 821"/>
        <xdr:cNvSpPr>
          <a:spLocks/>
        </xdr:cNvSpPr>
      </xdr:nvSpPr>
      <xdr:spPr>
        <a:xfrm flipH="1" flipV="1">
          <a:off x="99574350" y="90011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42</xdr:row>
      <xdr:rowOff>114300</xdr:rowOff>
    </xdr:from>
    <xdr:to>
      <xdr:col>88</xdr:col>
      <xdr:colOff>723900</xdr:colOff>
      <xdr:row>42</xdr:row>
      <xdr:rowOff>114300</xdr:rowOff>
    </xdr:to>
    <xdr:sp>
      <xdr:nvSpPr>
        <xdr:cNvPr id="209" name="Line 822"/>
        <xdr:cNvSpPr>
          <a:spLocks/>
        </xdr:cNvSpPr>
      </xdr:nvSpPr>
      <xdr:spPr>
        <a:xfrm>
          <a:off x="49815750" y="10344150"/>
          <a:ext cx="15830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41</xdr:row>
      <xdr:rowOff>114300</xdr:rowOff>
    </xdr:from>
    <xdr:to>
      <xdr:col>149</xdr:col>
      <xdr:colOff>0</xdr:colOff>
      <xdr:row>41</xdr:row>
      <xdr:rowOff>114300</xdr:rowOff>
    </xdr:to>
    <xdr:sp>
      <xdr:nvSpPr>
        <xdr:cNvPr id="210" name="Line 823"/>
        <xdr:cNvSpPr>
          <a:spLocks/>
        </xdr:cNvSpPr>
      </xdr:nvSpPr>
      <xdr:spPr>
        <a:xfrm>
          <a:off x="104775000" y="10115550"/>
          <a:ext cx="5695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40</xdr:row>
      <xdr:rowOff>85725</xdr:rowOff>
    </xdr:from>
    <xdr:to>
      <xdr:col>139</xdr:col>
      <xdr:colOff>247650</xdr:colOff>
      <xdr:row>41</xdr:row>
      <xdr:rowOff>0</xdr:rowOff>
    </xdr:to>
    <xdr:sp>
      <xdr:nvSpPr>
        <xdr:cNvPr id="211" name="Line 824"/>
        <xdr:cNvSpPr>
          <a:spLocks/>
        </xdr:cNvSpPr>
      </xdr:nvSpPr>
      <xdr:spPr>
        <a:xfrm flipH="1" flipV="1">
          <a:off x="102546150" y="9858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39</xdr:row>
      <xdr:rowOff>114300</xdr:rowOff>
    </xdr:from>
    <xdr:to>
      <xdr:col>138</xdr:col>
      <xdr:colOff>476250</xdr:colOff>
      <xdr:row>40</xdr:row>
      <xdr:rowOff>85725</xdr:rowOff>
    </xdr:to>
    <xdr:sp>
      <xdr:nvSpPr>
        <xdr:cNvPr id="212" name="Line 825"/>
        <xdr:cNvSpPr>
          <a:spLocks/>
        </xdr:cNvSpPr>
      </xdr:nvSpPr>
      <xdr:spPr>
        <a:xfrm flipH="1" flipV="1">
          <a:off x="101803200" y="9658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41</xdr:row>
      <xdr:rowOff>0</xdr:rowOff>
    </xdr:from>
    <xdr:to>
      <xdr:col>140</xdr:col>
      <xdr:colOff>476250</xdr:colOff>
      <xdr:row>41</xdr:row>
      <xdr:rowOff>76200</xdr:rowOff>
    </xdr:to>
    <xdr:sp>
      <xdr:nvSpPr>
        <xdr:cNvPr id="213" name="Line 826"/>
        <xdr:cNvSpPr>
          <a:spLocks/>
        </xdr:cNvSpPr>
      </xdr:nvSpPr>
      <xdr:spPr>
        <a:xfrm flipH="1" flipV="1">
          <a:off x="103289100" y="10001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41</xdr:row>
      <xdr:rowOff>76200</xdr:rowOff>
    </xdr:from>
    <xdr:to>
      <xdr:col>141</xdr:col>
      <xdr:colOff>247650</xdr:colOff>
      <xdr:row>41</xdr:row>
      <xdr:rowOff>114300</xdr:rowOff>
    </xdr:to>
    <xdr:sp>
      <xdr:nvSpPr>
        <xdr:cNvPr id="214" name="Line 827"/>
        <xdr:cNvSpPr>
          <a:spLocks/>
        </xdr:cNvSpPr>
      </xdr:nvSpPr>
      <xdr:spPr>
        <a:xfrm flipH="1" flipV="1">
          <a:off x="104032050" y="10077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46</xdr:row>
      <xdr:rowOff>76200</xdr:rowOff>
    </xdr:from>
    <xdr:to>
      <xdr:col>71</xdr:col>
      <xdr:colOff>266700</xdr:colOff>
      <xdr:row>46</xdr:row>
      <xdr:rowOff>114300</xdr:rowOff>
    </xdr:to>
    <xdr:sp>
      <xdr:nvSpPr>
        <xdr:cNvPr id="215" name="Line 828"/>
        <xdr:cNvSpPr>
          <a:spLocks/>
        </xdr:cNvSpPr>
      </xdr:nvSpPr>
      <xdr:spPr>
        <a:xfrm flipH="1" flipV="1">
          <a:off x="52044600" y="11258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35</xdr:row>
      <xdr:rowOff>152400</xdr:rowOff>
    </xdr:from>
    <xdr:to>
      <xdr:col>53</xdr:col>
      <xdr:colOff>266700</xdr:colOff>
      <xdr:row>36</xdr:row>
      <xdr:rowOff>0</xdr:rowOff>
    </xdr:to>
    <xdr:sp>
      <xdr:nvSpPr>
        <xdr:cNvPr id="216" name="Line 829"/>
        <xdr:cNvSpPr>
          <a:spLocks/>
        </xdr:cNvSpPr>
      </xdr:nvSpPr>
      <xdr:spPr>
        <a:xfrm>
          <a:off x="38671500" y="8782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35</xdr:row>
      <xdr:rowOff>114300</xdr:rowOff>
    </xdr:from>
    <xdr:to>
      <xdr:col>52</xdr:col>
      <xdr:colOff>495300</xdr:colOff>
      <xdr:row>35</xdr:row>
      <xdr:rowOff>152400</xdr:rowOff>
    </xdr:to>
    <xdr:sp>
      <xdr:nvSpPr>
        <xdr:cNvPr id="217" name="Line 830"/>
        <xdr:cNvSpPr>
          <a:spLocks/>
        </xdr:cNvSpPr>
      </xdr:nvSpPr>
      <xdr:spPr>
        <a:xfrm>
          <a:off x="37928550" y="8743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35</xdr:row>
      <xdr:rowOff>114300</xdr:rowOff>
    </xdr:from>
    <xdr:to>
      <xdr:col>51</xdr:col>
      <xdr:colOff>419100</xdr:colOff>
      <xdr:row>37</xdr:row>
      <xdr:rowOff>28575</xdr:rowOff>
    </xdr:to>
    <xdr:grpSp>
      <xdr:nvGrpSpPr>
        <xdr:cNvPr id="218" name="Group 831"/>
        <xdr:cNvGrpSpPr>
          <a:grpSpLocks/>
        </xdr:cNvGrpSpPr>
      </xdr:nvGrpSpPr>
      <xdr:grpSpPr>
        <a:xfrm>
          <a:off x="37766625" y="8743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9" name="Line 8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41</xdr:row>
      <xdr:rowOff>114300</xdr:rowOff>
    </xdr:from>
    <xdr:to>
      <xdr:col>64</xdr:col>
      <xdr:colOff>647700</xdr:colOff>
      <xdr:row>43</xdr:row>
      <xdr:rowOff>28575</xdr:rowOff>
    </xdr:to>
    <xdr:grpSp>
      <xdr:nvGrpSpPr>
        <xdr:cNvPr id="221" name="Group 844"/>
        <xdr:cNvGrpSpPr>
          <a:grpSpLocks noChangeAspect="1"/>
        </xdr:cNvGrpSpPr>
      </xdr:nvGrpSpPr>
      <xdr:grpSpPr>
        <a:xfrm>
          <a:off x="47434500" y="10115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2" name="Line 8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8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39</xdr:row>
      <xdr:rowOff>0</xdr:rowOff>
    </xdr:from>
    <xdr:to>
      <xdr:col>33</xdr:col>
      <xdr:colOff>266700</xdr:colOff>
      <xdr:row>39</xdr:row>
      <xdr:rowOff>76200</xdr:rowOff>
    </xdr:to>
    <xdr:sp>
      <xdr:nvSpPr>
        <xdr:cNvPr id="224" name="Line 849"/>
        <xdr:cNvSpPr>
          <a:spLocks/>
        </xdr:cNvSpPr>
      </xdr:nvSpPr>
      <xdr:spPr>
        <a:xfrm flipH="1">
          <a:off x="2381250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21</xdr:row>
      <xdr:rowOff>114300</xdr:rowOff>
    </xdr:from>
    <xdr:to>
      <xdr:col>112</xdr:col>
      <xdr:colOff>9525</xdr:colOff>
      <xdr:row>21</xdr:row>
      <xdr:rowOff>114300</xdr:rowOff>
    </xdr:to>
    <xdr:sp>
      <xdr:nvSpPr>
        <xdr:cNvPr id="225" name="Line 855"/>
        <xdr:cNvSpPr>
          <a:spLocks/>
        </xdr:cNvSpPr>
      </xdr:nvSpPr>
      <xdr:spPr>
        <a:xfrm flipH="1" flipV="1">
          <a:off x="82486500" y="5543550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942975</xdr:colOff>
      <xdr:row>35</xdr:row>
      <xdr:rowOff>114300</xdr:rowOff>
    </xdr:from>
    <xdr:to>
      <xdr:col>131</xdr:col>
      <xdr:colOff>247650</xdr:colOff>
      <xdr:row>35</xdr:row>
      <xdr:rowOff>114300</xdr:rowOff>
    </xdr:to>
    <xdr:sp>
      <xdr:nvSpPr>
        <xdr:cNvPr id="226" name="Line 880"/>
        <xdr:cNvSpPr>
          <a:spLocks/>
        </xdr:cNvSpPr>
      </xdr:nvSpPr>
      <xdr:spPr>
        <a:xfrm flipH="1" flipV="1">
          <a:off x="97069275" y="8743950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23</xdr:row>
      <xdr:rowOff>0</xdr:rowOff>
    </xdr:from>
    <xdr:to>
      <xdr:col>112</xdr:col>
      <xdr:colOff>476250</xdr:colOff>
      <xdr:row>23</xdr:row>
      <xdr:rowOff>190500</xdr:rowOff>
    </xdr:to>
    <xdr:sp>
      <xdr:nvSpPr>
        <xdr:cNvPr id="227" name="Line 890"/>
        <xdr:cNvSpPr>
          <a:spLocks/>
        </xdr:cNvSpPr>
      </xdr:nvSpPr>
      <xdr:spPr>
        <a:xfrm>
          <a:off x="83229450" y="5886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35</xdr:row>
      <xdr:rowOff>0</xdr:rowOff>
    </xdr:from>
    <xdr:to>
      <xdr:col>110</xdr:col>
      <xdr:colOff>476250</xdr:colOff>
      <xdr:row>36</xdr:row>
      <xdr:rowOff>0</xdr:rowOff>
    </xdr:to>
    <xdr:sp>
      <xdr:nvSpPr>
        <xdr:cNvPr id="228" name="Line 892"/>
        <xdr:cNvSpPr>
          <a:spLocks/>
        </xdr:cNvSpPr>
      </xdr:nvSpPr>
      <xdr:spPr>
        <a:xfrm flipV="1">
          <a:off x="81743550" y="86296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38</xdr:row>
      <xdr:rowOff>0</xdr:rowOff>
    </xdr:from>
    <xdr:to>
      <xdr:col>41</xdr:col>
      <xdr:colOff>266700</xdr:colOff>
      <xdr:row>39</xdr:row>
      <xdr:rowOff>0</xdr:rowOff>
    </xdr:to>
    <xdr:sp>
      <xdr:nvSpPr>
        <xdr:cNvPr id="229" name="Line 895"/>
        <xdr:cNvSpPr>
          <a:spLocks/>
        </xdr:cNvSpPr>
      </xdr:nvSpPr>
      <xdr:spPr>
        <a:xfrm flipV="1">
          <a:off x="30499050" y="9315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76200</xdr:colOff>
      <xdr:row>40</xdr:row>
      <xdr:rowOff>57150</xdr:rowOff>
    </xdr:from>
    <xdr:to>
      <xdr:col>27</xdr:col>
      <xdr:colOff>428625</xdr:colOff>
      <xdr:row>40</xdr:row>
      <xdr:rowOff>180975</xdr:rowOff>
    </xdr:to>
    <xdr:sp>
      <xdr:nvSpPr>
        <xdr:cNvPr id="230" name="kreslení 417"/>
        <xdr:cNvSpPr>
          <a:spLocks/>
        </xdr:cNvSpPr>
      </xdr:nvSpPr>
      <xdr:spPr>
        <a:xfrm>
          <a:off x="19907250" y="9829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17</xdr:row>
      <xdr:rowOff>0</xdr:rowOff>
    </xdr:from>
    <xdr:to>
      <xdr:col>39</xdr:col>
      <xdr:colOff>266700</xdr:colOff>
      <xdr:row>18</xdr:row>
      <xdr:rowOff>0</xdr:rowOff>
    </xdr:to>
    <xdr:sp>
      <xdr:nvSpPr>
        <xdr:cNvPr id="231" name="Line 898"/>
        <xdr:cNvSpPr>
          <a:spLocks/>
        </xdr:cNvSpPr>
      </xdr:nvSpPr>
      <xdr:spPr>
        <a:xfrm>
          <a:off x="29013150" y="4514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76200</xdr:colOff>
      <xdr:row>22</xdr:row>
      <xdr:rowOff>57150</xdr:rowOff>
    </xdr:from>
    <xdr:to>
      <xdr:col>27</xdr:col>
      <xdr:colOff>428625</xdr:colOff>
      <xdr:row>22</xdr:row>
      <xdr:rowOff>180975</xdr:rowOff>
    </xdr:to>
    <xdr:sp>
      <xdr:nvSpPr>
        <xdr:cNvPr id="232" name="kreslení 12"/>
        <xdr:cNvSpPr>
          <a:spLocks/>
        </xdr:cNvSpPr>
      </xdr:nvSpPr>
      <xdr:spPr>
        <a:xfrm>
          <a:off x="19907250" y="57150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228600</xdr:colOff>
      <xdr:row>46</xdr:row>
      <xdr:rowOff>0</xdr:rowOff>
    </xdr:from>
    <xdr:ext cx="523875" cy="228600"/>
    <xdr:sp>
      <xdr:nvSpPr>
        <xdr:cNvPr id="233" name="text 7125"/>
        <xdr:cNvSpPr txBox="1">
          <a:spLocks noChangeArrowheads="1"/>
        </xdr:cNvSpPr>
      </xdr:nvSpPr>
      <xdr:spPr>
        <a:xfrm>
          <a:off x="59207400" y="11182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80</xdr:col>
      <xdr:colOff>228600</xdr:colOff>
      <xdr:row>42</xdr:row>
      <xdr:rowOff>0</xdr:rowOff>
    </xdr:from>
    <xdr:ext cx="523875" cy="228600"/>
    <xdr:sp>
      <xdr:nvSpPr>
        <xdr:cNvPr id="234" name="text 7125"/>
        <xdr:cNvSpPr txBox="1">
          <a:spLocks noChangeArrowheads="1"/>
        </xdr:cNvSpPr>
      </xdr:nvSpPr>
      <xdr:spPr>
        <a:xfrm>
          <a:off x="59207400" y="10229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80</xdr:col>
      <xdr:colOff>228600</xdr:colOff>
      <xdr:row>35</xdr:row>
      <xdr:rowOff>0</xdr:rowOff>
    </xdr:from>
    <xdr:ext cx="523875" cy="228600"/>
    <xdr:sp>
      <xdr:nvSpPr>
        <xdr:cNvPr id="235" name="text 7125"/>
        <xdr:cNvSpPr txBox="1">
          <a:spLocks noChangeArrowheads="1"/>
        </xdr:cNvSpPr>
      </xdr:nvSpPr>
      <xdr:spPr>
        <a:xfrm>
          <a:off x="59207400" y="8629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80</xdr:col>
      <xdr:colOff>228600</xdr:colOff>
      <xdr:row>38</xdr:row>
      <xdr:rowOff>0</xdr:rowOff>
    </xdr:from>
    <xdr:ext cx="523875" cy="228600"/>
    <xdr:sp>
      <xdr:nvSpPr>
        <xdr:cNvPr id="236" name="text 7125"/>
        <xdr:cNvSpPr txBox="1">
          <a:spLocks noChangeArrowheads="1"/>
        </xdr:cNvSpPr>
      </xdr:nvSpPr>
      <xdr:spPr>
        <a:xfrm>
          <a:off x="59207400" y="9315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74</xdr:col>
      <xdr:colOff>342900</xdr:colOff>
      <xdr:row>35</xdr:row>
      <xdr:rowOff>114300</xdr:rowOff>
    </xdr:from>
    <xdr:to>
      <xdr:col>74</xdr:col>
      <xdr:colOff>647700</xdr:colOff>
      <xdr:row>37</xdr:row>
      <xdr:rowOff>28575</xdr:rowOff>
    </xdr:to>
    <xdr:grpSp>
      <xdr:nvGrpSpPr>
        <xdr:cNvPr id="237" name="Group 909"/>
        <xdr:cNvGrpSpPr>
          <a:grpSpLocks noChangeAspect="1"/>
        </xdr:cNvGrpSpPr>
      </xdr:nvGrpSpPr>
      <xdr:grpSpPr>
        <a:xfrm>
          <a:off x="54864000" y="8743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8" name="Line 9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9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76200</xdr:colOff>
      <xdr:row>35</xdr:row>
      <xdr:rowOff>76200</xdr:rowOff>
    </xdr:from>
    <xdr:to>
      <xdr:col>107</xdr:col>
      <xdr:colOff>428625</xdr:colOff>
      <xdr:row>35</xdr:row>
      <xdr:rowOff>200025</xdr:rowOff>
    </xdr:to>
    <xdr:sp>
      <xdr:nvSpPr>
        <xdr:cNvPr id="240" name="kreslení 417"/>
        <xdr:cNvSpPr>
          <a:spLocks/>
        </xdr:cNvSpPr>
      </xdr:nvSpPr>
      <xdr:spPr>
        <a:xfrm>
          <a:off x="79343250" y="8705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228600</xdr:colOff>
      <xdr:row>23</xdr:row>
      <xdr:rowOff>0</xdr:rowOff>
    </xdr:from>
    <xdr:to>
      <xdr:col>118</xdr:col>
      <xdr:colOff>742950</xdr:colOff>
      <xdr:row>24</xdr:row>
      <xdr:rowOff>0</xdr:rowOff>
    </xdr:to>
    <xdr:grpSp>
      <xdr:nvGrpSpPr>
        <xdr:cNvPr id="241" name="Group 921"/>
        <xdr:cNvGrpSpPr>
          <a:grpSpLocks/>
        </xdr:cNvGrpSpPr>
      </xdr:nvGrpSpPr>
      <xdr:grpSpPr>
        <a:xfrm>
          <a:off x="87439500" y="58864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4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Line 92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92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27</xdr:row>
      <xdr:rowOff>76200</xdr:rowOff>
    </xdr:from>
    <xdr:to>
      <xdr:col>109</xdr:col>
      <xdr:colOff>0</xdr:colOff>
      <xdr:row>28</xdr:row>
      <xdr:rowOff>152400</xdr:rowOff>
    </xdr:to>
    <xdr:grpSp>
      <xdr:nvGrpSpPr>
        <xdr:cNvPr id="245" name="Group 947"/>
        <xdr:cNvGrpSpPr>
          <a:grpSpLocks/>
        </xdr:cNvGrpSpPr>
      </xdr:nvGrpSpPr>
      <xdr:grpSpPr>
        <a:xfrm>
          <a:off x="68865750" y="6877050"/>
          <a:ext cx="11887200" cy="304800"/>
          <a:chOff x="115" y="388"/>
          <a:chExt cx="1117" cy="40"/>
        </a:xfrm>
        <a:solidFill>
          <a:srgbClr val="FFFFFF"/>
        </a:solidFill>
      </xdr:grpSpPr>
      <xdr:sp>
        <xdr:nvSpPr>
          <xdr:cNvPr id="246" name="Rectangle 94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9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9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9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9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9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9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9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9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476250</xdr:colOff>
      <xdr:row>30</xdr:row>
      <xdr:rowOff>76200</xdr:rowOff>
    </xdr:from>
    <xdr:to>
      <xdr:col>98</xdr:col>
      <xdr:colOff>476250</xdr:colOff>
      <xdr:row>31</xdr:row>
      <xdr:rowOff>152400</xdr:rowOff>
    </xdr:to>
    <xdr:grpSp>
      <xdr:nvGrpSpPr>
        <xdr:cNvPr id="255" name="Group 957"/>
        <xdr:cNvGrpSpPr>
          <a:grpSpLocks/>
        </xdr:cNvGrpSpPr>
      </xdr:nvGrpSpPr>
      <xdr:grpSpPr>
        <a:xfrm>
          <a:off x="60940950" y="7562850"/>
          <a:ext cx="11887200" cy="304800"/>
          <a:chOff x="115" y="388"/>
          <a:chExt cx="1117" cy="40"/>
        </a:xfrm>
        <a:solidFill>
          <a:srgbClr val="FFFFFF"/>
        </a:solidFill>
      </xdr:grpSpPr>
      <xdr:sp>
        <xdr:nvSpPr>
          <xdr:cNvPr id="256" name="Rectangle 95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95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96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96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96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96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96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96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96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265" name="Group 967"/>
        <xdr:cNvGrpSpPr>
          <a:grpSpLocks noChangeAspect="1"/>
        </xdr:cNvGrpSpPr>
      </xdr:nvGrpSpPr>
      <xdr:grpSpPr>
        <a:xfrm>
          <a:off x="3657600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6" name="Oval 9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9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9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269" name="Group 971"/>
        <xdr:cNvGrpSpPr>
          <a:grpSpLocks noChangeAspect="1"/>
        </xdr:cNvGrpSpPr>
      </xdr:nvGrpSpPr>
      <xdr:grpSpPr>
        <a:xfrm>
          <a:off x="3657600" y="7543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0" name="Oval 9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9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19050</xdr:colOff>
      <xdr:row>34</xdr:row>
      <xdr:rowOff>19050</xdr:rowOff>
    </xdr:from>
    <xdr:to>
      <xdr:col>38</xdr:col>
      <xdr:colOff>314325</xdr:colOff>
      <xdr:row>34</xdr:row>
      <xdr:rowOff>133350</xdr:rowOff>
    </xdr:to>
    <xdr:grpSp>
      <xdr:nvGrpSpPr>
        <xdr:cNvPr id="273" name="Group 975"/>
        <xdr:cNvGrpSpPr>
          <a:grpSpLocks noChangeAspect="1"/>
        </xdr:cNvGrpSpPr>
      </xdr:nvGrpSpPr>
      <xdr:grpSpPr>
        <a:xfrm>
          <a:off x="27793950" y="8420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4" name="Oval 9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9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9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371475</xdr:colOff>
      <xdr:row>24</xdr:row>
      <xdr:rowOff>57150</xdr:rowOff>
    </xdr:from>
    <xdr:to>
      <xdr:col>26</xdr:col>
      <xdr:colOff>809625</xdr:colOff>
      <xdr:row>24</xdr:row>
      <xdr:rowOff>171450</xdr:rowOff>
    </xdr:to>
    <xdr:grpSp>
      <xdr:nvGrpSpPr>
        <xdr:cNvPr id="277" name="Group 979"/>
        <xdr:cNvGrpSpPr>
          <a:grpSpLocks noChangeAspect="1"/>
        </xdr:cNvGrpSpPr>
      </xdr:nvGrpSpPr>
      <xdr:grpSpPr>
        <a:xfrm>
          <a:off x="19230975" y="6172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8" name="Line 9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9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9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27</xdr:row>
      <xdr:rowOff>57150</xdr:rowOff>
    </xdr:from>
    <xdr:to>
      <xdr:col>4</xdr:col>
      <xdr:colOff>866775</xdr:colOff>
      <xdr:row>27</xdr:row>
      <xdr:rowOff>171450</xdr:rowOff>
    </xdr:to>
    <xdr:grpSp>
      <xdr:nvGrpSpPr>
        <xdr:cNvPr id="282" name="Group 984"/>
        <xdr:cNvGrpSpPr>
          <a:grpSpLocks noChangeAspect="1"/>
        </xdr:cNvGrpSpPr>
      </xdr:nvGrpSpPr>
      <xdr:grpSpPr>
        <a:xfrm>
          <a:off x="2581275" y="6858000"/>
          <a:ext cx="800100" cy="114300"/>
          <a:chOff x="32" y="143"/>
          <a:chExt cx="73" cy="12"/>
        </a:xfrm>
        <a:solidFill>
          <a:srgbClr val="FFFFFF"/>
        </a:solidFill>
      </xdr:grpSpPr>
      <xdr:sp>
        <xdr:nvSpPr>
          <xdr:cNvPr id="283" name="Line 985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986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987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988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989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990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30</xdr:row>
      <xdr:rowOff>57150</xdr:rowOff>
    </xdr:from>
    <xdr:to>
      <xdr:col>4</xdr:col>
      <xdr:colOff>866775</xdr:colOff>
      <xdr:row>30</xdr:row>
      <xdr:rowOff>171450</xdr:rowOff>
    </xdr:to>
    <xdr:grpSp>
      <xdr:nvGrpSpPr>
        <xdr:cNvPr id="289" name="Group 991"/>
        <xdr:cNvGrpSpPr>
          <a:grpSpLocks noChangeAspect="1"/>
        </xdr:cNvGrpSpPr>
      </xdr:nvGrpSpPr>
      <xdr:grpSpPr>
        <a:xfrm>
          <a:off x="2581275" y="7543800"/>
          <a:ext cx="800100" cy="114300"/>
          <a:chOff x="32" y="143"/>
          <a:chExt cx="73" cy="12"/>
        </a:xfrm>
        <a:solidFill>
          <a:srgbClr val="FFFFFF"/>
        </a:solidFill>
      </xdr:grpSpPr>
      <xdr:sp>
        <xdr:nvSpPr>
          <xdr:cNvPr id="290" name="Line 992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993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994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995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96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97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</xdr:colOff>
      <xdr:row>28</xdr:row>
      <xdr:rowOff>57150</xdr:rowOff>
    </xdr:from>
    <xdr:to>
      <xdr:col>34</xdr:col>
      <xdr:colOff>742950</xdr:colOff>
      <xdr:row>28</xdr:row>
      <xdr:rowOff>171450</xdr:rowOff>
    </xdr:to>
    <xdr:grpSp>
      <xdr:nvGrpSpPr>
        <xdr:cNvPr id="296" name="Group 998"/>
        <xdr:cNvGrpSpPr>
          <a:grpSpLocks noChangeAspect="1"/>
        </xdr:cNvGrpSpPr>
      </xdr:nvGrpSpPr>
      <xdr:grpSpPr>
        <a:xfrm>
          <a:off x="24850725" y="70866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97" name="Line 99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00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00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00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00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100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209550</xdr:colOff>
      <xdr:row>25</xdr:row>
      <xdr:rowOff>57150</xdr:rowOff>
    </xdr:from>
    <xdr:to>
      <xdr:col>36</xdr:col>
      <xdr:colOff>904875</xdr:colOff>
      <xdr:row>25</xdr:row>
      <xdr:rowOff>171450</xdr:rowOff>
    </xdr:to>
    <xdr:grpSp>
      <xdr:nvGrpSpPr>
        <xdr:cNvPr id="303" name="Group 1005"/>
        <xdr:cNvGrpSpPr>
          <a:grpSpLocks noChangeAspect="1"/>
        </xdr:cNvGrpSpPr>
      </xdr:nvGrpSpPr>
      <xdr:grpSpPr>
        <a:xfrm>
          <a:off x="26498550" y="64008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04" name="Line 100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00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00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00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01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01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95250</xdr:colOff>
      <xdr:row>22</xdr:row>
      <xdr:rowOff>57150</xdr:rowOff>
    </xdr:from>
    <xdr:to>
      <xdr:col>38</xdr:col>
      <xdr:colOff>790575</xdr:colOff>
      <xdr:row>22</xdr:row>
      <xdr:rowOff>171450</xdr:rowOff>
    </xdr:to>
    <xdr:grpSp>
      <xdr:nvGrpSpPr>
        <xdr:cNvPr id="310" name="Group 1012"/>
        <xdr:cNvGrpSpPr>
          <a:grpSpLocks noChangeAspect="1"/>
        </xdr:cNvGrpSpPr>
      </xdr:nvGrpSpPr>
      <xdr:grpSpPr>
        <a:xfrm>
          <a:off x="27870150" y="57150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11" name="Line 101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01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01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01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01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01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752475</xdr:colOff>
      <xdr:row>19</xdr:row>
      <xdr:rowOff>57150</xdr:rowOff>
    </xdr:from>
    <xdr:to>
      <xdr:col>45</xdr:col>
      <xdr:colOff>485775</xdr:colOff>
      <xdr:row>19</xdr:row>
      <xdr:rowOff>171450</xdr:rowOff>
    </xdr:to>
    <xdr:grpSp>
      <xdr:nvGrpSpPr>
        <xdr:cNvPr id="317" name="Group 1019"/>
        <xdr:cNvGrpSpPr>
          <a:grpSpLocks noChangeAspect="1"/>
        </xdr:cNvGrpSpPr>
      </xdr:nvGrpSpPr>
      <xdr:grpSpPr>
        <a:xfrm>
          <a:off x="32985075" y="50292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18" name="Line 102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02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02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02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02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102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104775</xdr:colOff>
      <xdr:row>31</xdr:row>
      <xdr:rowOff>57150</xdr:rowOff>
    </xdr:from>
    <xdr:to>
      <xdr:col>36</xdr:col>
      <xdr:colOff>933450</xdr:colOff>
      <xdr:row>31</xdr:row>
      <xdr:rowOff>171450</xdr:rowOff>
    </xdr:to>
    <xdr:grpSp>
      <xdr:nvGrpSpPr>
        <xdr:cNvPr id="324" name="Group 1026"/>
        <xdr:cNvGrpSpPr>
          <a:grpSpLocks noChangeAspect="1"/>
        </xdr:cNvGrpSpPr>
      </xdr:nvGrpSpPr>
      <xdr:grpSpPr>
        <a:xfrm>
          <a:off x="26393775" y="7772400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325" name="Line 1027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028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029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030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031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032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1033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1034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1035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285750</xdr:colOff>
      <xdr:row>16</xdr:row>
      <xdr:rowOff>57150</xdr:rowOff>
    </xdr:from>
    <xdr:to>
      <xdr:col>44</xdr:col>
      <xdr:colOff>600075</xdr:colOff>
      <xdr:row>16</xdr:row>
      <xdr:rowOff>171450</xdr:rowOff>
    </xdr:to>
    <xdr:grpSp>
      <xdr:nvGrpSpPr>
        <xdr:cNvPr id="334" name="Group 1036"/>
        <xdr:cNvGrpSpPr>
          <a:grpSpLocks noChangeAspect="1"/>
        </xdr:cNvGrpSpPr>
      </xdr:nvGrpSpPr>
      <xdr:grpSpPr>
        <a:xfrm>
          <a:off x="32004000" y="4343400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335" name="Line 1037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038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039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040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041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042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1043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1044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1045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25</xdr:row>
      <xdr:rowOff>57150</xdr:rowOff>
    </xdr:from>
    <xdr:to>
      <xdr:col>147</xdr:col>
      <xdr:colOff>457200</xdr:colOff>
      <xdr:row>25</xdr:row>
      <xdr:rowOff>171450</xdr:rowOff>
    </xdr:to>
    <xdr:grpSp>
      <xdr:nvGrpSpPr>
        <xdr:cNvPr id="344" name="Group 1046"/>
        <xdr:cNvGrpSpPr>
          <a:grpSpLocks noChangeAspect="1"/>
        </xdr:cNvGrpSpPr>
      </xdr:nvGrpSpPr>
      <xdr:grpSpPr>
        <a:xfrm>
          <a:off x="108613575" y="6400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45" name="Line 10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0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0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0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0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0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10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25</xdr:row>
      <xdr:rowOff>57150</xdr:rowOff>
    </xdr:from>
    <xdr:to>
      <xdr:col>145</xdr:col>
      <xdr:colOff>485775</xdr:colOff>
      <xdr:row>25</xdr:row>
      <xdr:rowOff>171450</xdr:rowOff>
    </xdr:to>
    <xdr:grpSp>
      <xdr:nvGrpSpPr>
        <xdr:cNvPr id="352" name="Group 1054"/>
        <xdr:cNvGrpSpPr>
          <a:grpSpLocks noChangeAspect="1"/>
        </xdr:cNvGrpSpPr>
      </xdr:nvGrpSpPr>
      <xdr:grpSpPr>
        <a:xfrm>
          <a:off x="107546775" y="6400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3" name="Line 10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10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0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10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30</xdr:row>
      <xdr:rowOff>57150</xdr:rowOff>
    </xdr:from>
    <xdr:to>
      <xdr:col>145</xdr:col>
      <xdr:colOff>485775</xdr:colOff>
      <xdr:row>30</xdr:row>
      <xdr:rowOff>171450</xdr:rowOff>
    </xdr:to>
    <xdr:grpSp>
      <xdr:nvGrpSpPr>
        <xdr:cNvPr id="357" name="Group 1059"/>
        <xdr:cNvGrpSpPr>
          <a:grpSpLocks noChangeAspect="1"/>
        </xdr:cNvGrpSpPr>
      </xdr:nvGrpSpPr>
      <xdr:grpSpPr>
        <a:xfrm>
          <a:off x="107546775" y="7543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8" name="Line 106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106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106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106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342900</xdr:colOff>
      <xdr:row>37</xdr:row>
      <xdr:rowOff>57150</xdr:rowOff>
    </xdr:from>
    <xdr:to>
      <xdr:col>136</xdr:col>
      <xdr:colOff>638175</xdr:colOff>
      <xdr:row>37</xdr:row>
      <xdr:rowOff>171450</xdr:rowOff>
    </xdr:to>
    <xdr:grpSp>
      <xdr:nvGrpSpPr>
        <xdr:cNvPr id="362" name="Group 1064"/>
        <xdr:cNvGrpSpPr>
          <a:grpSpLocks noChangeAspect="1"/>
        </xdr:cNvGrpSpPr>
      </xdr:nvGrpSpPr>
      <xdr:grpSpPr>
        <a:xfrm>
          <a:off x="100926900" y="9144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3" name="Oval 10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0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10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361950</xdr:colOff>
      <xdr:row>33</xdr:row>
      <xdr:rowOff>57150</xdr:rowOff>
    </xdr:from>
    <xdr:to>
      <xdr:col>126</xdr:col>
      <xdr:colOff>657225</xdr:colOff>
      <xdr:row>33</xdr:row>
      <xdr:rowOff>171450</xdr:rowOff>
    </xdr:to>
    <xdr:grpSp>
      <xdr:nvGrpSpPr>
        <xdr:cNvPr id="366" name="Group 1068"/>
        <xdr:cNvGrpSpPr>
          <a:grpSpLocks noChangeAspect="1"/>
        </xdr:cNvGrpSpPr>
      </xdr:nvGrpSpPr>
      <xdr:grpSpPr>
        <a:xfrm>
          <a:off x="93516450" y="8229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67" name="Oval 10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10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10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200025</xdr:colOff>
      <xdr:row>36</xdr:row>
      <xdr:rowOff>57150</xdr:rowOff>
    </xdr:from>
    <xdr:to>
      <xdr:col>106</xdr:col>
      <xdr:colOff>495300</xdr:colOff>
      <xdr:row>36</xdr:row>
      <xdr:rowOff>171450</xdr:rowOff>
    </xdr:to>
    <xdr:grpSp>
      <xdr:nvGrpSpPr>
        <xdr:cNvPr id="370" name="Group 1072"/>
        <xdr:cNvGrpSpPr>
          <a:grpSpLocks noChangeAspect="1"/>
        </xdr:cNvGrpSpPr>
      </xdr:nvGrpSpPr>
      <xdr:grpSpPr>
        <a:xfrm>
          <a:off x="78495525" y="8915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1" name="Oval 10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10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10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47625</xdr:colOff>
      <xdr:row>27</xdr:row>
      <xdr:rowOff>57150</xdr:rowOff>
    </xdr:from>
    <xdr:to>
      <xdr:col>136</xdr:col>
      <xdr:colOff>742950</xdr:colOff>
      <xdr:row>27</xdr:row>
      <xdr:rowOff>171450</xdr:rowOff>
    </xdr:to>
    <xdr:grpSp>
      <xdr:nvGrpSpPr>
        <xdr:cNvPr id="374" name="Group 1076"/>
        <xdr:cNvGrpSpPr>
          <a:grpSpLocks noChangeAspect="1"/>
        </xdr:cNvGrpSpPr>
      </xdr:nvGrpSpPr>
      <xdr:grpSpPr>
        <a:xfrm>
          <a:off x="100631625" y="68580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75" name="Line 107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07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107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08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08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108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714375</xdr:colOff>
      <xdr:row>30</xdr:row>
      <xdr:rowOff>57150</xdr:rowOff>
    </xdr:from>
    <xdr:to>
      <xdr:col>109</xdr:col>
      <xdr:colOff>438150</xdr:colOff>
      <xdr:row>30</xdr:row>
      <xdr:rowOff>171450</xdr:rowOff>
    </xdr:to>
    <xdr:grpSp>
      <xdr:nvGrpSpPr>
        <xdr:cNvPr id="381" name="Group 1083"/>
        <xdr:cNvGrpSpPr>
          <a:grpSpLocks noChangeAspect="1"/>
        </xdr:cNvGrpSpPr>
      </xdr:nvGrpSpPr>
      <xdr:grpSpPr>
        <a:xfrm>
          <a:off x="80495775" y="75438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82" name="Line 108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08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108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108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08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108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200025</xdr:colOff>
      <xdr:row>33</xdr:row>
      <xdr:rowOff>57150</xdr:rowOff>
    </xdr:from>
    <xdr:to>
      <xdr:col>107</xdr:col>
      <xdr:colOff>57150</xdr:colOff>
      <xdr:row>33</xdr:row>
      <xdr:rowOff>171450</xdr:rowOff>
    </xdr:to>
    <xdr:grpSp>
      <xdr:nvGrpSpPr>
        <xdr:cNvPr id="388" name="Group 1090"/>
        <xdr:cNvGrpSpPr>
          <a:grpSpLocks noChangeAspect="1"/>
        </xdr:cNvGrpSpPr>
      </xdr:nvGrpSpPr>
      <xdr:grpSpPr>
        <a:xfrm>
          <a:off x="78495525" y="8229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89" name="Line 10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10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10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10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10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10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10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200025</xdr:colOff>
      <xdr:row>27</xdr:row>
      <xdr:rowOff>57150</xdr:rowOff>
    </xdr:from>
    <xdr:to>
      <xdr:col>111</xdr:col>
      <xdr:colOff>57150</xdr:colOff>
      <xdr:row>27</xdr:row>
      <xdr:rowOff>171450</xdr:rowOff>
    </xdr:to>
    <xdr:grpSp>
      <xdr:nvGrpSpPr>
        <xdr:cNvPr id="396" name="Group 1098"/>
        <xdr:cNvGrpSpPr>
          <a:grpSpLocks noChangeAspect="1"/>
        </xdr:cNvGrpSpPr>
      </xdr:nvGrpSpPr>
      <xdr:grpSpPr>
        <a:xfrm>
          <a:off x="81467325" y="6858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97" name="Line 10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11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11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11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11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11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11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714375</xdr:colOff>
      <xdr:row>24</xdr:row>
      <xdr:rowOff>57150</xdr:rowOff>
    </xdr:from>
    <xdr:to>
      <xdr:col>106</xdr:col>
      <xdr:colOff>57150</xdr:colOff>
      <xdr:row>24</xdr:row>
      <xdr:rowOff>171450</xdr:rowOff>
    </xdr:to>
    <xdr:grpSp>
      <xdr:nvGrpSpPr>
        <xdr:cNvPr id="404" name="Group 1106"/>
        <xdr:cNvGrpSpPr>
          <a:grpSpLocks noChangeAspect="1"/>
        </xdr:cNvGrpSpPr>
      </xdr:nvGrpSpPr>
      <xdr:grpSpPr>
        <a:xfrm>
          <a:off x="77523975" y="6172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05" name="Line 11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11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11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11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11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11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11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381000</xdr:colOff>
      <xdr:row>21</xdr:row>
      <xdr:rowOff>57150</xdr:rowOff>
    </xdr:from>
    <xdr:to>
      <xdr:col>101</xdr:col>
      <xdr:colOff>238125</xdr:colOff>
      <xdr:row>21</xdr:row>
      <xdr:rowOff>171450</xdr:rowOff>
    </xdr:to>
    <xdr:grpSp>
      <xdr:nvGrpSpPr>
        <xdr:cNvPr id="412" name="Group 1114"/>
        <xdr:cNvGrpSpPr>
          <a:grpSpLocks noChangeAspect="1"/>
        </xdr:cNvGrpSpPr>
      </xdr:nvGrpSpPr>
      <xdr:grpSpPr>
        <a:xfrm>
          <a:off x="74218800" y="5486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13" name="Line 11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11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1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11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11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11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11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266700</xdr:colOff>
      <xdr:row>18</xdr:row>
      <xdr:rowOff>57150</xdr:rowOff>
    </xdr:from>
    <xdr:to>
      <xdr:col>98</xdr:col>
      <xdr:colOff>581025</xdr:colOff>
      <xdr:row>18</xdr:row>
      <xdr:rowOff>171450</xdr:rowOff>
    </xdr:to>
    <xdr:grpSp>
      <xdr:nvGrpSpPr>
        <xdr:cNvPr id="420" name="Group 1122"/>
        <xdr:cNvGrpSpPr>
          <a:grpSpLocks noChangeAspect="1"/>
        </xdr:cNvGrpSpPr>
      </xdr:nvGrpSpPr>
      <xdr:grpSpPr>
        <a:xfrm>
          <a:off x="72104250" y="4800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21" name="Line 112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112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112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112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112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112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112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30</xdr:row>
      <xdr:rowOff>57150</xdr:rowOff>
    </xdr:from>
    <xdr:to>
      <xdr:col>147</xdr:col>
      <xdr:colOff>457200</xdr:colOff>
      <xdr:row>30</xdr:row>
      <xdr:rowOff>171450</xdr:rowOff>
    </xdr:to>
    <xdr:grpSp>
      <xdr:nvGrpSpPr>
        <xdr:cNvPr id="428" name="Group 1130"/>
        <xdr:cNvGrpSpPr>
          <a:grpSpLocks noChangeAspect="1"/>
        </xdr:cNvGrpSpPr>
      </xdr:nvGrpSpPr>
      <xdr:grpSpPr>
        <a:xfrm>
          <a:off x="108613575" y="7543800"/>
          <a:ext cx="828675" cy="114300"/>
          <a:chOff x="666" y="239"/>
          <a:chExt cx="76" cy="12"/>
        </a:xfrm>
        <a:solidFill>
          <a:srgbClr val="FFFFFF"/>
        </a:solidFill>
      </xdr:grpSpPr>
      <xdr:sp>
        <xdr:nvSpPr>
          <xdr:cNvPr id="429" name="Line 1131"/>
          <xdr:cNvSpPr>
            <a:spLocks noChangeAspect="1"/>
          </xdr:cNvSpPr>
        </xdr:nvSpPr>
        <xdr:spPr>
          <a:xfrm>
            <a:off x="726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1132"/>
          <xdr:cNvSpPr>
            <a:spLocks noChangeAspect="1"/>
          </xdr:cNvSpPr>
        </xdr:nvSpPr>
        <xdr:spPr>
          <a:xfrm>
            <a:off x="7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1133"/>
          <xdr:cNvSpPr>
            <a:spLocks noChangeAspect="1"/>
          </xdr:cNvSpPr>
        </xdr:nvSpPr>
        <xdr:spPr>
          <a:xfrm>
            <a:off x="714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1134"/>
          <xdr:cNvSpPr>
            <a:spLocks noChangeAspect="1"/>
          </xdr:cNvSpPr>
        </xdr:nvSpPr>
        <xdr:spPr>
          <a:xfrm>
            <a:off x="67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1135"/>
          <xdr:cNvSpPr>
            <a:spLocks noChangeAspect="1"/>
          </xdr:cNvSpPr>
        </xdr:nvSpPr>
        <xdr:spPr>
          <a:xfrm>
            <a:off x="690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1136"/>
          <xdr:cNvSpPr>
            <a:spLocks noChangeAspect="1"/>
          </xdr:cNvSpPr>
        </xdr:nvSpPr>
        <xdr:spPr>
          <a:xfrm>
            <a:off x="666" y="23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1137"/>
          <xdr:cNvSpPr>
            <a:spLocks noChangeAspect="1"/>
          </xdr:cNvSpPr>
        </xdr:nvSpPr>
        <xdr:spPr>
          <a:xfrm>
            <a:off x="739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Line 1138"/>
          <xdr:cNvSpPr>
            <a:spLocks noChangeAspect="1"/>
          </xdr:cNvSpPr>
        </xdr:nvSpPr>
        <xdr:spPr>
          <a:xfrm flipV="1">
            <a:off x="680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Line 1139"/>
          <xdr:cNvSpPr>
            <a:spLocks noChangeAspect="1"/>
          </xdr:cNvSpPr>
        </xdr:nvSpPr>
        <xdr:spPr>
          <a:xfrm>
            <a:off x="680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Line 1140"/>
          <xdr:cNvSpPr>
            <a:spLocks noChangeAspect="1"/>
          </xdr:cNvSpPr>
        </xdr:nvSpPr>
        <xdr:spPr>
          <a:xfrm flipV="1">
            <a:off x="7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Line 1141"/>
          <xdr:cNvSpPr>
            <a:spLocks noChangeAspect="1"/>
          </xdr:cNvSpPr>
        </xdr:nvSpPr>
        <xdr:spPr>
          <a:xfrm>
            <a:off x="7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Line 1142"/>
          <xdr:cNvSpPr>
            <a:spLocks noChangeAspect="1"/>
          </xdr:cNvSpPr>
        </xdr:nvSpPr>
        <xdr:spPr>
          <a:xfrm flipV="1">
            <a:off x="66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Line 1143"/>
          <xdr:cNvSpPr>
            <a:spLocks noChangeAspect="1"/>
          </xdr:cNvSpPr>
        </xdr:nvSpPr>
        <xdr:spPr>
          <a:xfrm>
            <a:off x="66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100</xdr:col>
      <xdr:colOff>714375</xdr:colOff>
      <xdr:row>27</xdr:row>
      <xdr:rowOff>114300</xdr:rowOff>
    </xdr:from>
    <xdr:ext cx="523875" cy="228600"/>
    <xdr:sp>
      <xdr:nvSpPr>
        <xdr:cNvPr id="442" name="text 7125"/>
        <xdr:cNvSpPr txBox="1">
          <a:spLocks noChangeArrowheads="1"/>
        </xdr:cNvSpPr>
      </xdr:nvSpPr>
      <xdr:spPr>
        <a:xfrm>
          <a:off x="74552175" y="6915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oneCellAnchor>
    <xdr:from>
      <xdr:col>90</xdr:col>
      <xdr:colOff>219075</xdr:colOff>
      <xdr:row>30</xdr:row>
      <xdr:rowOff>114300</xdr:rowOff>
    </xdr:from>
    <xdr:ext cx="523875" cy="228600"/>
    <xdr:sp>
      <xdr:nvSpPr>
        <xdr:cNvPr id="443" name="text 7125"/>
        <xdr:cNvSpPr txBox="1">
          <a:spLocks noChangeArrowheads="1"/>
        </xdr:cNvSpPr>
      </xdr:nvSpPr>
      <xdr:spPr>
        <a:xfrm>
          <a:off x="66627375" y="76009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171</a:t>
          </a:r>
        </a:p>
      </xdr:txBody>
    </xdr:sp>
    <xdr:clientData/>
  </xdr:oneCellAnchor>
  <xdr:oneCellAnchor>
    <xdr:from>
      <xdr:col>90</xdr:col>
      <xdr:colOff>209550</xdr:colOff>
      <xdr:row>33</xdr:row>
      <xdr:rowOff>114300</xdr:rowOff>
    </xdr:from>
    <xdr:ext cx="523875" cy="228600"/>
    <xdr:sp>
      <xdr:nvSpPr>
        <xdr:cNvPr id="444" name="text 7125"/>
        <xdr:cNvSpPr txBox="1">
          <a:spLocks noChangeArrowheads="1"/>
        </xdr:cNvSpPr>
      </xdr:nvSpPr>
      <xdr:spPr>
        <a:xfrm>
          <a:off x="66617850" y="8286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172</a:t>
          </a:r>
        </a:p>
      </xdr:txBody>
    </xdr:sp>
    <xdr:clientData/>
  </xdr:oneCellAnchor>
  <xdr:twoCellAnchor>
    <xdr:from>
      <xdr:col>98</xdr:col>
      <xdr:colOff>723900</xdr:colOff>
      <xdr:row>28</xdr:row>
      <xdr:rowOff>152400</xdr:rowOff>
    </xdr:from>
    <xdr:to>
      <xdr:col>98</xdr:col>
      <xdr:colOff>971550</xdr:colOff>
      <xdr:row>36</xdr:row>
      <xdr:rowOff>228600</xdr:rowOff>
    </xdr:to>
    <xdr:sp>
      <xdr:nvSpPr>
        <xdr:cNvPr id="445" name="Rectangle 1274" descr="Vodorovné cihly"/>
        <xdr:cNvSpPr>
          <a:spLocks/>
        </xdr:cNvSpPr>
      </xdr:nvSpPr>
      <xdr:spPr>
        <a:xfrm>
          <a:off x="73075800" y="7181850"/>
          <a:ext cx="247650" cy="1905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30</xdr:row>
      <xdr:rowOff>76200</xdr:rowOff>
    </xdr:from>
    <xdr:to>
      <xdr:col>98</xdr:col>
      <xdr:colOff>723900</xdr:colOff>
      <xdr:row>31</xdr:row>
      <xdr:rowOff>152400</xdr:rowOff>
    </xdr:to>
    <xdr:sp>
      <xdr:nvSpPr>
        <xdr:cNvPr id="446" name="Rectangle 1275" descr="Vodorovné cihly"/>
        <xdr:cNvSpPr>
          <a:spLocks/>
        </xdr:cNvSpPr>
      </xdr:nvSpPr>
      <xdr:spPr>
        <a:xfrm>
          <a:off x="72828150" y="7562850"/>
          <a:ext cx="2381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33</xdr:row>
      <xdr:rowOff>76200</xdr:rowOff>
    </xdr:from>
    <xdr:to>
      <xdr:col>98</xdr:col>
      <xdr:colOff>723900</xdr:colOff>
      <xdr:row>34</xdr:row>
      <xdr:rowOff>152400</xdr:rowOff>
    </xdr:to>
    <xdr:sp>
      <xdr:nvSpPr>
        <xdr:cNvPr id="447" name="Rectangle 1275" descr="Vodorovné cihly"/>
        <xdr:cNvSpPr>
          <a:spLocks/>
        </xdr:cNvSpPr>
      </xdr:nvSpPr>
      <xdr:spPr>
        <a:xfrm>
          <a:off x="72828150" y="8248650"/>
          <a:ext cx="2381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2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318</v>
      </c>
      <c r="D4" s="14"/>
      <c r="E4" s="11"/>
      <c r="F4" s="11"/>
      <c r="G4" s="11"/>
      <c r="H4" s="11"/>
      <c r="I4" s="14"/>
      <c r="J4" s="15" t="s">
        <v>71</v>
      </c>
      <c r="K4" s="14"/>
      <c r="L4" s="16"/>
      <c r="M4" s="14"/>
      <c r="N4" s="14"/>
      <c r="O4" s="14"/>
      <c r="P4" s="14"/>
      <c r="Q4" s="17" t="s">
        <v>1</v>
      </c>
      <c r="R4" s="199">
        <v>333658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36"/>
      <c r="G8" s="363"/>
      <c r="H8" s="363"/>
      <c r="I8" s="37"/>
      <c r="J8" s="38" t="s">
        <v>72</v>
      </c>
      <c r="K8" s="37"/>
      <c r="L8" s="363"/>
      <c r="M8" s="36"/>
      <c r="N8" s="36"/>
      <c r="O8" s="36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36"/>
      <c r="G9" s="36"/>
      <c r="H9" s="36"/>
      <c r="I9" s="36"/>
      <c r="J9" s="196" t="s">
        <v>73</v>
      </c>
      <c r="K9" s="36"/>
      <c r="L9" s="36"/>
      <c r="M9" s="36"/>
      <c r="N9" s="36"/>
      <c r="O9" s="36"/>
      <c r="P9" s="398" t="s">
        <v>75</v>
      </c>
      <c r="Q9" s="398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196" t="s">
        <v>74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47" t="s">
        <v>77</v>
      </c>
      <c r="H13" s="36"/>
      <c r="J13" s="47" t="s">
        <v>6</v>
      </c>
      <c r="L13" s="36"/>
      <c r="M13" s="47" t="s">
        <v>79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263">
        <v>6.824</v>
      </c>
      <c r="H14" s="36"/>
      <c r="J14" s="224">
        <v>6.105</v>
      </c>
      <c r="L14" s="36"/>
      <c r="M14" s="263">
        <v>5.895</v>
      </c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62</v>
      </c>
      <c r="D15" s="36"/>
      <c r="E15" s="36"/>
      <c r="F15" s="36"/>
      <c r="G15" s="262" t="s">
        <v>78</v>
      </c>
      <c r="H15" s="36"/>
      <c r="J15" s="211" t="s">
        <v>76</v>
      </c>
      <c r="L15" s="36"/>
      <c r="M15" s="262" t="s">
        <v>78</v>
      </c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36"/>
      <c r="D16" s="36"/>
      <c r="E16" s="36"/>
      <c r="F16" s="36"/>
      <c r="G16" s="36"/>
      <c r="H16" s="36"/>
      <c r="I16" s="36"/>
      <c r="J16" s="369" t="s">
        <v>143</v>
      </c>
      <c r="K16" s="36"/>
      <c r="L16" s="36"/>
      <c r="M16" s="36"/>
      <c r="N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21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39</v>
      </c>
      <c r="D19" s="36"/>
      <c r="E19" s="36"/>
      <c r="F19" s="36"/>
      <c r="G19" s="144" t="s">
        <v>84</v>
      </c>
      <c r="H19" s="36"/>
      <c r="L19" s="36"/>
      <c r="M19" s="144" t="s">
        <v>86</v>
      </c>
      <c r="N19" s="48"/>
      <c r="O19" s="36"/>
      <c r="P19" s="398" t="s">
        <v>88</v>
      </c>
      <c r="Q19" s="398"/>
      <c r="R19" s="39"/>
      <c r="S19" s="33"/>
      <c r="T19" s="9"/>
      <c r="U19" s="7"/>
    </row>
    <row r="20" spans="1:21" ht="21" customHeight="1">
      <c r="A20" s="29"/>
      <c r="B20" s="34"/>
      <c r="C20" s="41" t="s">
        <v>40</v>
      </c>
      <c r="D20" s="36"/>
      <c r="E20" s="36"/>
      <c r="F20" s="36"/>
      <c r="G20" s="145" t="s">
        <v>85</v>
      </c>
      <c r="H20" s="36"/>
      <c r="L20" s="36"/>
      <c r="M20" s="145" t="s">
        <v>87</v>
      </c>
      <c r="N20" s="48"/>
      <c r="O20" s="36"/>
      <c r="P20" s="398" t="s">
        <v>89</v>
      </c>
      <c r="Q20" s="398"/>
      <c r="R20" s="39"/>
      <c r="S20" s="33"/>
      <c r="T20" s="9"/>
      <c r="U20" s="7"/>
    </row>
    <row r="21" spans="1:21" ht="21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4.75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21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5.5" customHeight="1">
      <c r="A24" s="29"/>
      <c r="B24" s="34"/>
      <c r="C24" s="40" t="s">
        <v>37</v>
      </c>
      <c r="D24" s="36"/>
      <c r="E24" s="36"/>
      <c r="G24" s="168" t="s">
        <v>81</v>
      </c>
      <c r="M24" s="168" t="s">
        <v>147</v>
      </c>
      <c r="O24" s="36"/>
      <c r="P24" s="36"/>
      <c r="Q24" s="36"/>
      <c r="R24" s="39"/>
      <c r="S24" s="33"/>
      <c r="T24" s="9"/>
      <c r="U24" s="7"/>
    </row>
    <row r="25" spans="1:21" ht="25.5" customHeight="1">
      <c r="A25" s="29"/>
      <c r="B25" s="34"/>
      <c r="C25" s="40" t="s">
        <v>3</v>
      </c>
      <c r="D25" s="36"/>
      <c r="E25" s="36"/>
      <c r="F25" s="37"/>
      <c r="G25" s="38" t="s">
        <v>82</v>
      </c>
      <c r="H25" s="37"/>
      <c r="I25" s="36"/>
      <c r="J25" s="36"/>
      <c r="L25" s="37"/>
      <c r="M25" s="38" t="s">
        <v>38</v>
      </c>
      <c r="N25" s="37"/>
      <c r="O25" s="36"/>
      <c r="P25" s="36"/>
      <c r="Q25" s="36"/>
      <c r="R25" s="42"/>
      <c r="S25" s="33"/>
      <c r="T25" s="9"/>
      <c r="U25" s="7"/>
    </row>
    <row r="26" spans="1:21" ht="25.5" customHeight="1">
      <c r="A26" s="29"/>
      <c r="B26" s="34"/>
      <c r="C26" s="40" t="s">
        <v>4</v>
      </c>
      <c r="D26" s="36"/>
      <c r="E26" s="36"/>
      <c r="F26" s="36"/>
      <c r="G26" s="196" t="s">
        <v>83</v>
      </c>
      <c r="H26" s="36"/>
      <c r="I26" s="36"/>
      <c r="J26" s="36"/>
      <c r="L26" s="36"/>
      <c r="M26" s="196" t="s">
        <v>153</v>
      </c>
      <c r="N26" s="36"/>
      <c r="O26" s="36"/>
      <c r="P26" s="36"/>
      <c r="Q26" s="36"/>
      <c r="R26" s="39"/>
      <c r="S26" s="33"/>
      <c r="T26" s="9"/>
      <c r="U26" s="7"/>
    </row>
    <row r="27" spans="1:21" ht="21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25.5" customHeight="1">
      <c r="A28" s="29"/>
      <c r="B28" s="264"/>
      <c r="C28" s="265" t="s">
        <v>92</v>
      </c>
      <c r="D28" s="266"/>
      <c r="E28" s="266"/>
      <c r="F28" s="266"/>
      <c r="G28" s="267">
        <v>14</v>
      </c>
      <c r="H28" s="266"/>
      <c r="I28" s="266"/>
      <c r="J28" s="266"/>
      <c r="K28" s="266"/>
      <c r="L28" s="266"/>
      <c r="M28" s="267">
        <v>10</v>
      </c>
      <c r="N28" s="266"/>
      <c r="O28" s="266"/>
      <c r="P28" s="266"/>
      <c r="Q28" s="266"/>
      <c r="R28" s="268"/>
      <c r="S28" s="33"/>
      <c r="T28" s="9"/>
      <c r="U28" s="7"/>
    </row>
    <row r="29" spans="1:21" ht="21" customHeight="1">
      <c r="A29" s="29"/>
      <c r="B29" s="34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9"/>
      <c r="S29" s="33"/>
      <c r="T29" s="9"/>
      <c r="U29" s="7"/>
    </row>
    <row r="30" spans="1:21" ht="21" customHeight="1">
      <c r="A30" s="29"/>
      <c r="B30" s="34"/>
      <c r="C30" s="41" t="s">
        <v>39</v>
      </c>
      <c r="D30" s="36"/>
      <c r="E30" s="36"/>
      <c r="F30" s="36"/>
      <c r="G30" s="36"/>
      <c r="H30" s="36"/>
      <c r="J30" s="144" t="s">
        <v>91</v>
      </c>
      <c r="L30" s="36"/>
      <c r="M30" s="48"/>
      <c r="N30" s="48"/>
      <c r="O30" s="36"/>
      <c r="P30" s="398" t="s">
        <v>41</v>
      </c>
      <c r="Q30" s="398"/>
      <c r="R30" s="39"/>
      <c r="S30" s="33"/>
      <c r="T30" s="9"/>
      <c r="U30" s="7"/>
    </row>
    <row r="31" spans="1:21" ht="21" customHeight="1">
      <c r="A31" s="29"/>
      <c r="B31" s="34"/>
      <c r="C31" s="41" t="s">
        <v>40</v>
      </c>
      <c r="D31" s="36"/>
      <c r="E31" s="36"/>
      <c r="F31" s="36"/>
      <c r="G31" s="36"/>
      <c r="H31" s="36"/>
      <c r="J31" s="145" t="s">
        <v>90</v>
      </c>
      <c r="L31" s="36"/>
      <c r="M31" s="48"/>
      <c r="N31" s="48"/>
      <c r="O31" s="36"/>
      <c r="P31" s="398" t="s">
        <v>42</v>
      </c>
      <c r="Q31" s="398"/>
      <c r="R31" s="39"/>
      <c r="S31" s="33"/>
      <c r="T31" s="9"/>
      <c r="U31" s="7"/>
    </row>
    <row r="32" spans="1:21" ht="21" customHeight="1">
      <c r="A32" s="29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  <c r="S32" s="33"/>
      <c r="T32" s="9"/>
      <c r="U32" s="7"/>
    </row>
    <row r="33" spans="1:21" ht="24.75" customHeight="1">
      <c r="A33" s="29"/>
      <c r="B33" s="52"/>
      <c r="C33" s="53"/>
      <c r="D33" s="53"/>
      <c r="E33" s="54"/>
      <c r="F33" s="54"/>
      <c r="G33" s="54"/>
      <c r="H33" s="54"/>
      <c r="I33" s="53"/>
      <c r="J33" s="55"/>
      <c r="K33" s="53"/>
      <c r="L33" s="53"/>
      <c r="M33" s="53"/>
      <c r="N33" s="53"/>
      <c r="O33" s="53"/>
      <c r="P33" s="53"/>
      <c r="Q33" s="53"/>
      <c r="R33" s="53"/>
      <c r="S33" s="33"/>
      <c r="T33" s="9"/>
      <c r="U33" s="7"/>
    </row>
    <row r="34" spans="1:19" ht="30" customHeight="1">
      <c r="A34" s="56"/>
      <c r="B34" s="57"/>
      <c r="C34" s="58"/>
      <c r="D34" s="387" t="s">
        <v>8</v>
      </c>
      <c r="E34" s="388"/>
      <c r="F34" s="388"/>
      <c r="G34" s="388"/>
      <c r="H34" s="58"/>
      <c r="I34" s="59"/>
      <c r="J34" s="60"/>
      <c r="K34" s="57"/>
      <c r="L34" s="58"/>
      <c r="M34" s="387" t="s">
        <v>9</v>
      </c>
      <c r="N34" s="387"/>
      <c r="O34" s="387"/>
      <c r="P34" s="387"/>
      <c r="Q34" s="58"/>
      <c r="R34" s="59"/>
      <c r="S34" s="33"/>
    </row>
    <row r="35" spans="1:20" s="66" customFormat="1" ht="21" customHeight="1" thickBot="1">
      <c r="A35" s="61"/>
      <c r="B35" s="62" t="s">
        <v>10</v>
      </c>
      <c r="C35" s="63" t="s">
        <v>11</v>
      </c>
      <c r="D35" s="63" t="s">
        <v>12</v>
      </c>
      <c r="E35" s="64" t="s">
        <v>13</v>
      </c>
      <c r="F35" s="389" t="s">
        <v>14</v>
      </c>
      <c r="G35" s="390"/>
      <c r="H35" s="390"/>
      <c r="I35" s="391"/>
      <c r="J35" s="60"/>
      <c r="K35" s="62" t="s">
        <v>10</v>
      </c>
      <c r="L35" s="63" t="s">
        <v>11</v>
      </c>
      <c r="M35" s="63" t="s">
        <v>12</v>
      </c>
      <c r="N35" s="64" t="s">
        <v>13</v>
      </c>
      <c r="O35" s="389" t="s">
        <v>14</v>
      </c>
      <c r="P35" s="390"/>
      <c r="Q35" s="390"/>
      <c r="R35" s="391"/>
      <c r="S35" s="65"/>
      <c r="T35" s="5"/>
    </row>
    <row r="36" spans="1:20" s="227" customFormat="1" ht="21" customHeight="1" thickTop="1">
      <c r="A36" s="29"/>
      <c r="B36" s="67"/>
      <c r="C36" s="68"/>
      <c r="D36" s="235"/>
      <c r="E36" s="69"/>
      <c r="F36" s="70"/>
      <c r="G36" s="71"/>
      <c r="H36" s="71"/>
      <c r="I36" s="72"/>
      <c r="J36" s="60"/>
      <c r="K36" s="67"/>
      <c r="L36" s="68"/>
      <c r="M36" s="212"/>
      <c r="N36" s="69"/>
      <c r="O36" s="70"/>
      <c r="P36" s="71"/>
      <c r="Q36" s="71"/>
      <c r="R36" s="72"/>
      <c r="S36" s="225"/>
      <c r="T36" s="226"/>
    </row>
    <row r="37" spans="1:20" s="227" customFormat="1" ht="21" customHeight="1">
      <c r="A37" s="29"/>
      <c r="B37" s="198">
        <v>1</v>
      </c>
      <c r="C37" s="366">
        <v>6.752</v>
      </c>
      <c r="D37" s="366">
        <v>5.982</v>
      </c>
      <c r="E37" s="367">
        <f>(C37-D37)*1000</f>
        <v>769.9999999999995</v>
      </c>
      <c r="F37" s="384" t="s">
        <v>139</v>
      </c>
      <c r="G37" s="385"/>
      <c r="H37" s="385"/>
      <c r="I37" s="386"/>
      <c r="J37" s="60"/>
      <c r="K37" s="67"/>
      <c r="L37" s="68"/>
      <c r="M37" s="212"/>
      <c r="N37" s="69"/>
      <c r="O37" s="213"/>
      <c r="P37" s="214"/>
      <c r="Q37" s="214"/>
      <c r="R37" s="215"/>
      <c r="S37" s="225"/>
      <c r="T37" s="226"/>
    </row>
    <row r="38" spans="1:20" s="227" customFormat="1" ht="21" customHeight="1">
      <c r="A38" s="29"/>
      <c r="B38" s="67"/>
      <c r="C38" s="247"/>
      <c r="D38" s="248"/>
      <c r="E38" s="249"/>
      <c r="F38" s="70"/>
      <c r="G38" s="71"/>
      <c r="H38" s="71"/>
      <c r="I38" s="72"/>
      <c r="J38" s="60"/>
      <c r="K38" s="67"/>
      <c r="L38" s="68"/>
      <c r="M38" s="212"/>
      <c r="N38" s="69"/>
      <c r="O38" s="213"/>
      <c r="P38" s="214"/>
      <c r="Q38" s="214"/>
      <c r="R38" s="215"/>
      <c r="S38" s="225"/>
      <c r="T38" s="226"/>
    </row>
    <row r="39" spans="1:20" s="227" customFormat="1" ht="21" customHeight="1">
      <c r="A39" s="29"/>
      <c r="B39" s="198">
        <v>2</v>
      </c>
      <c r="C39" s="366">
        <v>6.777</v>
      </c>
      <c r="D39" s="366">
        <v>5.996</v>
      </c>
      <c r="E39" s="367">
        <f>(C39-D39)*1000</f>
        <v>780.9999999999997</v>
      </c>
      <c r="F39" s="384" t="s">
        <v>139</v>
      </c>
      <c r="G39" s="385"/>
      <c r="H39" s="385"/>
      <c r="I39" s="386"/>
      <c r="J39" s="60"/>
      <c r="K39" s="198">
        <v>1</v>
      </c>
      <c r="L39" s="364">
        <v>6.162</v>
      </c>
      <c r="M39" s="364">
        <v>5.992</v>
      </c>
      <c r="N39" s="365">
        <f>(L39-M39)*1000</f>
        <v>169.99999999999994</v>
      </c>
      <c r="O39" s="392" t="s">
        <v>140</v>
      </c>
      <c r="P39" s="393"/>
      <c r="Q39" s="393"/>
      <c r="R39" s="394"/>
      <c r="S39" s="225"/>
      <c r="T39" s="226"/>
    </row>
    <row r="40" spans="1:20" s="227" customFormat="1" ht="21" customHeight="1">
      <c r="A40" s="29"/>
      <c r="B40" s="67"/>
      <c r="C40" s="247"/>
      <c r="D40" s="248"/>
      <c r="E40" s="249"/>
      <c r="F40" s="70"/>
      <c r="G40" s="71"/>
      <c r="H40" s="71"/>
      <c r="I40" s="72"/>
      <c r="J40" s="60"/>
      <c r="K40" s="67"/>
      <c r="L40" s="68"/>
      <c r="M40" s="212"/>
      <c r="N40" s="69"/>
      <c r="O40" s="213"/>
      <c r="P40" s="214"/>
      <c r="Q40" s="214"/>
      <c r="R40" s="215"/>
      <c r="S40" s="225"/>
      <c r="T40" s="226"/>
    </row>
    <row r="41" spans="1:20" s="227" customFormat="1" ht="21" customHeight="1">
      <c r="A41" s="29"/>
      <c r="B41" s="198">
        <v>3</v>
      </c>
      <c r="C41" s="366">
        <v>6.736</v>
      </c>
      <c r="D41" s="368">
        <v>6.036</v>
      </c>
      <c r="E41" s="367">
        <f>(C41-D41)*1000</f>
        <v>700.0000000000002</v>
      </c>
      <c r="F41" s="381" t="s">
        <v>15</v>
      </c>
      <c r="G41" s="382"/>
      <c r="H41" s="382"/>
      <c r="I41" s="383"/>
      <c r="J41" s="60"/>
      <c r="K41" s="198">
        <v>2</v>
      </c>
      <c r="L41" s="366">
        <v>6.275</v>
      </c>
      <c r="M41" s="366">
        <v>6.104</v>
      </c>
      <c r="N41" s="365">
        <f>(L41-M41)*1000</f>
        <v>171.00000000000026</v>
      </c>
      <c r="O41" s="392" t="s">
        <v>141</v>
      </c>
      <c r="P41" s="393"/>
      <c r="Q41" s="393"/>
      <c r="R41" s="394"/>
      <c r="S41" s="225"/>
      <c r="T41" s="226"/>
    </row>
    <row r="42" spans="1:20" s="227" customFormat="1" ht="21" customHeight="1">
      <c r="A42" s="29"/>
      <c r="B42" s="67"/>
      <c r="C42" s="247"/>
      <c r="D42" s="248"/>
      <c r="E42" s="249"/>
      <c r="F42" s="70"/>
      <c r="G42" s="71"/>
      <c r="H42" s="71"/>
      <c r="I42" s="72"/>
      <c r="J42" s="60"/>
      <c r="K42" s="67"/>
      <c r="L42" s="68"/>
      <c r="M42" s="235"/>
      <c r="N42" s="69"/>
      <c r="O42" s="213"/>
      <c r="P42" s="214"/>
      <c r="Q42" s="214"/>
      <c r="R42" s="215"/>
      <c r="S42" s="225"/>
      <c r="T42" s="226"/>
    </row>
    <row r="43" spans="1:20" s="227" customFormat="1" ht="21" customHeight="1">
      <c r="A43" s="29"/>
      <c r="B43" s="198">
        <v>4</v>
      </c>
      <c r="C43" s="366">
        <v>6.752</v>
      </c>
      <c r="D43" s="366">
        <v>6.025</v>
      </c>
      <c r="E43" s="367">
        <f>(C43-D43)*1000</f>
        <v>726.9999999999994</v>
      </c>
      <c r="F43" s="381" t="s">
        <v>15</v>
      </c>
      <c r="G43" s="382"/>
      <c r="H43" s="382"/>
      <c r="I43" s="383"/>
      <c r="J43" s="60"/>
      <c r="K43" s="198">
        <v>4</v>
      </c>
      <c r="L43" s="366">
        <v>6.276</v>
      </c>
      <c r="M43" s="366">
        <v>6.104</v>
      </c>
      <c r="N43" s="365">
        <f>(L43-M43)*1000</f>
        <v>171.99999999999972</v>
      </c>
      <c r="O43" s="392" t="s">
        <v>142</v>
      </c>
      <c r="P43" s="393"/>
      <c r="Q43" s="393"/>
      <c r="R43" s="394"/>
      <c r="S43" s="225"/>
      <c r="T43" s="226"/>
    </row>
    <row r="44" spans="1:20" s="227" customFormat="1" ht="21" customHeight="1">
      <c r="A44" s="29"/>
      <c r="B44" s="67"/>
      <c r="C44" s="247"/>
      <c r="D44" s="248"/>
      <c r="E44" s="249"/>
      <c r="F44" s="70"/>
      <c r="G44" s="71"/>
      <c r="H44" s="71"/>
      <c r="I44" s="72"/>
      <c r="J44" s="60"/>
      <c r="K44" s="67"/>
      <c r="L44" s="68"/>
      <c r="M44" s="370"/>
      <c r="N44" s="69"/>
      <c r="O44" s="213"/>
      <c r="P44" s="214"/>
      <c r="Q44" s="214"/>
      <c r="R44" s="215"/>
      <c r="S44" s="225"/>
      <c r="T44" s="226"/>
    </row>
    <row r="45" spans="1:20" s="227" customFormat="1" ht="21" customHeight="1">
      <c r="A45" s="29"/>
      <c r="B45" s="198">
        <v>5</v>
      </c>
      <c r="C45" s="366">
        <v>6.66</v>
      </c>
      <c r="D45" s="366">
        <v>6.087</v>
      </c>
      <c r="E45" s="367">
        <f>(C45-D45)*1000</f>
        <v>573.0000000000005</v>
      </c>
      <c r="F45" s="381" t="s">
        <v>80</v>
      </c>
      <c r="G45" s="382"/>
      <c r="H45" s="382"/>
      <c r="I45" s="383"/>
      <c r="J45" s="60"/>
      <c r="K45" s="67"/>
      <c r="L45" s="68"/>
      <c r="M45" s="370"/>
      <c r="N45" s="69"/>
      <c r="O45" s="395" t="s">
        <v>148</v>
      </c>
      <c r="P45" s="396"/>
      <c r="Q45" s="396"/>
      <c r="R45" s="397"/>
      <c r="S45" s="225"/>
      <c r="T45" s="226"/>
    </row>
    <row r="46" spans="1:20" s="227" customFormat="1" ht="21" customHeight="1">
      <c r="A46" s="29"/>
      <c r="B46" s="67"/>
      <c r="C46" s="247"/>
      <c r="D46" s="248"/>
      <c r="E46" s="249"/>
      <c r="F46" s="70"/>
      <c r="G46" s="71"/>
      <c r="H46" s="71"/>
      <c r="I46" s="72"/>
      <c r="J46" s="60"/>
      <c r="K46" s="67"/>
      <c r="L46" s="68"/>
      <c r="M46" s="212"/>
      <c r="N46" s="69"/>
      <c r="O46" s="213"/>
      <c r="P46" s="214"/>
      <c r="Q46" s="214"/>
      <c r="R46" s="215"/>
      <c r="S46" s="225"/>
      <c r="T46" s="226"/>
    </row>
    <row r="47" spans="1:20" s="227" customFormat="1" ht="21" customHeight="1">
      <c r="A47" s="29"/>
      <c r="B47" s="198">
        <v>7</v>
      </c>
      <c r="C47" s="366">
        <v>6.671</v>
      </c>
      <c r="D47" s="368">
        <v>6.116</v>
      </c>
      <c r="E47" s="367">
        <f>(C47-D47)*1000</f>
        <v>555.0000000000006</v>
      </c>
      <c r="F47" s="381" t="s">
        <v>80</v>
      </c>
      <c r="G47" s="382"/>
      <c r="H47" s="382"/>
      <c r="I47" s="383"/>
      <c r="J47" s="60"/>
      <c r="K47" s="67"/>
      <c r="L47" s="68"/>
      <c r="M47" s="212"/>
      <c r="N47" s="69"/>
      <c r="O47" s="213"/>
      <c r="P47" s="214"/>
      <c r="Q47" s="214"/>
      <c r="R47" s="215"/>
      <c r="S47" s="225"/>
      <c r="T47" s="226"/>
    </row>
    <row r="48" spans="1:20" s="228" customFormat="1" ht="21" customHeight="1">
      <c r="A48" s="29"/>
      <c r="B48" s="73"/>
      <c r="C48" s="74"/>
      <c r="D48" s="236"/>
      <c r="E48" s="75"/>
      <c r="F48" s="76"/>
      <c r="G48" s="77"/>
      <c r="H48" s="77"/>
      <c r="I48" s="78"/>
      <c r="J48" s="60"/>
      <c r="K48" s="73"/>
      <c r="L48" s="74"/>
      <c r="M48" s="216"/>
      <c r="N48" s="75"/>
      <c r="O48" s="76"/>
      <c r="P48" s="77"/>
      <c r="Q48" s="77"/>
      <c r="R48" s="78"/>
      <c r="S48" s="225"/>
      <c r="T48" s="226"/>
    </row>
    <row r="49" spans="1:19" ht="24.75" customHeight="1" thickBot="1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</sheetData>
  <sheetProtection password="E9A7" sheet="1" objects="1" scenarios="1"/>
  <mergeCells count="19">
    <mergeCell ref="O45:R45"/>
    <mergeCell ref="P9:Q9"/>
    <mergeCell ref="P30:Q30"/>
    <mergeCell ref="P31:Q31"/>
    <mergeCell ref="P19:Q19"/>
    <mergeCell ref="O41:R41"/>
    <mergeCell ref="P20:Q20"/>
    <mergeCell ref="D34:G34"/>
    <mergeCell ref="M34:P34"/>
    <mergeCell ref="F35:I35"/>
    <mergeCell ref="O35:R35"/>
    <mergeCell ref="O39:R39"/>
    <mergeCell ref="O43:R43"/>
    <mergeCell ref="F45:I45"/>
    <mergeCell ref="F47:I47"/>
    <mergeCell ref="F37:I37"/>
    <mergeCell ref="F39:I39"/>
    <mergeCell ref="F43:I43"/>
    <mergeCell ref="F41:I4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84"/>
      <c r="AE1" s="156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84"/>
      <c r="BI1" s="156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L1" s="84"/>
      <c r="CM1" s="156"/>
      <c r="DG1" s="171"/>
      <c r="DH1" s="171"/>
      <c r="DI1" s="171"/>
      <c r="DJ1" s="171"/>
      <c r="DK1" s="171"/>
      <c r="DP1" s="84"/>
      <c r="DQ1" s="156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</row>
    <row r="2" spans="1:149" ht="36" customHeight="1">
      <c r="A2" s="171"/>
      <c r="B2" s="149"/>
      <c r="C2" s="150"/>
      <c r="D2" s="150"/>
      <c r="E2" s="150"/>
      <c r="F2" s="150"/>
      <c r="G2" s="150"/>
      <c r="H2" s="408" t="s">
        <v>44</v>
      </c>
      <c r="I2" s="408"/>
      <c r="J2" s="408"/>
      <c r="K2" s="408"/>
      <c r="L2" s="408"/>
      <c r="M2" s="408"/>
      <c r="N2" s="150"/>
      <c r="O2" s="150"/>
      <c r="P2" s="150"/>
      <c r="Q2" s="150"/>
      <c r="R2" s="150"/>
      <c r="S2" s="15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DH2" s="409" t="s">
        <v>44</v>
      </c>
      <c r="DI2" s="408"/>
      <c r="DJ2" s="408"/>
      <c r="DK2" s="410"/>
      <c r="DR2" s="149"/>
      <c r="DS2" s="150"/>
      <c r="DT2" s="150"/>
      <c r="DU2" s="150"/>
      <c r="DV2" s="150"/>
      <c r="DW2" s="150"/>
      <c r="DX2" s="408" t="s">
        <v>44</v>
      </c>
      <c r="DY2" s="408"/>
      <c r="DZ2" s="408"/>
      <c r="EA2" s="408"/>
      <c r="EB2" s="150"/>
      <c r="EC2" s="150"/>
      <c r="ED2" s="150"/>
      <c r="EE2" s="150"/>
      <c r="EF2" s="150"/>
      <c r="EG2" s="151"/>
      <c r="EJ2" s="146"/>
      <c r="EK2" s="147"/>
      <c r="EL2" s="411" t="s">
        <v>43</v>
      </c>
      <c r="EM2" s="411"/>
      <c r="EN2" s="411"/>
      <c r="EO2" s="411"/>
      <c r="EP2" s="411"/>
      <c r="EQ2" s="411"/>
      <c r="ER2" s="147"/>
      <c r="ES2" s="148"/>
    </row>
    <row r="3" spans="1:149" ht="21" customHeight="1" thickBot="1">
      <c r="A3" s="171"/>
      <c r="B3" s="412" t="s">
        <v>22</v>
      </c>
      <c r="C3" s="401"/>
      <c r="D3" s="401"/>
      <c r="E3" s="413"/>
      <c r="F3" s="164"/>
      <c r="G3" s="172"/>
      <c r="H3" s="163"/>
      <c r="I3" s="164"/>
      <c r="J3" s="401" t="s">
        <v>23</v>
      </c>
      <c r="K3" s="401"/>
      <c r="L3" s="164"/>
      <c r="M3" s="172"/>
      <c r="N3" s="164"/>
      <c r="O3" s="172"/>
      <c r="P3" s="417" t="s">
        <v>24</v>
      </c>
      <c r="Q3" s="415"/>
      <c r="R3" s="415"/>
      <c r="S3" s="416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DH3" s="414" t="s">
        <v>24</v>
      </c>
      <c r="DI3" s="415"/>
      <c r="DJ3" s="415"/>
      <c r="DK3" s="416"/>
      <c r="DR3" s="300"/>
      <c r="DS3" s="164"/>
      <c r="DT3" s="401" t="s">
        <v>23</v>
      </c>
      <c r="DU3" s="401"/>
      <c r="DV3" s="164"/>
      <c r="DW3" s="164"/>
      <c r="DX3" s="163"/>
      <c r="DY3" s="172"/>
      <c r="DZ3" s="401" t="s">
        <v>23</v>
      </c>
      <c r="EA3" s="401"/>
      <c r="EB3" s="163"/>
      <c r="EC3" s="172"/>
      <c r="ED3" s="400" t="s">
        <v>22</v>
      </c>
      <c r="EE3" s="401"/>
      <c r="EF3" s="401"/>
      <c r="EG3" s="402"/>
      <c r="EJ3" s="83"/>
      <c r="EM3" s="84"/>
      <c r="EN3" s="171"/>
      <c r="EO3" s="175"/>
      <c r="ES3" s="85"/>
    </row>
    <row r="4" spans="1:149" ht="23.25" customHeight="1" thickTop="1">
      <c r="A4" s="171"/>
      <c r="B4" s="152"/>
      <c r="C4" s="126"/>
      <c r="D4" s="126"/>
      <c r="E4" s="126"/>
      <c r="F4" s="126"/>
      <c r="G4" s="126"/>
      <c r="H4" s="399" t="s">
        <v>101</v>
      </c>
      <c r="I4" s="399"/>
      <c r="J4" s="399"/>
      <c r="K4" s="399"/>
      <c r="L4" s="399"/>
      <c r="M4" s="399"/>
      <c r="N4" s="126"/>
      <c r="O4" s="126"/>
      <c r="P4" s="153"/>
      <c r="Q4" s="126"/>
      <c r="R4" s="126"/>
      <c r="S4" s="154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BW4" s="15" t="s">
        <v>71</v>
      </c>
      <c r="DH4" s="421" t="s">
        <v>102</v>
      </c>
      <c r="DI4" s="399"/>
      <c r="DJ4" s="399"/>
      <c r="DK4" s="422"/>
      <c r="DR4" s="152"/>
      <c r="DS4" s="126"/>
      <c r="DT4" s="126"/>
      <c r="DU4" s="126"/>
      <c r="DV4" s="126"/>
      <c r="DW4" s="126"/>
      <c r="DX4" s="399" t="s">
        <v>133</v>
      </c>
      <c r="DY4" s="399"/>
      <c r="DZ4" s="399"/>
      <c r="EA4" s="399"/>
      <c r="EB4" s="126"/>
      <c r="EC4" s="126"/>
      <c r="ED4" s="126"/>
      <c r="EE4" s="126"/>
      <c r="EF4" s="126"/>
      <c r="EG4" s="154"/>
      <c r="EJ4" s="423" t="s">
        <v>144</v>
      </c>
      <c r="EK4" s="424"/>
      <c r="EL4" s="424"/>
      <c r="EM4" s="425"/>
      <c r="EN4" s="171"/>
      <c r="EO4" s="175"/>
      <c r="EP4" s="426" t="s">
        <v>145</v>
      </c>
      <c r="EQ4" s="424"/>
      <c r="ER4" s="424"/>
      <c r="ES4" s="427"/>
    </row>
    <row r="5" spans="1:149" ht="21" customHeight="1">
      <c r="A5" s="171"/>
      <c r="B5" s="433" t="s">
        <v>27</v>
      </c>
      <c r="C5" s="434"/>
      <c r="D5" s="435" t="s">
        <v>26</v>
      </c>
      <c r="E5" s="436"/>
      <c r="F5" s="178"/>
      <c r="G5" s="87"/>
      <c r="H5" s="88"/>
      <c r="I5" s="93"/>
      <c r="J5" s="88"/>
      <c r="K5" s="93"/>
      <c r="L5" s="88"/>
      <c r="M5" s="336"/>
      <c r="N5" s="178"/>
      <c r="O5" s="87"/>
      <c r="P5" s="89"/>
      <c r="Q5" s="90"/>
      <c r="R5" s="89"/>
      <c r="S5" s="9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DH5" s="155"/>
      <c r="DI5" s="90"/>
      <c r="DJ5" s="92"/>
      <c r="DK5" s="301"/>
      <c r="DR5" s="155"/>
      <c r="DS5" s="93"/>
      <c r="DT5" s="88"/>
      <c r="DU5" s="93"/>
      <c r="DV5" s="88"/>
      <c r="DW5" s="302"/>
      <c r="DX5" s="261"/>
      <c r="DY5" s="306"/>
      <c r="DZ5" s="88"/>
      <c r="EA5" s="302"/>
      <c r="EB5" s="261"/>
      <c r="EC5" s="306"/>
      <c r="ED5" s="346"/>
      <c r="EE5" s="100"/>
      <c r="EF5" s="101"/>
      <c r="EG5" s="309"/>
      <c r="EJ5" s="439" t="s">
        <v>25</v>
      </c>
      <c r="EK5" s="440"/>
      <c r="EL5" s="440"/>
      <c r="EM5" s="441"/>
      <c r="EN5" s="171"/>
      <c r="EO5" s="175"/>
      <c r="EP5" s="442" t="s">
        <v>25</v>
      </c>
      <c r="EQ5" s="440"/>
      <c r="ER5" s="440"/>
      <c r="ES5" s="443"/>
    </row>
    <row r="6" spans="1:149" ht="21.75" customHeight="1" thickBot="1">
      <c r="A6" s="171"/>
      <c r="B6" s="99"/>
      <c r="C6" s="100"/>
      <c r="D6" s="101"/>
      <c r="E6" s="220"/>
      <c r="F6" s="178"/>
      <c r="G6" s="87"/>
      <c r="H6" s="95"/>
      <c r="I6" s="307"/>
      <c r="J6" s="253"/>
      <c r="K6" s="307"/>
      <c r="L6" s="253"/>
      <c r="M6" s="308"/>
      <c r="N6" s="178"/>
      <c r="O6" s="87"/>
      <c r="P6" s="253"/>
      <c r="Q6" s="254"/>
      <c r="R6" s="159"/>
      <c r="S6" s="233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BV6" s="195" t="s">
        <v>135</v>
      </c>
      <c r="BW6" s="104" t="s">
        <v>30</v>
      </c>
      <c r="BX6" s="194" t="s">
        <v>31</v>
      </c>
      <c r="DH6" s="304" t="s">
        <v>18</v>
      </c>
      <c r="DI6" s="258">
        <v>6.025</v>
      </c>
      <c r="DJ6" s="96"/>
      <c r="DK6" s="303"/>
      <c r="DR6" s="322"/>
      <c r="DS6" s="305"/>
      <c r="DT6" s="261"/>
      <c r="DU6" s="311"/>
      <c r="DV6" s="261"/>
      <c r="DW6" s="306"/>
      <c r="DX6" s="261"/>
      <c r="DY6" s="306"/>
      <c r="DZ6" s="261"/>
      <c r="EA6" s="306"/>
      <c r="EB6" s="261"/>
      <c r="EC6" s="306"/>
      <c r="ED6" s="404" t="s">
        <v>27</v>
      </c>
      <c r="EE6" s="405"/>
      <c r="EF6" s="406" t="s">
        <v>26</v>
      </c>
      <c r="EG6" s="407"/>
      <c r="EJ6" s="444" t="s">
        <v>28</v>
      </c>
      <c r="EK6" s="445"/>
      <c r="EL6" s="446" t="s">
        <v>29</v>
      </c>
      <c r="EM6" s="447"/>
      <c r="EN6" s="176"/>
      <c r="EO6" s="173"/>
      <c r="EP6" s="448" t="s">
        <v>28</v>
      </c>
      <c r="EQ6" s="449"/>
      <c r="ER6" s="437" t="s">
        <v>29</v>
      </c>
      <c r="ES6" s="438"/>
    </row>
    <row r="7" spans="1:149" ht="21" customHeight="1" thickTop="1">
      <c r="A7" s="171"/>
      <c r="B7" s="291" t="s">
        <v>105</v>
      </c>
      <c r="C7" s="230">
        <v>7.995</v>
      </c>
      <c r="D7" s="180" t="s">
        <v>106</v>
      </c>
      <c r="E7" s="230">
        <v>7.995</v>
      </c>
      <c r="F7" s="178"/>
      <c r="G7" s="87"/>
      <c r="H7" s="102" t="s">
        <v>51</v>
      </c>
      <c r="I7" s="250">
        <v>6.752</v>
      </c>
      <c r="J7" s="251" t="s">
        <v>53</v>
      </c>
      <c r="K7" s="250">
        <v>6.736</v>
      </c>
      <c r="L7" s="251" t="s">
        <v>63</v>
      </c>
      <c r="M7" s="252">
        <v>6.66</v>
      </c>
      <c r="N7" s="178"/>
      <c r="O7" s="87"/>
      <c r="P7" s="255" t="s">
        <v>58</v>
      </c>
      <c r="Q7" s="256">
        <v>7.21</v>
      </c>
      <c r="R7" s="96" t="s">
        <v>19</v>
      </c>
      <c r="S7" s="165">
        <v>6.742</v>
      </c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DH7" s="304"/>
      <c r="DI7" s="258"/>
      <c r="DJ7" s="347" t="s">
        <v>68</v>
      </c>
      <c r="DK7" s="348">
        <v>5.44</v>
      </c>
      <c r="DR7" s="323" t="s">
        <v>16</v>
      </c>
      <c r="DS7" s="250">
        <v>5.982</v>
      </c>
      <c r="DT7" s="251" t="s">
        <v>104</v>
      </c>
      <c r="DU7" s="250">
        <v>6.036</v>
      </c>
      <c r="DV7" s="251" t="s">
        <v>65</v>
      </c>
      <c r="DW7" s="260">
        <v>6.087</v>
      </c>
      <c r="DX7" s="261"/>
      <c r="DY7" s="306"/>
      <c r="DZ7" s="428" t="s">
        <v>131</v>
      </c>
      <c r="EA7" s="429"/>
      <c r="EB7" s="261"/>
      <c r="EC7" s="306"/>
      <c r="ED7" s="101"/>
      <c r="EE7" s="100"/>
      <c r="EF7" s="101"/>
      <c r="EG7" s="309"/>
      <c r="EJ7" s="97"/>
      <c r="EK7" s="98"/>
      <c r="EL7" s="89"/>
      <c r="EM7" s="98"/>
      <c r="EN7" s="261"/>
      <c r="EO7" s="175"/>
      <c r="EP7" s="379" t="s">
        <v>134</v>
      </c>
      <c r="EQ7" s="380">
        <v>5.932</v>
      </c>
      <c r="ER7" s="89"/>
      <c r="ES7" s="136"/>
    </row>
    <row r="8" spans="1:149" ht="21" customHeight="1">
      <c r="A8" s="171"/>
      <c r="B8" s="99"/>
      <c r="C8" s="100"/>
      <c r="D8" s="101"/>
      <c r="E8" s="220"/>
      <c r="F8" s="178"/>
      <c r="G8" s="87"/>
      <c r="H8" s="95"/>
      <c r="I8" s="307"/>
      <c r="J8" s="253"/>
      <c r="K8" s="307"/>
      <c r="L8" s="253"/>
      <c r="M8" s="308"/>
      <c r="N8" s="178"/>
      <c r="O8" s="87"/>
      <c r="P8" s="253"/>
      <c r="Q8" s="254"/>
      <c r="R8" s="159"/>
      <c r="S8" s="233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BW8" s="105" t="s">
        <v>136</v>
      </c>
      <c r="DH8" s="304" t="s">
        <v>66</v>
      </c>
      <c r="DI8" s="258">
        <v>5.806</v>
      </c>
      <c r="DJ8" s="96"/>
      <c r="DK8" s="303"/>
      <c r="DR8" s="324"/>
      <c r="DS8" s="311"/>
      <c r="DT8" s="261"/>
      <c r="DU8" s="311"/>
      <c r="DV8" s="261"/>
      <c r="DW8" s="306"/>
      <c r="DX8" s="261"/>
      <c r="DY8" s="306"/>
      <c r="DZ8" s="261"/>
      <c r="EA8" s="306"/>
      <c r="EB8" s="261"/>
      <c r="EC8" s="306"/>
      <c r="ED8" s="242" t="s">
        <v>32</v>
      </c>
      <c r="EE8" s="234">
        <v>5.387</v>
      </c>
      <c r="EF8" s="243" t="s">
        <v>61</v>
      </c>
      <c r="EG8" s="244">
        <v>5.387</v>
      </c>
      <c r="EJ8" s="374" t="s">
        <v>116</v>
      </c>
      <c r="EK8" s="344">
        <v>4.298</v>
      </c>
      <c r="EL8" s="375" t="s">
        <v>115</v>
      </c>
      <c r="EM8" s="376">
        <v>4.298</v>
      </c>
      <c r="EO8" s="84"/>
      <c r="EP8" s="338" t="s">
        <v>51</v>
      </c>
      <c r="EQ8" s="377">
        <v>2.16</v>
      </c>
      <c r="ER8" s="339" t="s">
        <v>52</v>
      </c>
      <c r="ES8" s="244">
        <v>2.242</v>
      </c>
    </row>
    <row r="9" spans="1:149" ht="21" customHeight="1">
      <c r="A9" s="171"/>
      <c r="B9" s="157" t="s">
        <v>60</v>
      </c>
      <c r="C9" s="231">
        <v>7.26</v>
      </c>
      <c r="D9" s="209" t="s">
        <v>50</v>
      </c>
      <c r="E9" s="232">
        <v>7.26</v>
      </c>
      <c r="F9" s="178"/>
      <c r="G9" s="87"/>
      <c r="H9" s="102" t="s">
        <v>52</v>
      </c>
      <c r="I9" s="250">
        <v>6.777</v>
      </c>
      <c r="J9" s="251" t="s">
        <v>54</v>
      </c>
      <c r="K9" s="250">
        <v>6.752</v>
      </c>
      <c r="L9" s="251" t="s">
        <v>96</v>
      </c>
      <c r="M9" s="260">
        <v>6.671</v>
      </c>
      <c r="N9" s="178"/>
      <c r="O9" s="87"/>
      <c r="P9" s="255" t="s">
        <v>59</v>
      </c>
      <c r="Q9" s="256">
        <v>7.21</v>
      </c>
      <c r="R9" s="96" t="s">
        <v>103</v>
      </c>
      <c r="S9" s="165">
        <v>6.865</v>
      </c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DH9" s="304"/>
      <c r="DI9" s="258"/>
      <c r="DJ9" s="347" t="s">
        <v>69</v>
      </c>
      <c r="DK9" s="348">
        <v>5.44</v>
      </c>
      <c r="DR9" s="323" t="s">
        <v>17</v>
      </c>
      <c r="DS9" s="250">
        <v>5.996</v>
      </c>
      <c r="DT9" s="251" t="s">
        <v>64</v>
      </c>
      <c r="DU9" s="250">
        <v>6.025</v>
      </c>
      <c r="DV9" s="251" t="s">
        <v>97</v>
      </c>
      <c r="DW9" s="260">
        <v>6.116</v>
      </c>
      <c r="DX9" s="261"/>
      <c r="DY9" s="306"/>
      <c r="DZ9" s="430">
        <v>5.705</v>
      </c>
      <c r="EA9" s="431"/>
      <c r="EB9" s="261"/>
      <c r="EC9" s="306"/>
      <c r="ED9" s="88"/>
      <c r="EE9" s="93"/>
      <c r="EF9" s="88"/>
      <c r="EG9" s="94"/>
      <c r="EJ9" s="206"/>
      <c r="EK9" s="337"/>
      <c r="EL9" s="340"/>
      <c r="EM9" s="310"/>
      <c r="EO9" s="84"/>
      <c r="EP9" s="341"/>
      <c r="EQ9" s="337"/>
      <c r="ER9" s="340"/>
      <c r="ES9" s="342"/>
    </row>
    <row r="10" spans="1:149" ht="21" customHeight="1">
      <c r="A10" s="171"/>
      <c r="B10" s="99"/>
      <c r="C10" s="218"/>
      <c r="D10" s="101"/>
      <c r="E10" s="221"/>
      <c r="F10" s="178"/>
      <c r="G10" s="87"/>
      <c r="H10" s="101"/>
      <c r="I10" s="307"/>
      <c r="J10" s="253"/>
      <c r="K10" s="307"/>
      <c r="L10" s="253"/>
      <c r="M10" s="308"/>
      <c r="N10" s="178"/>
      <c r="O10" s="87"/>
      <c r="P10" s="253"/>
      <c r="Q10" s="254"/>
      <c r="R10" s="159"/>
      <c r="S10" s="233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DH10" s="304" t="s">
        <v>20</v>
      </c>
      <c r="DI10" s="258">
        <v>5.705</v>
      </c>
      <c r="DJ10" s="96"/>
      <c r="DK10" s="303"/>
      <c r="DR10" s="324"/>
      <c r="DS10" s="311"/>
      <c r="DT10" s="261"/>
      <c r="DU10" s="311"/>
      <c r="DV10" s="261"/>
      <c r="DW10" s="306"/>
      <c r="DX10" s="261"/>
      <c r="DY10" s="306"/>
      <c r="DZ10" s="261"/>
      <c r="EA10" s="306"/>
      <c r="EB10" s="261"/>
      <c r="EC10" s="306"/>
      <c r="ED10" s="88"/>
      <c r="EE10" s="93"/>
      <c r="EF10" s="88"/>
      <c r="EG10" s="94"/>
      <c r="EJ10" s="343" t="s">
        <v>117</v>
      </c>
      <c r="EK10" s="377">
        <v>2.95</v>
      </c>
      <c r="EL10" s="339" t="s">
        <v>118</v>
      </c>
      <c r="EM10" s="377">
        <v>2.95</v>
      </c>
      <c r="EO10" s="84"/>
      <c r="EP10" s="450" t="s">
        <v>146</v>
      </c>
      <c r="EQ10" s="419"/>
      <c r="ER10" s="419"/>
      <c r="ES10" s="451"/>
    </row>
    <row r="11" spans="1:149" ht="21" customHeight="1" thickBot="1">
      <c r="A11" s="171"/>
      <c r="B11" s="106"/>
      <c r="C11" s="219"/>
      <c r="D11" s="193"/>
      <c r="E11" s="222"/>
      <c r="F11" s="179"/>
      <c r="G11" s="108"/>
      <c r="H11" s="107"/>
      <c r="I11" s="312"/>
      <c r="J11" s="107"/>
      <c r="K11" s="312"/>
      <c r="L11" s="107"/>
      <c r="M11" s="313"/>
      <c r="N11" s="179"/>
      <c r="O11" s="108"/>
      <c r="P11" s="113"/>
      <c r="Q11" s="257"/>
      <c r="R11" s="109"/>
      <c r="S11" s="111"/>
      <c r="AE11" s="171"/>
      <c r="AF11" s="171"/>
      <c r="AG11" s="171"/>
      <c r="AH11" s="171"/>
      <c r="AI11" s="171"/>
      <c r="AJ11" s="171"/>
      <c r="AK11" s="171"/>
      <c r="AL11" s="171"/>
      <c r="AM11" s="171"/>
      <c r="AO11" s="171"/>
      <c r="AP11" s="171"/>
      <c r="AQ11" s="171"/>
      <c r="AR11" s="171"/>
      <c r="BW11" s="169" t="s">
        <v>45</v>
      </c>
      <c r="DH11" s="158"/>
      <c r="DI11" s="110"/>
      <c r="DJ11" s="113"/>
      <c r="DK11" s="111"/>
      <c r="DR11" s="158"/>
      <c r="DS11" s="314"/>
      <c r="DT11" s="109"/>
      <c r="DU11" s="314"/>
      <c r="DV11" s="109"/>
      <c r="DW11" s="315"/>
      <c r="DX11" s="316"/>
      <c r="DY11" s="317"/>
      <c r="DZ11" s="109"/>
      <c r="EA11" s="315"/>
      <c r="EB11" s="316"/>
      <c r="EC11" s="317"/>
      <c r="ED11" s="113"/>
      <c r="EE11" s="318"/>
      <c r="EF11" s="107"/>
      <c r="EG11" s="319"/>
      <c r="EJ11" s="97"/>
      <c r="EK11" s="98"/>
      <c r="EL11" s="89"/>
      <c r="EM11" s="98"/>
      <c r="EO11" s="84"/>
      <c r="EP11" s="89"/>
      <c r="EQ11" s="98"/>
      <c r="ER11" s="89"/>
      <c r="ES11" s="136"/>
    </row>
    <row r="12" spans="1:149" ht="21" customHeigh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BW12" s="160" t="s">
        <v>46</v>
      </c>
      <c r="DJ12" s="171"/>
      <c r="DK12" s="171"/>
      <c r="DL12" s="171"/>
      <c r="DM12" s="171"/>
      <c r="DN12" s="171"/>
      <c r="DO12" s="171"/>
      <c r="EJ12" s="418" t="s">
        <v>146</v>
      </c>
      <c r="EK12" s="419"/>
      <c r="EL12" s="419"/>
      <c r="EM12" s="420"/>
      <c r="EO12" s="84"/>
      <c r="EP12" s="378" t="s">
        <v>119</v>
      </c>
      <c r="EQ12" s="344">
        <v>3.635</v>
      </c>
      <c r="ER12" s="378" t="s">
        <v>120</v>
      </c>
      <c r="ES12" s="345">
        <v>3.635</v>
      </c>
    </row>
    <row r="13" spans="1:149" ht="21" customHeight="1" thickBot="1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BW13" s="160" t="s">
        <v>67</v>
      </c>
      <c r="DJ13" s="171"/>
      <c r="DK13" s="171"/>
      <c r="DL13" s="171"/>
      <c r="DM13" s="171"/>
      <c r="DN13" s="171"/>
      <c r="DO13" s="171"/>
      <c r="DZ13" s="356" t="s">
        <v>132</v>
      </c>
      <c r="EJ13" s="189"/>
      <c r="EK13" s="114"/>
      <c r="EL13" s="109"/>
      <c r="EM13" s="114"/>
      <c r="EN13" s="207"/>
      <c r="EO13" s="208"/>
      <c r="EP13" s="109"/>
      <c r="EQ13" s="114"/>
      <c r="ER13" s="109"/>
      <c r="ES13" s="190"/>
    </row>
    <row r="14" spans="93:101" ht="18" customHeight="1">
      <c r="CO14" s="115"/>
      <c r="CW14" s="115"/>
    </row>
    <row r="15" spans="46:136" ht="18" customHeight="1">
      <c r="AT15" s="115"/>
      <c r="AU15" s="115"/>
      <c r="AX15" s="115"/>
      <c r="BX15" s="115"/>
      <c r="CA15" s="115"/>
      <c r="DC15" s="361" t="s">
        <v>138</v>
      </c>
      <c r="DM15" s="116"/>
      <c r="EA15" s="174"/>
      <c r="EF15" s="115"/>
    </row>
    <row r="16" spans="29:135" ht="18" customHeight="1">
      <c r="AC16" s="174"/>
      <c r="AS16" s="241" t="s">
        <v>96</v>
      </c>
      <c r="AU16" s="115"/>
      <c r="AV16" s="115"/>
      <c r="AW16" s="115"/>
      <c r="BE16" s="115"/>
      <c r="DA16" s="115"/>
      <c r="DC16" s="362">
        <v>5039</v>
      </c>
      <c r="DE16" s="115"/>
      <c r="DM16" s="116"/>
      <c r="EA16" s="115"/>
      <c r="EE16" s="115"/>
    </row>
    <row r="17" spans="29:134" ht="18" customHeight="1">
      <c r="AC17" s="115"/>
      <c r="AN17" s="355" t="s">
        <v>129</v>
      </c>
      <c r="AT17" s="115"/>
      <c r="CY17" s="115"/>
      <c r="DM17" s="115"/>
      <c r="EA17" s="116"/>
      <c r="ED17" s="115"/>
    </row>
    <row r="18" spans="29:150" ht="18" customHeight="1">
      <c r="AC18" s="116"/>
      <c r="AE18" s="115"/>
      <c r="AI18" s="171"/>
      <c r="AS18" s="115"/>
      <c r="AT18" s="115"/>
      <c r="AU18" s="115"/>
      <c r="AV18" s="115"/>
      <c r="BA18" s="115"/>
      <c r="BC18" s="116"/>
      <c r="BG18" s="116"/>
      <c r="BW18" s="116"/>
      <c r="CO18" s="116"/>
      <c r="CT18" s="115"/>
      <c r="CU18" s="115"/>
      <c r="CV18" s="115"/>
      <c r="CW18" s="115"/>
      <c r="DM18" s="115"/>
      <c r="EA18" s="116"/>
      <c r="EC18" s="115"/>
      <c r="ET18" s="259"/>
    </row>
    <row r="19" spans="29:138" ht="18" customHeight="1">
      <c r="AC19" s="116"/>
      <c r="AF19" s="115"/>
      <c r="AG19" s="115"/>
      <c r="AN19" s="115"/>
      <c r="AR19" s="115"/>
      <c r="AT19" s="197" t="s">
        <v>63</v>
      </c>
      <c r="CK19" s="115"/>
      <c r="CX19" s="115"/>
      <c r="DC19" s="115"/>
      <c r="DD19" s="325" t="s">
        <v>98</v>
      </c>
      <c r="DM19" s="115"/>
      <c r="EA19" s="115"/>
      <c r="EG19" s="115"/>
      <c r="EH19" s="115"/>
    </row>
    <row r="20" spans="29:145" ht="18" customHeight="1">
      <c r="AC20" s="115"/>
      <c r="AG20" s="115"/>
      <c r="AN20" s="170">
        <v>9</v>
      </c>
      <c r="AO20" s="170">
        <v>10</v>
      </c>
      <c r="BI20" s="115"/>
      <c r="CT20" s="320" t="s">
        <v>97</v>
      </c>
      <c r="CY20" s="115"/>
      <c r="DD20" s="115"/>
      <c r="DE20" s="115"/>
      <c r="DM20" s="115"/>
      <c r="DW20" s="115"/>
      <c r="DX20" s="115"/>
      <c r="EA20" s="115"/>
      <c r="EF20" s="115"/>
      <c r="EG20" s="115"/>
      <c r="EK20" s="115"/>
      <c r="EL20" s="115"/>
      <c r="EM20" s="115"/>
      <c r="EN20" s="115"/>
      <c r="EO20" s="115"/>
    </row>
    <row r="21" spans="11:131" ht="18" customHeight="1">
      <c r="K21" s="361" t="s">
        <v>138</v>
      </c>
      <c r="AC21" s="115"/>
      <c r="AD21" s="116"/>
      <c r="AE21" s="116"/>
      <c r="AF21" s="116"/>
      <c r="AG21" s="116"/>
      <c r="AH21" s="116"/>
      <c r="AI21" s="115"/>
      <c r="AJ21" s="115"/>
      <c r="AK21" s="115"/>
      <c r="AL21" s="115"/>
      <c r="AM21" s="115"/>
      <c r="AN21" s="115"/>
      <c r="AO21" s="115"/>
      <c r="BC21" s="116"/>
      <c r="BG21" s="116"/>
      <c r="BW21" s="116"/>
      <c r="CL21" s="115"/>
      <c r="CO21" s="116"/>
      <c r="CW21" s="115"/>
      <c r="CX21" s="115"/>
      <c r="CY21" s="115"/>
      <c r="CZ21" s="115"/>
      <c r="DE21" s="115"/>
      <c r="DF21" s="115"/>
      <c r="DG21" s="115"/>
      <c r="DY21" s="115"/>
      <c r="EA21" s="115"/>
    </row>
    <row r="22" spans="11:147" ht="18" customHeight="1">
      <c r="K22" s="362">
        <v>5047</v>
      </c>
      <c r="AB22" s="299" t="s">
        <v>109</v>
      </c>
      <c r="AC22" s="115"/>
      <c r="AJ22" s="115"/>
      <c r="AK22" s="115"/>
      <c r="AM22" s="197" t="s">
        <v>150</v>
      </c>
      <c r="AQ22" s="174"/>
      <c r="AW22" s="115"/>
      <c r="BI22" s="115"/>
      <c r="BK22" s="115"/>
      <c r="BO22" s="115"/>
      <c r="BT22" s="115"/>
      <c r="CA22" s="115"/>
      <c r="DB22" s="170">
        <v>17</v>
      </c>
      <c r="DI22" s="115"/>
      <c r="DJ22" s="115"/>
      <c r="DK22" s="116"/>
      <c r="DL22" s="116"/>
      <c r="DO22" s="115"/>
      <c r="EA22" s="115"/>
      <c r="EB22" s="115"/>
      <c r="EC22" s="115"/>
      <c r="ED22" s="115"/>
      <c r="EL22" s="167"/>
      <c r="EM22" s="167"/>
      <c r="EN22" s="167"/>
      <c r="EO22" s="167"/>
      <c r="EP22" s="167"/>
      <c r="EQ22" s="167"/>
    </row>
    <row r="23" spans="4:147" ht="18" customHeight="1">
      <c r="D23" s="116"/>
      <c r="E23" s="116"/>
      <c r="F23" s="116"/>
      <c r="G23" s="116"/>
      <c r="H23" s="116"/>
      <c r="X23" s="115"/>
      <c r="Y23" s="115"/>
      <c r="AB23" s="115"/>
      <c r="AC23" s="115"/>
      <c r="AD23" s="115"/>
      <c r="AE23" s="115"/>
      <c r="AF23" s="115"/>
      <c r="AG23" s="115"/>
      <c r="AJ23" s="115"/>
      <c r="AQ23" s="115"/>
      <c r="CQ23" s="115"/>
      <c r="CR23" s="115"/>
      <c r="CS23" s="115"/>
      <c r="CW23" s="373" t="s">
        <v>65</v>
      </c>
      <c r="DB23" s="115"/>
      <c r="DG23" s="115"/>
      <c r="DI23" s="355" t="s">
        <v>126</v>
      </c>
      <c r="DN23" s="115"/>
      <c r="DO23" s="351" t="s">
        <v>125</v>
      </c>
      <c r="DQ23" s="115"/>
      <c r="DR23" s="115"/>
      <c r="DT23" s="115"/>
      <c r="DU23" s="115"/>
      <c r="DV23" s="115"/>
      <c r="DW23" s="115"/>
      <c r="EL23" s="167"/>
      <c r="EM23" s="174"/>
      <c r="EN23" s="167"/>
      <c r="EO23" s="167"/>
      <c r="EP23" s="167"/>
      <c r="EQ23" s="167"/>
    </row>
    <row r="24" spans="2:147" ht="18" customHeight="1">
      <c r="B24" s="115"/>
      <c r="D24" s="116"/>
      <c r="E24" s="116"/>
      <c r="F24" s="116"/>
      <c r="G24" s="116"/>
      <c r="H24" s="116"/>
      <c r="W24" s="115"/>
      <c r="Y24" s="115"/>
      <c r="AC24" s="115"/>
      <c r="AE24" s="115"/>
      <c r="AG24" s="403">
        <v>7</v>
      </c>
      <c r="AI24" s="115"/>
      <c r="AJ24" s="115"/>
      <c r="AK24" s="115"/>
      <c r="AL24" s="115"/>
      <c r="AM24" s="115"/>
      <c r="AN24" s="115"/>
      <c r="AQ24" s="116"/>
      <c r="BA24" s="116"/>
      <c r="BC24" s="116"/>
      <c r="BI24" s="115"/>
      <c r="BJ24" s="115"/>
      <c r="BK24" s="115"/>
      <c r="BL24" s="115"/>
      <c r="BT24" s="115"/>
      <c r="BU24" s="115"/>
      <c r="BW24" s="116"/>
      <c r="BY24" s="115"/>
      <c r="BZ24" s="115"/>
      <c r="CO24" s="116"/>
      <c r="DB24" s="115"/>
      <c r="DC24" s="115"/>
      <c r="DD24" s="115"/>
      <c r="DF24" s="170">
        <v>18</v>
      </c>
      <c r="DG24" s="115"/>
      <c r="DH24" s="115"/>
      <c r="DI24" s="115"/>
      <c r="DK24" s="115"/>
      <c r="DL24" s="115"/>
      <c r="DM24" s="115"/>
      <c r="DO24" s="115"/>
      <c r="DP24" s="115"/>
      <c r="DQ24" s="115"/>
      <c r="DW24" s="115"/>
      <c r="DX24" s="115"/>
      <c r="DY24" s="115"/>
      <c r="EL24" s="167"/>
      <c r="EM24" s="167"/>
      <c r="EN24" s="167"/>
      <c r="EQ24" s="167"/>
    </row>
    <row r="25" spans="6:148" ht="18" customHeight="1">
      <c r="F25" s="202" t="s">
        <v>58</v>
      </c>
      <c r="AG25" s="403"/>
      <c r="AI25" s="115"/>
      <c r="AK25" s="197" t="s">
        <v>51</v>
      </c>
      <c r="AL25" s="115"/>
      <c r="AM25" s="115"/>
      <c r="AP25" s="167"/>
      <c r="AQ25" s="116"/>
      <c r="AR25" s="167"/>
      <c r="AU25" s="167"/>
      <c r="AV25" s="167"/>
      <c r="AW25" s="167"/>
      <c r="AX25" s="167"/>
      <c r="AY25" s="167"/>
      <c r="AZ25" s="167"/>
      <c r="BB25" s="167"/>
      <c r="BC25" s="167"/>
      <c r="BD25" s="167"/>
      <c r="BE25" s="167"/>
      <c r="BF25" s="167"/>
      <c r="BG25" s="115"/>
      <c r="BK25" s="167"/>
      <c r="BX25" s="115"/>
      <c r="CA25" s="115"/>
      <c r="CG25" s="115"/>
      <c r="CM25" s="167"/>
      <c r="CW25" s="115"/>
      <c r="DA25" s="167"/>
      <c r="DC25" s="116"/>
      <c r="DF25" s="115"/>
      <c r="DH25" s="115"/>
      <c r="DI25" s="170">
        <v>20</v>
      </c>
      <c r="DO25" s="115"/>
      <c r="DR25" s="115"/>
      <c r="DT25" s="115"/>
      <c r="EL25" s="167"/>
      <c r="EM25" s="167"/>
      <c r="EP25" s="205" t="s">
        <v>68</v>
      </c>
      <c r="EQ25" s="167"/>
      <c r="ER25" s="217" t="s">
        <v>61</v>
      </c>
    </row>
    <row r="26" spans="4:147" ht="18" customHeight="1">
      <c r="D26" s="115"/>
      <c r="E26" s="117"/>
      <c r="N26" s="170">
        <v>1</v>
      </c>
      <c r="AA26" s="240" t="s">
        <v>103</v>
      </c>
      <c r="AC26" s="170">
        <v>4</v>
      </c>
      <c r="AD26" s="170">
        <v>5</v>
      </c>
      <c r="AH26" s="115"/>
      <c r="AP26" s="167"/>
      <c r="AQ26" s="115"/>
      <c r="AR26" s="167"/>
      <c r="AS26" s="167"/>
      <c r="AT26" s="167"/>
      <c r="AU26" s="167"/>
      <c r="AV26" s="167"/>
      <c r="AW26" s="167"/>
      <c r="AX26" s="167"/>
      <c r="AY26" s="167"/>
      <c r="AZ26" s="167"/>
      <c r="BB26" s="167"/>
      <c r="BC26" s="167"/>
      <c r="BD26" s="167"/>
      <c r="BE26" s="167"/>
      <c r="BF26" s="167"/>
      <c r="BI26" s="115"/>
      <c r="BJ26" s="115"/>
      <c r="BK26" s="167"/>
      <c r="BL26" s="115"/>
      <c r="CM26" s="167"/>
      <c r="DA26" s="320" t="s">
        <v>104</v>
      </c>
      <c r="DI26" s="115"/>
      <c r="DL26" s="170">
        <v>21</v>
      </c>
      <c r="DN26" s="170">
        <v>23</v>
      </c>
      <c r="EF26" s="170">
        <v>27</v>
      </c>
      <c r="EM26" s="167"/>
      <c r="EQ26" s="167"/>
    </row>
    <row r="27" spans="1:150" ht="18" customHeight="1">
      <c r="A27" s="115"/>
      <c r="B27" s="174"/>
      <c r="D27" s="117"/>
      <c r="E27" s="117"/>
      <c r="K27" s="115"/>
      <c r="L27" s="115"/>
      <c r="N27" s="115"/>
      <c r="O27" s="115"/>
      <c r="R27" s="115"/>
      <c r="S27" s="115"/>
      <c r="T27" s="115"/>
      <c r="U27" s="115"/>
      <c r="V27" s="115"/>
      <c r="X27" s="115"/>
      <c r="Y27" s="115"/>
      <c r="Z27" s="115"/>
      <c r="AA27" s="115"/>
      <c r="AC27" s="115"/>
      <c r="AD27" s="115"/>
      <c r="AF27" s="115"/>
      <c r="AG27" s="115"/>
      <c r="AI27" s="115"/>
      <c r="AJ27" s="115"/>
      <c r="AK27" s="115"/>
      <c r="AL27" s="115"/>
      <c r="AN27" s="115"/>
      <c r="AQ27" s="115"/>
      <c r="AR27" s="116"/>
      <c r="AS27" s="116"/>
      <c r="AV27" s="115"/>
      <c r="AW27" s="115"/>
      <c r="BA27" s="116"/>
      <c r="BM27" s="115"/>
      <c r="BQ27" s="116"/>
      <c r="BS27" s="115"/>
      <c r="BW27" s="116"/>
      <c r="BX27" s="115"/>
      <c r="BY27" s="115"/>
      <c r="DE27" s="115"/>
      <c r="DL27" s="115"/>
      <c r="DN27" s="115"/>
      <c r="DO27" s="115"/>
      <c r="DP27" s="115"/>
      <c r="DQ27" s="115"/>
      <c r="DT27" s="115"/>
      <c r="DU27" s="115"/>
      <c r="DV27" s="115"/>
      <c r="DW27" s="115"/>
      <c r="DX27" s="115"/>
      <c r="DZ27" s="115"/>
      <c r="EA27" s="115"/>
      <c r="EB27" s="115"/>
      <c r="EC27" s="115"/>
      <c r="ED27" s="115"/>
      <c r="EF27" s="115"/>
      <c r="EH27" s="115"/>
      <c r="EL27" s="167"/>
      <c r="EM27" s="167"/>
      <c r="EP27" s="115"/>
      <c r="EQ27" s="167"/>
      <c r="ER27" s="117"/>
      <c r="ET27" s="117"/>
    </row>
    <row r="28" spans="4:147" ht="18" customHeight="1">
      <c r="D28" s="352" t="s">
        <v>50</v>
      </c>
      <c r="E28" s="117"/>
      <c r="Q28" s="115"/>
      <c r="Y28" s="115"/>
      <c r="AF28" s="115"/>
      <c r="AI28" s="197" t="s">
        <v>149</v>
      </c>
      <c r="AN28" s="115"/>
      <c r="AQ28" s="115"/>
      <c r="AR28" s="167"/>
      <c r="BF28" s="167"/>
      <c r="BY28" s="167"/>
      <c r="CB28" s="115"/>
      <c r="CC28" s="115"/>
      <c r="DE28" s="326"/>
      <c r="DF28" s="167"/>
      <c r="DU28" s="115"/>
      <c r="DX28" s="115"/>
      <c r="EL28" s="167"/>
      <c r="EM28" s="167"/>
      <c r="EP28" s="167"/>
      <c r="EQ28" s="167"/>
    </row>
    <row r="29" spans="4:147" ht="18" customHeight="1">
      <c r="D29" s="117"/>
      <c r="E29" s="117"/>
      <c r="Y29" s="115"/>
      <c r="AM29" s="115"/>
      <c r="AN29" s="115"/>
      <c r="AO29" s="115"/>
      <c r="AP29" s="115"/>
      <c r="AQ29" s="115"/>
      <c r="AR29" s="167"/>
      <c r="AS29" s="167"/>
      <c r="BY29" s="167"/>
      <c r="CA29" s="115"/>
      <c r="CW29" s="115"/>
      <c r="DF29" s="167"/>
      <c r="DG29" s="223" t="s">
        <v>124</v>
      </c>
      <c r="DY29" s="170">
        <v>26</v>
      </c>
      <c r="EG29" s="223" t="s">
        <v>121</v>
      </c>
      <c r="EL29" s="167"/>
      <c r="EM29" s="167"/>
      <c r="EP29" s="167"/>
      <c r="EQ29" s="167"/>
    </row>
    <row r="30" spans="2:149" ht="18" customHeight="1">
      <c r="B30" s="117"/>
      <c r="D30" s="117"/>
      <c r="E30" s="117"/>
      <c r="K30" s="115"/>
      <c r="L30" s="115"/>
      <c r="M30" s="115"/>
      <c r="Q30" s="115"/>
      <c r="R30" s="115"/>
      <c r="S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H30" s="115"/>
      <c r="AI30" s="115"/>
      <c r="AL30" s="115"/>
      <c r="AP30" s="115"/>
      <c r="AQ30" s="115"/>
      <c r="AR30" s="116"/>
      <c r="AS30" s="115"/>
      <c r="BA30" s="116"/>
      <c r="BL30" s="115"/>
      <c r="BS30" s="115"/>
      <c r="BW30" s="116"/>
      <c r="BX30" s="115"/>
      <c r="BY30" s="167"/>
      <c r="CM30" s="115"/>
      <c r="DE30" s="115"/>
      <c r="DF30" s="167"/>
      <c r="DL30" s="115"/>
      <c r="DN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D30" s="115"/>
      <c r="EF30" s="115"/>
      <c r="EG30" s="115"/>
      <c r="EH30" s="115"/>
      <c r="EI30" s="115"/>
      <c r="EJ30" s="115"/>
      <c r="EK30" s="115"/>
      <c r="EL30" s="167"/>
      <c r="EM30" s="167"/>
      <c r="EP30" s="167"/>
      <c r="EQ30" s="167"/>
      <c r="ER30" s="174"/>
      <c r="ES30" s="174"/>
    </row>
    <row r="31" spans="4:147" ht="18" customHeight="1">
      <c r="D31" s="353" t="s">
        <v>60</v>
      </c>
      <c r="E31" s="117"/>
      <c r="U31" s="170">
        <v>2</v>
      </c>
      <c r="V31" s="170">
        <v>3</v>
      </c>
      <c r="AD31" s="170">
        <v>6</v>
      </c>
      <c r="AK31" s="197" t="s">
        <v>54</v>
      </c>
      <c r="AO31" s="115"/>
      <c r="AU31" s="167"/>
      <c r="BC31" s="115"/>
      <c r="BP31" s="167"/>
      <c r="BY31" s="115"/>
      <c r="DE31" s="326"/>
      <c r="DF31" s="167"/>
      <c r="DL31" s="170">
        <v>22</v>
      </c>
      <c r="DN31" s="115"/>
      <c r="DU31" s="170">
        <v>24</v>
      </c>
      <c r="DV31" s="170">
        <v>25</v>
      </c>
      <c r="DY31" s="115"/>
      <c r="EL31" s="167"/>
      <c r="EM31" s="167"/>
      <c r="EP31" s="167"/>
      <c r="EQ31" s="167"/>
    </row>
    <row r="32" spans="4:148" ht="18" customHeight="1">
      <c r="D32" s="115"/>
      <c r="E32" s="117"/>
      <c r="F32" s="203" t="s">
        <v>59</v>
      </c>
      <c r="AA32" s="115"/>
      <c r="AB32" s="115"/>
      <c r="AC32" s="115"/>
      <c r="AE32" s="115"/>
      <c r="AF32" s="115"/>
      <c r="AH32" s="115"/>
      <c r="AI32" s="115"/>
      <c r="AR32" s="167"/>
      <c r="AU32" s="167"/>
      <c r="BP32" s="167"/>
      <c r="DE32" s="320" t="s">
        <v>17</v>
      </c>
      <c r="DF32" s="116"/>
      <c r="DH32" s="115"/>
      <c r="DN32" s="115"/>
      <c r="DO32" s="115"/>
      <c r="DP32" s="115"/>
      <c r="DQ32" s="115"/>
      <c r="DS32" s="115"/>
      <c r="DT32" s="115"/>
      <c r="DV32" s="115"/>
      <c r="DZ32" s="115"/>
      <c r="EL32" s="167"/>
      <c r="EM32" s="167"/>
      <c r="EP32" s="204" t="s">
        <v>69</v>
      </c>
      <c r="EQ32" s="167"/>
      <c r="ER32" s="177" t="s">
        <v>32</v>
      </c>
    </row>
    <row r="33" spans="2:147" ht="18" customHeight="1">
      <c r="B33" s="117"/>
      <c r="AE33" s="115"/>
      <c r="AH33" s="170">
        <v>8</v>
      </c>
      <c r="AJ33" s="115"/>
      <c r="AK33" s="115"/>
      <c r="AV33" s="115"/>
      <c r="BA33" s="115"/>
      <c r="BW33" s="116"/>
      <c r="BY33" s="115"/>
      <c r="CF33" s="115"/>
      <c r="CG33" s="115"/>
      <c r="CI33" s="115"/>
      <c r="CJ33" s="115"/>
      <c r="CL33" s="115"/>
      <c r="CM33" s="115"/>
      <c r="CO33" s="116"/>
      <c r="DN33" s="116"/>
      <c r="DO33" s="116"/>
      <c r="DP33" s="116"/>
      <c r="DQ33" s="116"/>
      <c r="DR33" s="116"/>
      <c r="DV33" s="116"/>
      <c r="DY33" s="115"/>
      <c r="DZ33" s="115"/>
      <c r="EA33" s="115"/>
      <c r="EB33" s="115"/>
      <c r="EC33" s="115"/>
      <c r="EL33" s="167"/>
      <c r="EM33" s="167"/>
      <c r="EN33" s="167"/>
      <c r="EO33" s="167"/>
      <c r="EP33" s="167"/>
      <c r="EQ33" s="167"/>
    </row>
    <row r="34" spans="31:147" ht="18" customHeight="1">
      <c r="AE34" s="351" t="s">
        <v>122</v>
      </c>
      <c r="AF34" s="115"/>
      <c r="AJ34" s="115"/>
      <c r="AK34" s="115"/>
      <c r="AM34" s="371" t="s">
        <v>19</v>
      </c>
      <c r="BA34" s="115"/>
      <c r="BB34" s="115"/>
      <c r="BC34" s="115"/>
      <c r="BY34" s="115"/>
      <c r="DC34" s="167"/>
      <c r="DE34" s="115"/>
      <c r="DG34" s="170">
        <v>19</v>
      </c>
      <c r="DM34" s="115"/>
      <c r="DR34" s="115"/>
      <c r="DS34" s="115"/>
      <c r="DT34" s="115"/>
      <c r="DW34" s="167"/>
      <c r="DZ34" s="115"/>
      <c r="EA34" s="115"/>
      <c r="EB34" s="115"/>
      <c r="EC34" s="325" t="s">
        <v>99</v>
      </c>
      <c r="EL34" s="167"/>
      <c r="EM34" s="167"/>
      <c r="EN34" s="167"/>
      <c r="EO34" s="167"/>
      <c r="EP34" s="167"/>
      <c r="EQ34" s="167"/>
    </row>
    <row r="35" spans="27:147" ht="18" customHeight="1">
      <c r="AA35" s="115"/>
      <c r="AB35" s="115"/>
      <c r="AC35" s="115"/>
      <c r="AD35" s="115"/>
      <c r="AG35" s="115"/>
      <c r="AK35" s="115"/>
      <c r="AL35" s="115"/>
      <c r="AM35" s="371"/>
      <c r="AR35" s="167"/>
      <c r="AS35" s="167"/>
      <c r="AT35" s="167"/>
      <c r="AV35" s="167"/>
      <c r="AW35" s="167"/>
      <c r="AX35" s="167"/>
      <c r="AY35" s="167"/>
      <c r="BS35" s="115"/>
      <c r="BT35" s="115"/>
      <c r="CL35" s="167"/>
      <c r="DC35" s="237" t="s">
        <v>151</v>
      </c>
      <c r="DD35" s="115"/>
      <c r="DG35" s="115"/>
      <c r="DK35" s="115"/>
      <c r="DL35" s="115"/>
      <c r="DO35" s="115"/>
      <c r="DW35" s="240" t="s">
        <v>66</v>
      </c>
      <c r="EB35" s="115"/>
      <c r="EC35" s="115"/>
      <c r="EL35" s="167"/>
      <c r="EM35" s="167"/>
      <c r="EN35" s="167"/>
      <c r="EO35" s="167"/>
      <c r="EP35" s="167"/>
      <c r="EQ35" s="167"/>
    </row>
    <row r="36" spans="27:136" ht="18" customHeight="1">
      <c r="AA36" s="115"/>
      <c r="AB36" s="115"/>
      <c r="AC36" s="115"/>
      <c r="AD36" s="115"/>
      <c r="AM36" s="115"/>
      <c r="AN36" s="115"/>
      <c r="AO36" s="115"/>
      <c r="AP36" s="115"/>
      <c r="AR36" s="115"/>
      <c r="AS36" s="115"/>
      <c r="AW36" s="115"/>
      <c r="AZ36" s="115"/>
      <c r="BA36" s="115"/>
      <c r="BB36" s="115"/>
      <c r="BC36" s="116"/>
      <c r="BJ36" s="115"/>
      <c r="BK36" s="115"/>
      <c r="BN36" s="115"/>
      <c r="BQ36" s="115"/>
      <c r="BR36" s="115"/>
      <c r="BS36" s="115"/>
      <c r="BW36" s="115"/>
      <c r="CC36" s="115"/>
      <c r="CG36" s="115"/>
      <c r="CP36" s="115"/>
      <c r="CR36" s="115"/>
      <c r="CY36" s="115"/>
      <c r="CZ36" s="115"/>
      <c r="DA36" s="115"/>
      <c r="DB36" s="115"/>
      <c r="DD36" s="115"/>
      <c r="DF36" s="115"/>
      <c r="DN36" s="115"/>
      <c r="DZ36" s="115"/>
      <c r="EA36" s="115"/>
      <c r="EC36" s="115"/>
      <c r="ED36" s="115"/>
      <c r="EE36" s="115"/>
      <c r="EF36" s="115"/>
    </row>
    <row r="37" spans="26:137" ht="18" customHeight="1">
      <c r="Z37" s="361" t="s">
        <v>138</v>
      </c>
      <c r="AF37" s="115"/>
      <c r="AK37" s="115"/>
      <c r="AL37" s="115"/>
      <c r="AP37" s="246">
        <v>11</v>
      </c>
      <c r="AQ37" s="115"/>
      <c r="AR37" s="116"/>
      <c r="AZ37" s="246">
        <v>12</v>
      </c>
      <c r="BW37" s="246">
        <v>15</v>
      </c>
      <c r="CE37" s="115"/>
      <c r="DB37" s="115"/>
      <c r="DD37" s="354" t="s">
        <v>110</v>
      </c>
      <c r="DG37" s="355" t="s">
        <v>127</v>
      </c>
      <c r="ED37" s="115"/>
      <c r="EE37" s="115"/>
      <c r="EF37" s="115"/>
      <c r="EG37" s="245" t="s">
        <v>20</v>
      </c>
    </row>
    <row r="38" spans="26:136" ht="18" customHeight="1">
      <c r="Z38" s="362">
        <v>5046</v>
      </c>
      <c r="AA38" s="115"/>
      <c r="AB38" s="115"/>
      <c r="AC38" s="115"/>
      <c r="AD38" s="115"/>
      <c r="AG38" s="115"/>
      <c r="AH38" s="115"/>
      <c r="AP38" s="115"/>
      <c r="BS38" s="115"/>
      <c r="BZ38" s="115"/>
      <c r="CA38" s="115"/>
      <c r="CB38" s="115"/>
      <c r="CJ38" s="115"/>
      <c r="DC38" s="372" t="s">
        <v>152</v>
      </c>
      <c r="EF38" s="115"/>
    </row>
    <row r="39" spans="34:144" ht="18" customHeight="1">
      <c r="AH39" s="115"/>
      <c r="AI39" s="115"/>
      <c r="CB39" s="115"/>
      <c r="CC39" s="115"/>
      <c r="DD39" s="115"/>
      <c r="DE39" s="115"/>
      <c r="DF39" s="115"/>
      <c r="EF39" s="325" t="s">
        <v>100</v>
      </c>
      <c r="EN39" s="361" t="s">
        <v>138</v>
      </c>
    </row>
    <row r="40" spans="31:144" ht="18" customHeight="1">
      <c r="AE40" s="115"/>
      <c r="AF40" s="115"/>
      <c r="AG40" s="115"/>
      <c r="AP40" s="355" t="s">
        <v>128</v>
      </c>
      <c r="CE40" s="358">
        <v>6.275</v>
      </c>
      <c r="EH40" s="115"/>
      <c r="EI40" s="115"/>
      <c r="EN40" s="362">
        <v>5291</v>
      </c>
    </row>
    <row r="41" spans="64:141" ht="18" customHeight="1">
      <c r="BL41" s="115"/>
      <c r="EI41" s="115"/>
      <c r="EJ41" s="115"/>
      <c r="EK41" s="115"/>
    </row>
    <row r="42" spans="28:144" ht="18" customHeight="1">
      <c r="AB42" s="321" t="s">
        <v>123</v>
      </c>
      <c r="BM42" s="115"/>
      <c r="BN42" s="115"/>
      <c r="CK42" s="359">
        <v>6.215</v>
      </c>
      <c r="EL42" s="115"/>
      <c r="EM42" s="116"/>
      <c r="EN42" s="116"/>
    </row>
    <row r="43" spans="65:81" ht="18" customHeight="1">
      <c r="BM43" s="246">
        <v>14</v>
      </c>
      <c r="BO43" s="115"/>
      <c r="BP43" s="115"/>
      <c r="BZ43" s="116"/>
      <c r="CA43" s="116"/>
      <c r="CB43" s="116"/>
      <c r="CC43" s="115"/>
    </row>
    <row r="44" ht="18" customHeight="1"/>
    <row r="45" spans="68:103" ht="18" customHeight="1">
      <c r="BP45" s="115"/>
      <c r="BQ45" s="115"/>
      <c r="CY45" s="115"/>
    </row>
    <row r="46" spans="2:148" ht="21" customHeight="1" thickBot="1">
      <c r="B46" s="118" t="s">
        <v>10</v>
      </c>
      <c r="C46" s="119" t="s">
        <v>33</v>
      </c>
      <c r="D46" s="119" t="s">
        <v>21</v>
      </c>
      <c r="E46" s="119" t="s">
        <v>34</v>
      </c>
      <c r="F46" s="120" t="s">
        <v>35</v>
      </c>
      <c r="G46" s="121"/>
      <c r="H46" s="119" t="s">
        <v>10</v>
      </c>
      <c r="I46" s="119" t="s">
        <v>33</v>
      </c>
      <c r="J46" s="119" t="s">
        <v>21</v>
      </c>
      <c r="K46" s="119" t="s">
        <v>34</v>
      </c>
      <c r="L46" s="120" t="s">
        <v>35</v>
      </c>
      <c r="M46" s="121"/>
      <c r="N46" s="119" t="s">
        <v>10</v>
      </c>
      <c r="O46" s="119" t="s">
        <v>33</v>
      </c>
      <c r="P46" s="119" t="s">
        <v>21</v>
      </c>
      <c r="Q46" s="119" t="s">
        <v>34</v>
      </c>
      <c r="R46" s="124" t="s">
        <v>35</v>
      </c>
      <c r="AT46" s="118" t="s">
        <v>10</v>
      </c>
      <c r="AU46" s="119" t="s">
        <v>33</v>
      </c>
      <c r="AV46" s="119" t="s">
        <v>21</v>
      </c>
      <c r="AW46" s="119" t="s">
        <v>34</v>
      </c>
      <c r="AX46" s="327" t="s">
        <v>35</v>
      </c>
      <c r="AY46" s="349"/>
      <c r="AZ46" s="349"/>
      <c r="BA46" s="432" t="s">
        <v>111</v>
      </c>
      <c r="BB46" s="432"/>
      <c r="BC46" s="349"/>
      <c r="BD46" s="350"/>
      <c r="BQ46" s="115"/>
      <c r="BR46" s="115"/>
      <c r="BS46" s="115"/>
      <c r="CE46" s="360">
        <v>6.28</v>
      </c>
      <c r="CU46" s="115"/>
      <c r="CV46" s="115"/>
      <c r="DV46" s="118" t="s">
        <v>10</v>
      </c>
      <c r="DW46" s="122" t="s">
        <v>33</v>
      </c>
      <c r="DX46" s="119" t="s">
        <v>21</v>
      </c>
      <c r="DY46" s="119" t="s">
        <v>34</v>
      </c>
      <c r="DZ46" s="123" t="s">
        <v>35</v>
      </c>
      <c r="EA46" s="121"/>
      <c r="EB46" s="119" t="s">
        <v>10</v>
      </c>
      <c r="EC46" s="119" t="s">
        <v>33</v>
      </c>
      <c r="ED46" s="119" t="s">
        <v>21</v>
      </c>
      <c r="EE46" s="119" t="s">
        <v>34</v>
      </c>
      <c r="EF46" s="120" t="s">
        <v>35</v>
      </c>
      <c r="EG46" s="121"/>
      <c r="EH46" s="119" t="s">
        <v>10</v>
      </c>
      <c r="EI46" s="119" t="s">
        <v>33</v>
      </c>
      <c r="EJ46" s="119" t="s">
        <v>21</v>
      </c>
      <c r="EK46" s="119" t="s">
        <v>34</v>
      </c>
      <c r="EL46" s="120" t="s">
        <v>35</v>
      </c>
      <c r="EM46" s="121"/>
      <c r="EN46" s="119" t="s">
        <v>10</v>
      </c>
      <c r="EO46" s="119" t="s">
        <v>33</v>
      </c>
      <c r="EP46" s="119" t="s">
        <v>21</v>
      </c>
      <c r="EQ46" s="119" t="s">
        <v>34</v>
      </c>
      <c r="ER46" s="124" t="s">
        <v>35</v>
      </c>
    </row>
    <row r="47" spans="2:148" ht="21" customHeight="1" thickTop="1">
      <c r="B47" s="125"/>
      <c r="C47" s="161"/>
      <c r="D47" s="161"/>
      <c r="E47" s="162"/>
      <c r="F47" s="162"/>
      <c r="G47" s="162"/>
      <c r="H47" s="162"/>
      <c r="I47" s="162"/>
      <c r="J47" s="153" t="s">
        <v>101</v>
      </c>
      <c r="K47" s="162"/>
      <c r="L47" s="162"/>
      <c r="M47" s="162"/>
      <c r="N47" s="162"/>
      <c r="O47" s="162"/>
      <c r="P47" s="161"/>
      <c r="Q47" s="162"/>
      <c r="R47" s="181"/>
      <c r="AT47" s="166"/>
      <c r="AU47" s="161"/>
      <c r="AV47" s="161"/>
      <c r="AW47" s="161"/>
      <c r="AX47" s="161"/>
      <c r="AY47" s="153" t="s">
        <v>112</v>
      </c>
      <c r="AZ47" s="161"/>
      <c r="BA47" s="161"/>
      <c r="BB47" s="161"/>
      <c r="BC47" s="161"/>
      <c r="BD47" s="181"/>
      <c r="BI47" s="86"/>
      <c r="BJ47" s="115"/>
      <c r="BT47" s="115"/>
      <c r="CB47" s="116"/>
      <c r="CC47" s="115"/>
      <c r="CG47" s="116"/>
      <c r="CH47" s="116"/>
      <c r="CL47" s="116"/>
      <c r="CO47" s="115"/>
      <c r="CT47" s="115"/>
      <c r="CU47" s="115"/>
      <c r="DS47" s="115"/>
      <c r="DU47" s="115"/>
      <c r="DV47" s="166"/>
      <c r="DW47" s="161"/>
      <c r="DX47" s="161"/>
      <c r="DY47" s="162"/>
      <c r="DZ47" s="161"/>
      <c r="EA47" s="161"/>
      <c r="EB47" s="161"/>
      <c r="EC47" s="161"/>
      <c r="ED47" s="161"/>
      <c r="EE47" s="162"/>
      <c r="EF47" s="126"/>
      <c r="EG47" s="153" t="s">
        <v>102</v>
      </c>
      <c r="EH47" s="161"/>
      <c r="EI47" s="161"/>
      <c r="EJ47" s="161"/>
      <c r="EK47" s="162"/>
      <c r="EL47" s="126"/>
      <c r="EM47" s="161"/>
      <c r="EN47" s="161"/>
      <c r="EO47" s="161"/>
      <c r="EP47" s="161"/>
      <c r="EQ47" s="161"/>
      <c r="ER47" s="127"/>
    </row>
    <row r="48" spans="2:148" ht="21" customHeight="1">
      <c r="B48" s="128"/>
      <c r="C48" s="129"/>
      <c r="D48" s="129"/>
      <c r="E48" s="129"/>
      <c r="F48" s="130"/>
      <c r="G48" s="130"/>
      <c r="H48" s="129"/>
      <c r="I48" s="129"/>
      <c r="J48" s="129"/>
      <c r="K48" s="129"/>
      <c r="L48" s="130"/>
      <c r="M48" s="130"/>
      <c r="N48" s="129"/>
      <c r="O48" s="129"/>
      <c r="P48" s="129"/>
      <c r="Q48" s="129"/>
      <c r="R48" s="131"/>
      <c r="AT48" s="128"/>
      <c r="AU48" s="129"/>
      <c r="AV48" s="129"/>
      <c r="AW48" s="129"/>
      <c r="AX48" s="328"/>
      <c r="AY48" s="95"/>
      <c r="BD48" s="85"/>
      <c r="BI48" s="86"/>
      <c r="BJ48" s="115"/>
      <c r="BP48" s="116"/>
      <c r="BQ48" s="116"/>
      <c r="CD48" s="116"/>
      <c r="CE48" s="116"/>
      <c r="CF48" s="116"/>
      <c r="CG48" s="116"/>
      <c r="CH48" s="116"/>
      <c r="CX48" s="115"/>
      <c r="DV48" s="128"/>
      <c r="DW48" s="129"/>
      <c r="DX48" s="129"/>
      <c r="DY48" s="129"/>
      <c r="DZ48" s="130"/>
      <c r="EA48" s="130"/>
      <c r="EB48" s="129"/>
      <c r="EC48" s="129"/>
      <c r="ED48" s="129"/>
      <c r="EE48" s="129"/>
      <c r="EF48" s="130"/>
      <c r="EG48" s="130"/>
      <c r="EH48" s="129"/>
      <c r="EI48" s="129"/>
      <c r="EJ48" s="129"/>
      <c r="EK48" s="129"/>
      <c r="EL48" s="130"/>
      <c r="EM48" s="133"/>
      <c r="EN48" s="129"/>
      <c r="EO48" s="129"/>
      <c r="EP48" s="129"/>
      <c r="EQ48" s="129"/>
      <c r="ER48" s="131"/>
    </row>
    <row r="49" spans="2:148" ht="21" customHeight="1">
      <c r="B49" s="128"/>
      <c r="C49" s="129"/>
      <c r="D49" s="129"/>
      <c r="E49" s="129"/>
      <c r="F49" s="130"/>
      <c r="G49" s="130"/>
      <c r="H49" s="200">
        <v>3</v>
      </c>
      <c r="I49" s="230">
        <v>6.926</v>
      </c>
      <c r="J49" s="134">
        <v>-54</v>
      </c>
      <c r="K49" s="135">
        <f>I49+J49*0.001</f>
        <v>6.872</v>
      </c>
      <c r="L49" s="132" t="s">
        <v>36</v>
      </c>
      <c r="M49" s="130"/>
      <c r="N49" s="200">
        <v>7</v>
      </c>
      <c r="O49" s="230">
        <v>6.797</v>
      </c>
      <c r="P49" s="134">
        <v>-47</v>
      </c>
      <c r="Q49" s="135">
        <f>O49+P49*0.001</f>
        <v>6.75</v>
      </c>
      <c r="R49" s="103" t="s">
        <v>36</v>
      </c>
      <c r="AT49" s="239">
        <v>11</v>
      </c>
      <c r="AU49" s="238">
        <v>6.705</v>
      </c>
      <c r="AV49" s="134">
        <v>44</v>
      </c>
      <c r="AW49" s="135">
        <f>AU49+AV49*0.001</f>
        <v>6.749</v>
      </c>
      <c r="AX49" s="329" t="s">
        <v>113</v>
      </c>
      <c r="AY49" s="330" t="s">
        <v>130</v>
      </c>
      <c r="BD49" s="85"/>
      <c r="BI49" s="86"/>
      <c r="BJ49" s="115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DG49" s="116"/>
      <c r="DV49" s="239" t="s">
        <v>98</v>
      </c>
      <c r="DW49" s="238" t="s">
        <v>70</v>
      </c>
      <c r="DX49" s="134"/>
      <c r="DY49" s="135"/>
      <c r="DZ49" s="132" t="s">
        <v>36</v>
      </c>
      <c r="EA49" s="133"/>
      <c r="EB49" s="200">
        <v>18</v>
      </c>
      <c r="EC49" s="230">
        <v>5.987</v>
      </c>
      <c r="ED49" s="134">
        <v>45</v>
      </c>
      <c r="EE49" s="135">
        <f>EC49+ED49*0.001</f>
        <v>6.032</v>
      </c>
      <c r="EF49" s="132" t="s">
        <v>36</v>
      </c>
      <c r="EG49" s="133"/>
      <c r="EH49" s="200">
        <v>22</v>
      </c>
      <c r="EI49" s="230">
        <v>5.924</v>
      </c>
      <c r="EJ49" s="134">
        <v>59</v>
      </c>
      <c r="EK49" s="135">
        <f>EI49+EJ49*0.001</f>
        <v>5.9830000000000005</v>
      </c>
      <c r="EL49" s="132" t="s">
        <v>36</v>
      </c>
      <c r="EM49" s="133"/>
      <c r="EN49" s="129"/>
      <c r="EO49" s="129"/>
      <c r="EP49" s="129"/>
      <c r="EQ49" s="129"/>
      <c r="ER49" s="131"/>
    </row>
    <row r="50" spans="2:148" ht="21" customHeight="1">
      <c r="B50" s="128"/>
      <c r="C50" s="129"/>
      <c r="D50" s="129"/>
      <c r="E50" s="129"/>
      <c r="F50" s="130"/>
      <c r="G50" s="130"/>
      <c r="H50" s="129"/>
      <c r="I50" s="129"/>
      <c r="J50" s="129"/>
      <c r="K50" s="129"/>
      <c r="L50" s="130"/>
      <c r="M50" s="130"/>
      <c r="N50" s="129"/>
      <c r="O50" s="129"/>
      <c r="P50" s="129"/>
      <c r="Q50" s="129"/>
      <c r="R50" s="131"/>
      <c r="AT50" s="128"/>
      <c r="AU50" s="129"/>
      <c r="AV50" s="129"/>
      <c r="AW50" s="331"/>
      <c r="AX50" s="329"/>
      <c r="AY50" s="159"/>
      <c r="AZ50" s="332"/>
      <c r="BA50" s="332"/>
      <c r="BB50" s="332"/>
      <c r="BC50" s="332"/>
      <c r="BD50" s="85"/>
      <c r="BI50" s="86"/>
      <c r="BJ50" s="8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DG50" s="116"/>
      <c r="DV50" s="128"/>
      <c r="DW50" s="129"/>
      <c r="DX50" s="129"/>
      <c r="DY50" s="129"/>
      <c r="DZ50" s="130"/>
      <c r="EA50" s="130"/>
      <c r="EB50" s="129"/>
      <c r="EC50" s="129"/>
      <c r="ED50" s="129"/>
      <c r="EE50" s="129"/>
      <c r="EF50" s="130"/>
      <c r="EG50" s="130"/>
      <c r="EH50" s="129"/>
      <c r="EI50" s="129"/>
      <c r="EJ50" s="129"/>
      <c r="EK50" s="129"/>
      <c r="EL50" s="130"/>
      <c r="EM50" s="133"/>
      <c r="EN50" s="129"/>
      <c r="EO50" s="129"/>
      <c r="EP50" s="129"/>
      <c r="EQ50" s="129"/>
      <c r="ER50" s="131"/>
    </row>
    <row r="51" spans="2:148" ht="21" customHeight="1">
      <c r="B51" s="210">
        <v>1</v>
      </c>
      <c r="C51" s="229">
        <v>7.002</v>
      </c>
      <c r="D51" s="134">
        <v>-57</v>
      </c>
      <c r="E51" s="135">
        <f>C51+D51*0.001</f>
        <v>6.944999999999999</v>
      </c>
      <c r="F51" s="132" t="s">
        <v>36</v>
      </c>
      <c r="G51" s="130"/>
      <c r="H51" s="200">
        <v>4</v>
      </c>
      <c r="I51" s="230">
        <v>6.85</v>
      </c>
      <c r="J51" s="134">
        <v>54</v>
      </c>
      <c r="K51" s="135">
        <f>I51+J51*0.001</f>
        <v>6.904</v>
      </c>
      <c r="L51" s="132" t="s">
        <v>36</v>
      </c>
      <c r="M51" s="130"/>
      <c r="N51" s="200">
        <v>8</v>
      </c>
      <c r="O51" s="230">
        <v>6.803</v>
      </c>
      <c r="P51" s="134">
        <v>-50</v>
      </c>
      <c r="Q51" s="135">
        <f>O51+P51*0.001</f>
        <v>6.753</v>
      </c>
      <c r="R51" s="103" t="s">
        <v>36</v>
      </c>
      <c r="AT51" s="239">
        <v>12</v>
      </c>
      <c r="AU51" s="238">
        <v>6.597</v>
      </c>
      <c r="AV51" s="134">
        <v>-52</v>
      </c>
      <c r="AW51" s="135">
        <f>AU51+AV51*0.001</f>
        <v>6.545000000000001</v>
      </c>
      <c r="AX51" s="329" t="s">
        <v>113</v>
      </c>
      <c r="AY51" s="330" t="s">
        <v>114</v>
      </c>
      <c r="BD51" s="85"/>
      <c r="BI51" s="86"/>
      <c r="BJ51" s="86"/>
      <c r="BP51" s="116"/>
      <c r="BQ51" s="116"/>
      <c r="BR51" s="116"/>
      <c r="BS51" s="116"/>
      <c r="BT51" s="116"/>
      <c r="BV51" s="116"/>
      <c r="BX51" s="116"/>
      <c r="BY51" s="116"/>
      <c r="BZ51" s="116"/>
      <c r="CA51" s="116"/>
      <c r="CB51" s="116"/>
      <c r="CC51" s="116"/>
      <c r="CR51" s="115"/>
      <c r="DG51" s="116"/>
      <c r="DV51" s="239" t="s">
        <v>99</v>
      </c>
      <c r="DW51" s="238" t="s">
        <v>70</v>
      </c>
      <c r="DX51" s="134"/>
      <c r="DY51" s="135"/>
      <c r="DZ51" s="132" t="s">
        <v>36</v>
      </c>
      <c r="EA51" s="133"/>
      <c r="EB51" s="200" t="s">
        <v>137</v>
      </c>
      <c r="EC51" s="230">
        <v>5.984</v>
      </c>
      <c r="ED51" s="134">
        <v>45</v>
      </c>
      <c r="EE51" s="135">
        <f>EC51+ED51*0.001</f>
        <v>6.029</v>
      </c>
      <c r="EF51" s="132" t="s">
        <v>36</v>
      </c>
      <c r="EG51" s="133"/>
      <c r="EH51" s="200">
        <v>23</v>
      </c>
      <c r="EI51" s="230">
        <v>5.9</v>
      </c>
      <c r="EJ51" s="134">
        <v>-56</v>
      </c>
      <c r="EK51" s="135">
        <f>EI51+EJ51*0.001</f>
        <v>5.844</v>
      </c>
      <c r="EL51" s="132" t="s">
        <v>36</v>
      </c>
      <c r="EM51" s="133"/>
      <c r="EN51" s="201">
        <v>26</v>
      </c>
      <c r="EO51" s="229">
        <v>5.784</v>
      </c>
      <c r="EP51" s="134">
        <v>-57</v>
      </c>
      <c r="EQ51" s="135">
        <f>EO51+EP51*0.001</f>
        <v>5.726999999999999</v>
      </c>
      <c r="ER51" s="103" t="s">
        <v>36</v>
      </c>
    </row>
    <row r="52" spans="2:148" ht="21" customHeight="1">
      <c r="B52" s="128"/>
      <c r="C52" s="129"/>
      <c r="D52" s="129"/>
      <c r="E52" s="129"/>
      <c r="F52" s="130"/>
      <c r="G52" s="130"/>
      <c r="H52" s="129"/>
      <c r="I52" s="129"/>
      <c r="J52" s="129"/>
      <c r="K52" s="129"/>
      <c r="L52" s="130"/>
      <c r="M52" s="130"/>
      <c r="N52" s="129"/>
      <c r="O52" s="129"/>
      <c r="P52" s="129"/>
      <c r="Q52" s="129"/>
      <c r="R52" s="131"/>
      <c r="AF52" s="269"/>
      <c r="AG52" s="270"/>
      <c r="AH52" s="270"/>
      <c r="AI52" s="271" t="s">
        <v>93</v>
      </c>
      <c r="AJ52" s="270"/>
      <c r="AK52" s="270"/>
      <c r="AL52" s="272"/>
      <c r="AT52" s="128"/>
      <c r="AU52" s="129"/>
      <c r="AV52" s="129"/>
      <c r="AW52" s="331"/>
      <c r="AX52" s="329"/>
      <c r="AY52" s="159"/>
      <c r="BD52" s="85"/>
      <c r="BI52" s="86"/>
      <c r="BJ52" s="86"/>
      <c r="BP52" s="116"/>
      <c r="BQ52" s="116"/>
      <c r="BR52" s="116"/>
      <c r="BS52" s="116"/>
      <c r="BT52" s="116"/>
      <c r="BV52" s="116"/>
      <c r="BX52" s="116"/>
      <c r="BY52" s="116"/>
      <c r="BZ52" s="116"/>
      <c r="CA52" s="116"/>
      <c r="CB52" s="116"/>
      <c r="CC52" s="116"/>
      <c r="DG52" s="116"/>
      <c r="DH52" s="182"/>
      <c r="DI52" s="183"/>
      <c r="DJ52" s="183"/>
      <c r="DK52" s="298" t="s">
        <v>108</v>
      </c>
      <c r="DL52" s="183"/>
      <c r="DM52" s="183"/>
      <c r="DN52" s="184"/>
      <c r="DV52" s="128"/>
      <c r="DW52" s="129"/>
      <c r="DX52" s="129"/>
      <c r="DY52" s="129"/>
      <c r="DZ52" s="130"/>
      <c r="EA52" s="133"/>
      <c r="EB52" s="129"/>
      <c r="EC52" s="129"/>
      <c r="ED52" s="129"/>
      <c r="EE52" s="129"/>
      <c r="EF52" s="130"/>
      <c r="EG52" s="133"/>
      <c r="EH52" s="129"/>
      <c r="EI52" s="129"/>
      <c r="EJ52" s="129"/>
      <c r="EK52" s="129"/>
      <c r="EL52" s="130"/>
      <c r="EM52" s="133"/>
      <c r="EN52" s="129"/>
      <c r="EO52" s="129"/>
      <c r="EP52" s="129"/>
      <c r="EQ52" s="129"/>
      <c r="ER52" s="131"/>
    </row>
    <row r="53" spans="2:148" ht="21" customHeight="1" thickBot="1">
      <c r="B53" s="210">
        <v>2</v>
      </c>
      <c r="C53" s="229">
        <v>6.926</v>
      </c>
      <c r="D53" s="134">
        <v>54</v>
      </c>
      <c r="E53" s="135">
        <f>C53+D53*0.001</f>
        <v>6.98</v>
      </c>
      <c r="F53" s="132" t="s">
        <v>36</v>
      </c>
      <c r="G53" s="130"/>
      <c r="H53" s="200">
        <v>5</v>
      </c>
      <c r="I53" s="230">
        <v>6.836</v>
      </c>
      <c r="J53" s="134">
        <v>-56</v>
      </c>
      <c r="K53" s="135">
        <f>I53+J53*0.001</f>
        <v>6.78</v>
      </c>
      <c r="L53" s="132" t="s">
        <v>36</v>
      </c>
      <c r="M53" s="130"/>
      <c r="N53" s="200">
        <v>9</v>
      </c>
      <c r="O53" s="230">
        <v>6.735</v>
      </c>
      <c r="P53" s="134">
        <v>44</v>
      </c>
      <c r="Q53" s="135">
        <f>O53+P53*0.001</f>
        <v>6.779</v>
      </c>
      <c r="R53" s="103" t="s">
        <v>36</v>
      </c>
      <c r="AF53" s="273"/>
      <c r="AG53" s="274" t="s">
        <v>55</v>
      </c>
      <c r="AH53" s="275"/>
      <c r="AI53" s="276" t="s">
        <v>57</v>
      </c>
      <c r="AJ53" s="277"/>
      <c r="AK53" s="274" t="s">
        <v>154</v>
      </c>
      <c r="AL53" s="278"/>
      <c r="AT53" s="239">
        <v>14</v>
      </c>
      <c r="AU53" s="238">
        <v>6.464</v>
      </c>
      <c r="AV53" s="134">
        <v>-57</v>
      </c>
      <c r="AW53" s="135">
        <f>AU53+AV53*0.001</f>
        <v>6.407</v>
      </c>
      <c r="AX53" s="329" t="s">
        <v>113</v>
      </c>
      <c r="AY53" s="330" t="s">
        <v>114</v>
      </c>
      <c r="BD53" s="85"/>
      <c r="BI53" s="86"/>
      <c r="BJ53" s="86"/>
      <c r="BP53" s="116"/>
      <c r="BQ53" s="116"/>
      <c r="BR53" s="116"/>
      <c r="BS53" s="116"/>
      <c r="BT53" s="116"/>
      <c r="BV53" s="116"/>
      <c r="BW53" s="112" t="s">
        <v>47</v>
      </c>
      <c r="BX53" s="116"/>
      <c r="BY53" s="116"/>
      <c r="BZ53" s="116"/>
      <c r="CA53" s="116"/>
      <c r="CB53" s="116"/>
      <c r="CC53" s="116"/>
      <c r="DG53" s="116"/>
      <c r="DH53" s="185"/>
      <c r="DI53" s="296" t="s">
        <v>55</v>
      </c>
      <c r="DJ53" s="186"/>
      <c r="DK53" s="297" t="s">
        <v>57</v>
      </c>
      <c r="DL53" s="187"/>
      <c r="DM53" s="296" t="s">
        <v>154</v>
      </c>
      <c r="DN53" s="188"/>
      <c r="DV53" s="239" t="s">
        <v>100</v>
      </c>
      <c r="DW53" s="238" t="s">
        <v>70</v>
      </c>
      <c r="DX53" s="134"/>
      <c r="DY53" s="135"/>
      <c r="DZ53" s="132" t="s">
        <v>36</v>
      </c>
      <c r="EA53" s="133"/>
      <c r="EB53" s="200">
        <v>20</v>
      </c>
      <c r="EC53" s="230">
        <v>5.957</v>
      </c>
      <c r="ED53" s="134">
        <v>44</v>
      </c>
      <c r="EE53" s="135">
        <f>EC53+ED53*0.001</f>
        <v>6.0009999999999994</v>
      </c>
      <c r="EF53" s="132" t="s">
        <v>36</v>
      </c>
      <c r="EG53" s="133"/>
      <c r="EH53" s="200">
        <v>24</v>
      </c>
      <c r="EI53" s="230">
        <v>5.824</v>
      </c>
      <c r="EJ53" s="134">
        <v>56</v>
      </c>
      <c r="EK53" s="135">
        <f>EI53+EJ53*0.001</f>
        <v>5.88</v>
      </c>
      <c r="EL53" s="132" t="s">
        <v>36</v>
      </c>
      <c r="EM53" s="133"/>
      <c r="EN53" s="201">
        <v>27</v>
      </c>
      <c r="EO53" s="229">
        <v>5.708</v>
      </c>
      <c r="EP53" s="134">
        <v>58</v>
      </c>
      <c r="EQ53" s="135">
        <f>EO53+EP53*0.001</f>
        <v>5.766</v>
      </c>
      <c r="ER53" s="103" t="s">
        <v>36</v>
      </c>
    </row>
    <row r="54" spans="2:148" ht="21" customHeight="1" thickTop="1">
      <c r="B54" s="128"/>
      <c r="C54" s="129"/>
      <c r="D54" s="129"/>
      <c r="E54" s="129"/>
      <c r="F54" s="130"/>
      <c r="G54" s="130"/>
      <c r="H54" s="129"/>
      <c r="I54" s="129"/>
      <c r="J54" s="129"/>
      <c r="K54" s="129"/>
      <c r="L54" s="130"/>
      <c r="M54" s="130"/>
      <c r="N54" s="129"/>
      <c r="O54" s="129"/>
      <c r="P54" s="129"/>
      <c r="Q54" s="129"/>
      <c r="R54" s="131"/>
      <c r="AF54" s="279"/>
      <c r="AG54" s="280"/>
      <c r="AH54" s="281"/>
      <c r="AI54" s="281"/>
      <c r="AJ54" s="280"/>
      <c r="AK54" s="280"/>
      <c r="AL54" s="282"/>
      <c r="AT54" s="128"/>
      <c r="AU54" s="129"/>
      <c r="AV54" s="129"/>
      <c r="AW54" s="331"/>
      <c r="AX54" s="329"/>
      <c r="AY54" s="159"/>
      <c r="BD54" s="85"/>
      <c r="BI54" s="86"/>
      <c r="BJ54" s="86"/>
      <c r="BP54" s="116"/>
      <c r="BQ54" s="116"/>
      <c r="BR54" s="116"/>
      <c r="BS54" s="116"/>
      <c r="BT54" s="116"/>
      <c r="BV54" s="116"/>
      <c r="BW54" s="160" t="s">
        <v>49</v>
      </c>
      <c r="BX54" s="116"/>
      <c r="BY54" s="116"/>
      <c r="BZ54" s="116"/>
      <c r="CA54" s="116"/>
      <c r="CB54" s="116"/>
      <c r="CC54" s="116"/>
      <c r="DG54" s="116"/>
      <c r="DH54" s="97"/>
      <c r="DI54" s="89"/>
      <c r="DJ54" s="98"/>
      <c r="DK54" s="98"/>
      <c r="DL54" s="89"/>
      <c r="DM54" s="89"/>
      <c r="DN54" s="136"/>
      <c r="DV54" s="128"/>
      <c r="DW54" s="129"/>
      <c r="DX54" s="129"/>
      <c r="DY54" s="129"/>
      <c r="DZ54" s="130"/>
      <c r="EA54" s="133"/>
      <c r="EB54" s="129"/>
      <c r="EC54" s="129"/>
      <c r="ED54" s="129"/>
      <c r="EE54" s="129"/>
      <c r="EF54" s="130"/>
      <c r="EG54" s="133"/>
      <c r="EH54" s="129"/>
      <c r="EI54" s="129"/>
      <c r="EJ54" s="129"/>
      <c r="EK54" s="129"/>
      <c r="EL54" s="130"/>
      <c r="EM54" s="133"/>
      <c r="EN54" s="129"/>
      <c r="EO54" s="129"/>
      <c r="EP54" s="129"/>
      <c r="EQ54" s="129"/>
      <c r="ER54" s="131"/>
    </row>
    <row r="55" spans="2:148" ht="21" customHeight="1">
      <c r="B55" s="128"/>
      <c r="C55" s="129"/>
      <c r="D55" s="129"/>
      <c r="E55" s="129"/>
      <c r="F55" s="130"/>
      <c r="G55" s="130"/>
      <c r="H55" s="200">
        <v>6</v>
      </c>
      <c r="I55" s="230">
        <v>6.836</v>
      </c>
      <c r="J55" s="134">
        <v>-55</v>
      </c>
      <c r="K55" s="135">
        <f>I55+J55*0.001</f>
        <v>6.781000000000001</v>
      </c>
      <c r="L55" s="132" t="s">
        <v>36</v>
      </c>
      <c r="M55" s="130"/>
      <c r="N55" s="200">
        <v>10</v>
      </c>
      <c r="O55" s="230">
        <v>6.725</v>
      </c>
      <c r="P55" s="134">
        <v>-45</v>
      </c>
      <c r="Q55" s="135">
        <f>O55+P55*0.001</f>
        <v>6.68</v>
      </c>
      <c r="R55" s="103" t="s">
        <v>36</v>
      </c>
      <c r="AF55" s="279"/>
      <c r="AG55" s="283" t="s">
        <v>56</v>
      </c>
      <c r="AH55" s="281"/>
      <c r="AI55" s="284" t="s">
        <v>94</v>
      </c>
      <c r="AJ55" s="280"/>
      <c r="AK55" s="283" t="s">
        <v>95</v>
      </c>
      <c r="AL55" s="282"/>
      <c r="AT55" s="239">
        <v>15</v>
      </c>
      <c r="AU55" s="238">
        <v>6.351</v>
      </c>
      <c r="AV55" s="134">
        <v>-46</v>
      </c>
      <c r="AW55" s="135">
        <f>AU55+AV55*0.001</f>
        <v>6.305</v>
      </c>
      <c r="AX55" s="329" t="s">
        <v>113</v>
      </c>
      <c r="AY55" s="330" t="s">
        <v>114</v>
      </c>
      <c r="BD55" s="85"/>
      <c r="BI55" s="86"/>
      <c r="BJ55" s="86"/>
      <c r="BP55" s="116"/>
      <c r="BQ55" s="116"/>
      <c r="BR55" s="116"/>
      <c r="BS55" s="116"/>
      <c r="BT55" s="116"/>
      <c r="BU55" s="116"/>
      <c r="BV55" s="116"/>
      <c r="BW55" s="160" t="s">
        <v>48</v>
      </c>
      <c r="BX55" s="116"/>
      <c r="BY55" s="116"/>
      <c r="BZ55" s="116"/>
      <c r="CA55" s="116"/>
      <c r="CB55" s="116"/>
      <c r="CC55" s="116"/>
      <c r="DG55" s="116"/>
      <c r="DH55" s="97"/>
      <c r="DI55" s="292" t="s">
        <v>56</v>
      </c>
      <c r="DJ55" s="293"/>
      <c r="DK55" s="294" t="s">
        <v>94</v>
      </c>
      <c r="DL55" s="295"/>
      <c r="DM55" s="292" t="s">
        <v>107</v>
      </c>
      <c r="DN55" s="136"/>
      <c r="DV55" s="357">
        <v>17</v>
      </c>
      <c r="DW55" s="230">
        <v>6.026</v>
      </c>
      <c r="DX55" s="134">
        <v>59</v>
      </c>
      <c r="DY55" s="135">
        <f>DW55+DX55*0.001</f>
        <v>6.085</v>
      </c>
      <c r="DZ55" s="132"/>
      <c r="EA55" s="133"/>
      <c r="EB55" s="200">
        <v>21</v>
      </c>
      <c r="EC55" s="230">
        <v>5.925</v>
      </c>
      <c r="ED55" s="134">
        <v>57</v>
      </c>
      <c r="EE55" s="135">
        <f>EC55+ED55*0.001</f>
        <v>5.982</v>
      </c>
      <c r="EF55" s="132" t="s">
        <v>36</v>
      </c>
      <c r="EG55" s="133"/>
      <c r="EH55" s="200">
        <v>25</v>
      </c>
      <c r="EI55" s="230">
        <v>5.824</v>
      </c>
      <c r="EJ55" s="134">
        <v>-57</v>
      </c>
      <c r="EK55" s="135">
        <f>EI55+EJ55*0.001</f>
        <v>5.7669999999999995</v>
      </c>
      <c r="EL55" s="132" t="s">
        <v>36</v>
      </c>
      <c r="EM55" s="133"/>
      <c r="EN55" s="129"/>
      <c r="EO55" s="129"/>
      <c r="EP55" s="129"/>
      <c r="EQ55" s="129"/>
      <c r="ER55" s="131"/>
    </row>
    <row r="56" spans="2:148" ht="21" customHeight="1" thickBot="1">
      <c r="B56" s="137"/>
      <c r="C56" s="138"/>
      <c r="D56" s="139"/>
      <c r="E56" s="139"/>
      <c r="F56" s="140"/>
      <c r="G56" s="141"/>
      <c r="H56" s="142"/>
      <c r="I56" s="138"/>
      <c r="J56" s="139"/>
      <c r="K56" s="139"/>
      <c r="L56" s="140"/>
      <c r="M56" s="141"/>
      <c r="N56" s="142"/>
      <c r="O56" s="138"/>
      <c r="P56" s="139"/>
      <c r="Q56" s="139"/>
      <c r="R56" s="143"/>
      <c r="AD56" s="84"/>
      <c r="AE56" s="156"/>
      <c r="AF56" s="285"/>
      <c r="AG56" s="286"/>
      <c r="AH56" s="287"/>
      <c r="AI56" s="288"/>
      <c r="AJ56" s="286"/>
      <c r="AK56" s="289"/>
      <c r="AL56" s="290"/>
      <c r="AT56" s="137"/>
      <c r="AU56" s="138"/>
      <c r="AV56" s="139"/>
      <c r="AW56" s="139"/>
      <c r="AX56" s="333"/>
      <c r="AY56" s="334"/>
      <c r="AZ56" s="207"/>
      <c r="BA56" s="207"/>
      <c r="BB56" s="207"/>
      <c r="BC56" s="207"/>
      <c r="BD56" s="335"/>
      <c r="BH56" s="84"/>
      <c r="BI56" s="15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L56" s="84"/>
      <c r="CM56" s="156"/>
      <c r="DG56" s="116"/>
      <c r="DH56" s="189"/>
      <c r="DI56" s="109"/>
      <c r="DJ56" s="114"/>
      <c r="DK56" s="191"/>
      <c r="DL56" s="109"/>
      <c r="DM56" s="192"/>
      <c r="DN56" s="190"/>
      <c r="DP56" s="84"/>
      <c r="DQ56" s="156"/>
      <c r="DV56" s="137"/>
      <c r="DW56" s="138"/>
      <c r="DX56" s="139"/>
      <c r="DY56" s="139"/>
      <c r="DZ56" s="140"/>
      <c r="EA56" s="141"/>
      <c r="EB56" s="142"/>
      <c r="EC56" s="138"/>
      <c r="ED56" s="139"/>
      <c r="EE56" s="139"/>
      <c r="EF56" s="140"/>
      <c r="EG56" s="141"/>
      <c r="EH56" s="142"/>
      <c r="EI56" s="138"/>
      <c r="EJ56" s="139"/>
      <c r="EK56" s="139"/>
      <c r="EL56" s="140"/>
      <c r="EM56" s="141"/>
      <c r="EN56" s="142"/>
      <c r="EO56" s="138"/>
      <c r="EP56" s="139"/>
      <c r="EQ56" s="139"/>
      <c r="ER56" s="143"/>
    </row>
    <row r="57" spans="68:139" ht="12.75"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EG57" s="86"/>
      <c r="EH57" s="86"/>
      <c r="EI57" s="86"/>
    </row>
    <row r="58" spans="137:139" ht="12.75">
      <c r="EG58" s="86"/>
      <c r="EH58" s="86"/>
      <c r="EI58" s="86"/>
    </row>
  </sheetData>
  <sheetProtection password="E9A7" sheet="1" objects="1" scenarios="1"/>
  <mergeCells count="32">
    <mergeCell ref="BA46:BB46"/>
    <mergeCell ref="B5:C5"/>
    <mergeCell ref="D5:E5"/>
    <mergeCell ref="ER6:ES6"/>
    <mergeCell ref="EJ5:EM5"/>
    <mergeCell ref="EP5:ES5"/>
    <mergeCell ref="EJ6:EK6"/>
    <mergeCell ref="EL6:EM6"/>
    <mergeCell ref="EP6:EQ6"/>
    <mergeCell ref="EP10:ES10"/>
    <mergeCell ref="EJ12:EM12"/>
    <mergeCell ref="DH4:DK4"/>
    <mergeCell ref="EJ4:EM4"/>
    <mergeCell ref="EP4:ES4"/>
    <mergeCell ref="DZ7:EA7"/>
    <mergeCell ref="DZ9:EA9"/>
    <mergeCell ref="H2:M2"/>
    <mergeCell ref="DH2:DK2"/>
    <mergeCell ref="EL2:EQ2"/>
    <mergeCell ref="B3:E3"/>
    <mergeCell ref="DH3:DK3"/>
    <mergeCell ref="DT3:DU3"/>
    <mergeCell ref="P3:S3"/>
    <mergeCell ref="J3:K3"/>
    <mergeCell ref="DX2:EA2"/>
    <mergeCell ref="H4:M4"/>
    <mergeCell ref="ED3:EG3"/>
    <mergeCell ref="AG24:AG25"/>
    <mergeCell ref="DX4:EA4"/>
    <mergeCell ref="ED6:EE6"/>
    <mergeCell ref="EF6:EG6"/>
    <mergeCell ref="DZ3:EA3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1513919" r:id="rId1"/>
    <oleObject progId="Paint.Picture" shapeId="1534992" r:id="rId2"/>
    <oleObject progId="Paint.Picture" shapeId="1624619" r:id="rId3"/>
    <oleObject progId="Paint.Picture" shapeId="1624705" r:id="rId4"/>
    <oleObject progId="Paint.Picture" shapeId="162479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2016-12-07T10:11:10Z</cp:lastPrinted>
  <dcterms:created xsi:type="dcterms:W3CDTF">2004-05-28T09:30:30Z</dcterms:created>
  <dcterms:modified xsi:type="dcterms:W3CDTF">2016-12-07T14:31:54Z</dcterms:modified>
  <cp:category/>
  <cp:version/>
  <cp:contentType/>
  <cp:contentStatus/>
</cp:coreProperties>
</file>