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35" windowWidth="28830" windowHeight="7980" activeTab="1"/>
  </bookViews>
  <sheets>
    <sheet name="Titul" sheetId="1" r:id="rId1"/>
    <sheet name="Moravská Nová Ves" sheetId="2" r:id="rId2"/>
  </sheets>
  <definedNames/>
  <calcPr fullCalcOnLoad="1"/>
</workbook>
</file>

<file path=xl/sharedStrings.xml><?xml version="1.0" encoding="utf-8"?>
<sst xmlns="http://schemas.openxmlformats.org/spreadsheetml/2006/main" count="225" uniqueCount="130">
  <si>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</si>
  <si>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</si>
  <si>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</si>
  <si>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</si>
  <si>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</si>
  <si>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</si>
  <si>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</si>
  <si>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</si>
  <si>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</si>
  <si>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</si>
  <si>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</si>
  <si>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</si>
  <si>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</si>
  <si>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</si>
  <si>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</si>
  <si>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</si>
  <si>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</si>
  <si>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</si>
  <si>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</si>
  <si>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</si>
  <si>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</si>
  <si>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</si>
  <si>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</si>
  <si>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</si>
  <si>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</si>
  <si>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</si>
  <si>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</si>
  <si>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</si>
  <si>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</si>
  <si>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</si>
  <si>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</si>
  <si>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</si>
  <si>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</si>
  <si>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</si>
  <si>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</si>
  <si>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</si>
  <si>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</si>
  <si>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</si>
  <si>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</si>
  <si>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</si>
  <si>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</si>
  <si>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</si>
  <si>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</si>
  <si>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</si>
  <si>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</si>
  <si>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</si>
  <si>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</si>
  <si>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</si>
  <si>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</si>
  <si>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</si>
  <si>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</si>
  <si>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</si>
  <si>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</si>
  <si>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</si>
  <si>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</si>
  <si>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</si>
  <si>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</si>
  <si>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</si>
  <si>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</si>
  <si>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4</t>
  </si>
  <si>
    <t>Z / na</t>
  </si>
  <si>
    <t>na / z  k.č.</t>
  </si>
  <si>
    <t>Se 9</t>
  </si>
  <si>
    <t>Se 10</t>
  </si>
  <si>
    <t>oba  směry :</t>
  </si>
  <si>
    <t>Kód :  10</t>
  </si>
  <si>
    <t>Se 1</t>
  </si>
  <si>
    <t>Se 2</t>
  </si>
  <si>
    <t>Obvod  dispečera  CDP</t>
  </si>
  <si>
    <t>2 L</t>
  </si>
  <si>
    <t>Se 11</t>
  </si>
  <si>
    <t>1 S</t>
  </si>
  <si>
    <t>Kód :  22</t>
  </si>
  <si>
    <t>Počet  pracovníků :</t>
  </si>
  <si>
    <t>dálková obsluha dispečerem CDP Přerov</t>
  </si>
  <si>
    <t>Do  Hrušek</t>
  </si>
  <si>
    <t>Z  Hrušek</t>
  </si>
  <si>
    <t>1-929</t>
  </si>
  <si>
    <t>2-929</t>
  </si>
  <si>
    <t>2-896</t>
  </si>
  <si>
    <t>1-896</t>
  </si>
  <si>
    <t>1-917</t>
  </si>
  <si>
    <t>2-917</t>
  </si>
  <si>
    <t>2-908</t>
  </si>
  <si>
    <t>1-908</t>
  </si>
  <si>
    <t>1-901</t>
  </si>
  <si>
    <t>2-901</t>
  </si>
  <si>
    <t>2-924</t>
  </si>
  <si>
    <t>1-924</t>
  </si>
  <si>
    <t>Km  94,552</t>
  </si>
  <si>
    <t>Z  Lužice</t>
  </si>
  <si>
    <t>Do  Lužice</t>
  </si>
  <si>
    <t>1-967</t>
  </si>
  <si>
    <t>2-967</t>
  </si>
  <si>
    <t>2-966</t>
  </si>
  <si>
    <t>1-966</t>
  </si>
  <si>
    <t>traťové  koleje  č. 1</t>
  </si>
  <si>
    <t>11, 10</t>
  </si>
  <si>
    <t>Hruškovské  zhlaví</t>
  </si>
  <si>
    <t>NVk 1</t>
  </si>
  <si>
    <t>ZVk 1</t>
  </si>
  <si>
    <t>č. I,  úrovňové, vnější</t>
  </si>
  <si>
    <t>č. III,  mimoúrovňové, vnější</t>
  </si>
  <si>
    <t>( podchod v  km 94,625 )</t>
  </si>
  <si>
    <t>PSt.1</t>
  </si>
  <si>
    <t>( ZVk 1 )</t>
  </si>
  <si>
    <t>EZ</t>
  </si>
  <si>
    <t>( NVk 1 )</t>
  </si>
  <si>
    <t>při jízdě do odbočky na hruškovském zhlaví  -  rychlost 60 km/h</t>
  </si>
  <si>
    <t>při jízdě do odbočky na lužickém zhlaví  -  rychlost 40 km/h</t>
  </si>
  <si>
    <t>( nouzová obsluha pohotovostním výpravčím )</t>
  </si>
  <si>
    <t>č. 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</si>
  <si>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</si>
  <si>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Vlečka č.:</t>
  </si>
  <si>
    <t>Vlečka Novovín</t>
  </si>
  <si>
    <t>rozhodnutím DÚ zrušena</t>
  </si>
  <si>
    <t>Vlečka DAJAST</t>
  </si>
  <si>
    <t>KANGO</t>
  </si>
  <si>
    <t>přes  výhybky</t>
  </si>
  <si>
    <t>ABE - 1</t>
  </si>
  <si>
    <t>X. / 2018</t>
  </si>
  <si>
    <t>PVk 1</t>
  </si>
  <si>
    <t>poznámka</t>
  </si>
  <si>
    <t>Obvod  posunu</t>
  </si>
  <si>
    <t>ručně</t>
  </si>
  <si>
    <t>vým. zámek, klíč NVk 1 držen v EMZ v kolejišti</t>
  </si>
  <si>
    <t>Elektronické  stavědlo</t>
  </si>
  <si>
    <t>ESA 11  -  DŘS,  ovládání prostřednictvím JOP</t>
  </si>
  <si>
    <t>t.č. mimo provoz</t>
  </si>
  <si>
    <t>konec k.č.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</si>
</sst>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i/>
      <sz val="11"/>
      <name val="Arial CE"/>
      <family val="0"/>
    </font>
    <font>
      <sz val="11"/>
      <color indexed="14"/>
      <name val="Arial CE"/>
      <family val="0"/>
    </font>
    <font>
      <sz val="16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4"/>
      <name val="Arial CE"/>
      <family val="0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FF"/>
      <name val="Arial CE"/>
      <family val="0"/>
    </font>
    <font>
      <sz val="11"/>
      <color rgb="FFFF00FF"/>
      <name val="Arial CE"/>
      <family val="2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4" fillId="0" borderId="0" xfId="49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164" fontId="4" fillId="0" borderId="19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9" applyFont="1" applyBorder="1" applyAlignment="1">
      <alignment horizontal="center" vertical="top"/>
      <protection/>
    </xf>
    <xf numFmtId="164" fontId="0" fillId="0" borderId="33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33" xfId="0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1" fillId="0" borderId="33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33" xfId="49" applyNumberFormat="1" applyFont="1" applyFill="1" applyBorder="1" applyAlignment="1">
      <alignment vertical="center"/>
      <protection/>
    </xf>
    <xf numFmtId="1" fontId="0" fillId="0" borderId="19" xfId="49" applyNumberFormat="1" applyFont="1" applyFill="1" applyBorder="1" applyAlignment="1">
      <alignment vertical="center"/>
      <protection/>
    </xf>
    <xf numFmtId="164" fontId="0" fillId="0" borderId="60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4" fillId="0" borderId="19" xfId="0" applyNumberFormat="1" applyFont="1" applyBorder="1" applyAlignment="1">
      <alignment horizontal="center" vertical="center"/>
    </xf>
    <xf numFmtId="164" fontId="44" fillId="0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0" fontId="45" fillId="0" borderId="0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47" applyFont="1" applyAlignment="1">
      <alignment/>
      <protection/>
    </xf>
    <xf numFmtId="164" fontId="10" fillId="0" borderId="0" xfId="49" applyNumberFormat="1" applyFont="1" applyBorder="1" applyAlignment="1">
      <alignment horizontal="center"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164" fontId="5" fillId="0" borderId="33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Border="1" applyAlignment="1">
      <alignment horizontal="center" vertical="center"/>
      <protection/>
    </xf>
    <xf numFmtId="164" fontId="5" fillId="0" borderId="33" xfId="49" applyNumberFormat="1" applyFont="1" applyBorder="1" applyAlignment="1">
      <alignment horizontal="center" vertical="center"/>
      <protection/>
    </xf>
    <xf numFmtId="1" fontId="5" fillId="0" borderId="19" xfId="49" applyNumberFormat="1" applyFont="1" applyBorder="1" applyAlignment="1">
      <alignment horizontal="center" vertical="center"/>
      <protection/>
    </xf>
    <xf numFmtId="0" fontId="13" fillId="0" borderId="32" xfId="49" applyNumberFormat="1" applyFont="1" applyBorder="1" applyAlignment="1">
      <alignment horizontal="center" vertical="center"/>
      <protection/>
    </xf>
    <xf numFmtId="164" fontId="0" fillId="0" borderId="35" xfId="49" applyNumberFormat="1" applyFont="1" applyFill="1" applyBorder="1" applyAlignment="1">
      <alignment vertical="center"/>
      <protection/>
    </xf>
    <xf numFmtId="0" fontId="41" fillId="0" borderId="0" xfId="0" applyFont="1" applyAlignment="1">
      <alignment horizontal="left"/>
    </xf>
    <xf numFmtId="0" fontId="16" fillId="0" borderId="0" xfId="0" applyFont="1" applyAlignment="1">
      <alignment/>
    </xf>
    <xf numFmtId="49" fontId="39" fillId="0" borderId="13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0" xfId="49" applyFont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164" fontId="44" fillId="0" borderId="19" xfId="0" applyNumberFormat="1" applyFont="1" applyFill="1" applyBorder="1" applyAlignment="1">
      <alignment horizontal="center" vertical="center"/>
    </xf>
    <xf numFmtId="0" fontId="45" fillId="0" borderId="33" xfId="0" applyNumberFormat="1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164" fontId="48" fillId="0" borderId="33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49" fontId="0" fillId="0" borderId="48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64" fontId="48" fillId="0" borderId="68" xfId="0" applyNumberFormat="1" applyFont="1" applyBorder="1" applyAlignment="1">
      <alignment horizontal="center" vertical="center"/>
    </xf>
    <xf numFmtId="0" fontId="45" fillId="0" borderId="47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95" fillId="0" borderId="0" xfId="0" applyFont="1" applyFill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4" fillId="0" borderId="0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69" xfId="49" applyFont="1" applyFill="1" applyBorder="1" applyAlignment="1">
      <alignment horizontal="center" vertical="center"/>
      <protection/>
    </xf>
    <xf numFmtId="0" fontId="4" fillId="35" borderId="70" xfId="49" applyFont="1" applyFill="1" applyBorder="1" applyAlignment="1">
      <alignment horizontal="center" vertical="center"/>
      <protection/>
    </xf>
    <xf numFmtId="0" fontId="4" fillId="35" borderId="71" xfId="49" applyFont="1" applyFill="1" applyBorder="1" applyAlignment="1">
      <alignment horizontal="center" vertical="center"/>
      <protection/>
    </xf>
    <xf numFmtId="0" fontId="30" fillId="0" borderId="1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9" xfId="49" applyFont="1" applyBorder="1" applyAlignment="1">
      <alignment horizontal="center" vertical="center"/>
      <protection/>
    </xf>
    <xf numFmtId="0" fontId="47" fillId="0" borderId="18" xfId="49" applyFont="1" applyBorder="1" applyAlignment="1">
      <alignment horizontal="center" vertical="center"/>
      <protection/>
    </xf>
    <xf numFmtId="0" fontId="47" fillId="0" borderId="0" xfId="49" applyFont="1" applyBorder="1" applyAlignment="1">
      <alignment horizontal="center" vertical="center"/>
      <protection/>
    </xf>
    <xf numFmtId="0" fontId="47" fillId="0" borderId="19" xfId="49" applyFont="1" applyBorder="1" applyAlignment="1">
      <alignment horizontal="center" vertical="center"/>
      <protection/>
    </xf>
    <xf numFmtId="0" fontId="24" fillId="0" borderId="18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24" fillId="0" borderId="19" xfId="48" applyFont="1" applyBorder="1" applyAlignment="1">
      <alignment horizontal="center" vertical="center"/>
      <protection/>
    </xf>
    <xf numFmtId="0" fontId="47" fillId="0" borderId="18" xfId="49" applyFont="1" applyBorder="1" applyAlignment="1">
      <alignment horizontal="center" vertical="center"/>
      <protection/>
    </xf>
    <xf numFmtId="0" fontId="47" fillId="0" borderId="0" xfId="49" applyFont="1" applyBorder="1" applyAlignment="1">
      <alignment horizontal="center" vertical="center"/>
      <protection/>
    </xf>
    <xf numFmtId="0" fontId="47" fillId="0" borderId="19" xfId="49" applyFont="1" applyBorder="1" applyAlignment="1">
      <alignment horizontal="center" vertical="center"/>
      <protection/>
    </xf>
    <xf numFmtId="0" fontId="4" fillId="0" borderId="45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20" fillId="37" borderId="72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34" fillId="37" borderId="73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0" fillId="37" borderId="7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pn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877050" y="9525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Moravská  Nová  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23</xdr:row>
      <xdr:rowOff>114300</xdr:rowOff>
    </xdr:from>
    <xdr:to>
      <xdr:col>26</xdr:col>
      <xdr:colOff>476250</xdr:colOff>
      <xdr:row>23</xdr:row>
      <xdr:rowOff>114300</xdr:rowOff>
    </xdr:to>
    <xdr:sp>
      <xdr:nvSpPr>
        <xdr:cNvPr id="1" name="Line 1268"/>
        <xdr:cNvSpPr>
          <a:spLocks/>
        </xdr:cNvSpPr>
      </xdr:nvSpPr>
      <xdr:spPr>
        <a:xfrm>
          <a:off x="15640050" y="6076950"/>
          <a:ext cx="36957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52</xdr:col>
      <xdr:colOff>47625</xdr:colOff>
      <xdr:row>30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76771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3069550" y="83629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119</xdr:col>
      <xdr:colOff>47625</xdr:colOff>
      <xdr:row>27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39100125" y="69913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118</xdr:col>
      <xdr:colOff>504825</xdr:colOff>
      <xdr:row>30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39100125" y="76771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87</xdr:col>
      <xdr:colOff>247650</xdr:colOff>
      <xdr:row>33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39128700" y="8362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495425" y="69913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9267050" y="10077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495300</xdr:colOff>
      <xdr:row>27</xdr:row>
      <xdr:rowOff>114300</xdr:rowOff>
    </xdr:from>
    <xdr:to>
      <xdr:col>98</xdr:col>
      <xdr:colOff>504825</xdr:colOff>
      <xdr:row>30</xdr:row>
      <xdr:rowOff>114300</xdr:rowOff>
    </xdr:to>
    <xdr:sp>
      <xdr:nvSpPr>
        <xdr:cNvPr id="11" name="Line 56"/>
        <xdr:cNvSpPr>
          <a:spLocks/>
        </xdr:cNvSpPr>
      </xdr:nvSpPr>
      <xdr:spPr>
        <a:xfrm flipH="1" flipV="1">
          <a:off x="66903600" y="6991350"/>
          <a:ext cx="5953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27</xdr:row>
      <xdr:rowOff>114300</xdr:rowOff>
    </xdr:from>
    <xdr:to>
      <xdr:col>107</xdr:col>
      <xdr:colOff>276225</xdr:colOff>
      <xdr:row>30</xdr:row>
      <xdr:rowOff>114300</xdr:rowOff>
    </xdr:to>
    <xdr:sp>
      <xdr:nvSpPr>
        <xdr:cNvPr id="12" name="Line 75"/>
        <xdr:cNvSpPr>
          <a:spLocks/>
        </xdr:cNvSpPr>
      </xdr:nvSpPr>
      <xdr:spPr>
        <a:xfrm flipV="1">
          <a:off x="73599675" y="69913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30</xdr:row>
      <xdr:rowOff>114300</xdr:rowOff>
    </xdr:from>
    <xdr:to>
      <xdr:col>94</xdr:col>
      <xdr:colOff>495300</xdr:colOff>
      <xdr:row>33</xdr:row>
      <xdr:rowOff>0</xdr:rowOff>
    </xdr:to>
    <xdr:sp>
      <xdr:nvSpPr>
        <xdr:cNvPr id="13" name="Line 77"/>
        <xdr:cNvSpPr>
          <a:spLocks/>
        </xdr:cNvSpPr>
      </xdr:nvSpPr>
      <xdr:spPr>
        <a:xfrm flipH="1">
          <a:off x="66141600" y="76771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33</xdr:row>
      <xdr:rowOff>0</xdr:rowOff>
    </xdr:from>
    <xdr:to>
      <xdr:col>89</xdr:col>
      <xdr:colOff>247650</xdr:colOff>
      <xdr:row>33</xdr:row>
      <xdr:rowOff>76200</xdr:rowOff>
    </xdr:to>
    <xdr:sp>
      <xdr:nvSpPr>
        <xdr:cNvPr id="14" name="Line 79"/>
        <xdr:cNvSpPr>
          <a:spLocks/>
        </xdr:cNvSpPr>
      </xdr:nvSpPr>
      <xdr:spPr>
        <a:xfrm flipH="1">
          <a:off x="6539865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76200</xdr:rowOff>
    </xdr:from>
    <xdr:to>
      <xdr:col>88</xdr:col>
      <xdr:colOff>476250</xdr:colOff>
      <xdr:row>33</xdr:row>
      <xdr:rowOff>114300</xdr:rowOff>
    </xdr:to>
    <xdr:sp>
      <xdr:nvSpPr>
        <xdr:cNvPr id="15" name="Line 80"/>
        <xdr:cNvSpPr>
          <a:spLocks/>
        </xdr:cNvSpPr>
      </xdr:nvSpPr>
      <xdr:spPr>
        <a:xfrm flipH="1">
          <a:off x="6465570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21</xdr:col>
      <xdr:colOff>266700</xdr:colOff>
      <xdr:row>30</xdr:row>
      <xdr:rowOff>114300</xdr:rowOff>
    </xdr:to>
    <xdr:sp>
      <xdr:nvSpPr>
        <xdr:cNvPr id="16" name="Line 100"/>
        <xdr:cNvSpPr>
          <a:spLocks/>
        </xdr:cNvSpPr>
      </xdr:nvSpPr>
      <xdr:spPr>
        <a:xfrm flipH="1" flipV="1">
          <a:off x="8953500" y="69913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0</xdr:rowOff>
    </xdr:from>
    <xdr:to>
      <xdr:col>29</xdr:col>
      <xdr:colOff>266700</xdr:colOff>
      <xdr:row>33</xdr:row>
      <xdr:rowOff>0</xdr:rowOff>
    </xdr:to>
    <xdr:sp>
      <xdr:nvSpPr>
        <xdr:cNvPr id="17" name="Line 110"/>
        <xdr:cNvSpPr>
          <a:spLocks/>
        </xdr:cNvSpPr>
      </xdr:nvSpPr>
      <xdr:spPr>
        <a:xfrm>
          <a:off x="17868900" y="77914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18</xdr:col>
      <xdr:colOff>0</xdr:colOff>
      <xdr:row>43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0774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19" name="Line 626"/>
        <xdr:cNvSpPr>
          <a:spLocks/>
        </xdr:cNvSpPr>
      </xdr:nvSpPr>
      <xdr:spPr>
        <a:xfrm>
          <a:off x="2158365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20" name="Line 627"/>
        <xdr:cNvSpPr>
          <a:spLocks/>
        </xdr:cNvSpPr>
      </xdr:nvSpPr>
      <xdr:spPr>
        <a:xfrm>
          <a:off x="2232660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9525</xdr:rowOff>
    </xdr:from>
    <xdr:to>
      <xdr:col>56</xdr:col>
      <xdr:colOff>0</xdr:colOff>
      <xdr:row>1</xdr:row>
      <xdr:rowOff>457200</xdr:rowOff>
    </xdr:to>
    <xdr:sp>
      <xdr:nvSpPr>
        <xdr:cNvPr id="21" name="text 3"/>
        <xdr:cNvSpPr>
          <a:spLocks/>
        </xdr:cNvSpPr>
      </xdr:nvSpPr>
      <xdr:spPr>
        <a:xfrm>
          <a:off x="361759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Moravská  Nová  Ves</a:t>
          </a:r>
        </a:p>
      </xdr:txBody>
    </xdr: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81762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81762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81762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41</xdr:col>
      <xdr:colOff>0</xdr:colOff>
      <xdr:row>36</xdr:row>
      <xdr:rowOff>0</xdr:rowOff>
    </xdr:to>
    <xdr:sp>
      <xdr:nvSpPr>
        <xdr:cNvPr id="26" name="Rectangle 1051" descr="Světlý svislý"/>
        <xdr:cNvSpPr>
          <a:spLocks/>
        </xdr:cNvSpPr>
      </xdr:nvSpPr>
      <xdr:spPr>
        <a:xfrm>
          <a:off x="29260800" y="8705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0</xdr:rowOff>
    </xdr:from>
    <xdr:to>
      <xdr:col>24</xdr:col>
      <xdr:colOff>495300</xdr:colOff>
      <xdr:row>27</xdr:row>
      <xdr:rowOff>114300</xdr:rowOff>
    </xdr:to>
    <xdr:sp>
      <xdr:nvSpPr>
        <xdr:cNvPr id="27" name="Line 1264"/>
        <xdr:cNvSpPr>
          <a:spLocks/>
        </xdr:cNvSpPr>
      </xdr:nvSpPr>
      <xdr:spPr>
        <a:xfrm flipH="1">
          <a:off x="12668250" y="61912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76200</xdr:rowOff>
    </xdr:from>
    <xdr:to>
      <xdr:col>21</xdr:col>
      <xdr:colOff>266700</xdr:colOff>
      <xdr:row>23</xdr:row>
      <xdr:rowOff>114300</xdr:rowOff>
    </xdr:to>
    <xdr:sp>
      <xdr:nvSpPr>
        <xdr:cNvPr id="28" name="Line 1821"/>
        <xdr:cNvSpPr>
          <a:spLocks/>
        </xdr:cNvSpPr>
      </xdr:nvSpPr>
      <xdr:spPr>
        <a:xfrm flipH="1" flipV="1">
          <a:off x="14897100" y="60388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0</xdr:rowOff>
    </xdr:from>
    <xdr:to>
      <xdr:col>20</xdr:col>
      <xdr:colOff>495300</xdr:colOff>
      <xdr:row>23</xdr:row>
      <xdr:rowOff>76200</xdr:rowOff>
    </xdr:to>
    <xdr:sp>
      <xdr:nvSpPr>
        <xdr:cNvPr id="29" name="Line 1822"/>
        <xdr:cNvSpPr>
          <a:spLocks/>
        </xdr:cNvSpPr>
      </xdr:nvSpPr>
      <xdr:spPr>
        <a:xfrm flipH="1" flipV="1">
          <a:off x="14154150" y="59626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85725</xdr:rowOff>
    </xdr:from>
    <xdr:to>
      <xdr:col>19</xdr:col>
      <xdr:colOff>266700</xdr:colOff>
      <xdr:row>23</xdr:row>
      <xdr:rowOff>0</xdr:rowOff>
    </xdr:to>
    <xdr:sp>
      <xdr:nvSpPr>
        <xdr:cNvPr id="30" name="Line 1823"/>
        <xdr:cNvSpPr>
          <a:spLocks/>
        </xdr:cNvSpPr>
      </xdr:nvSpPr>
      <xdr:spPr>
        <a:xfrm flipH="1" flipV="1">
          <a:off x="13411200" y="581977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17</xdr:col>
      <xdr:colOff>266700</xdr:colOff>
      <xdr:row>21</xdr:row>
      <xdr:rowOff>114300</xdr:rowOff>
    </xdr:to>
    <xdr:sp>
      <xdr:nvSpPr>
        <xdr:cNvPr id="31" name="Line 1824"/>
        <xdr:cNvSpPr>
          <a:spLocks/>
        </xdr:cNvSpPr>
      </xdr:nvSpPr>
      <xdr:spPr>
        <a:xfrm flipH="1" flipV="1">
          <a:off x="11182350" y="5162550"/>
          <a:ext cx="1485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276225</xdr:colOff>
      <xdr:row>16</xdr:row>
      <xdr:rowOff>114300</xdr:rowOff>
    </xdr:from>
    <xdr:to>
      <xdr:col>52</xdr:col>
      <xdr:colOff>504825</xdr:colOff>
      <xdr:row>18</xdr:row>
      <xdr:rowOff>114300</xdr:rowOff>
    </xdr:to>
    <xdr:sp>
      <xdr:nvSpPr>
        <xdr:cNvPr id="32" name="Line 1889"/>
        <xdr:cNvSpPr>
          <a:spLocks/>
        </xdr:cNvSpPr>
      </xdr:nvSpPr>
      <xdr:spPr>
        <a:xfrm flipH="1">
          <a:off x="36452175" y="4476750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152400</xdr:rowOff>
    </xdr:from>
    <xdr:to>
      <xdr:col>24</xdr:col>
      <xdr:colOff>495300</xdr:colOff>
      <xdr:row>31</xdr:row>
      <xdr:rowOff>0</xdr:rowOff>
    </xdr:to>
    <xdr:sp>
      <xdr:nvSpPr>
        <xdr:cNvPr id="33" name="Line 2105"/>
        <xdr:cNvSpPr>
          <a:spLocks/>
        </xdr:cNvSpPr>
      </xdr:nvSpPr>
      <xdr:spPr>
        <a:xfrm>
          <a:off x="17125950" y="7715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23</xdr:col>
      <xdr:colOff>266700</xdr:colOff>
      <xdr:row>30</xdr:row>
      <xdr:rowOff>152400</xdr:rowOff>
    </xdr:to>
    <xdr:sp>
      <xdr:nvSpPr>
        <xdr:cNvPr id="34" name="Line 2106"/>
        <xdr:cNvSpPr>
          <a:spLocks/>
        </xdr:cNvSpPr>
      </xdr:nvSpPr>
      <xdr:spPr>
        <a:xfrm>
          <a:off x="16383000" y="7677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33</xdr:row>
      <xdr:rowOff>114300</xdr:rowOff>
    </xdr:from>
    <xdr:to>
      <xdr:col>31</xdr:col>
      <xdr:colOff>266700</xdr:colOff>
      <xdr:row>33</xdr:row>
      <xdr:rowOff>114300</xdr:rowOff>
    </xdr:to>
    <xdr:sp>
      <xdr:nvSpPr>
        <xdr:cNvPr id="35" name="Line 2107"/>
        <xdr:cNvSpPr>
          <a:spLocks/>
        </xdr:cNvSpPr>
      </xdr:nvSpPr>
      <xdr:spPr>
        <a:xfrm>
          <a:off x="15325725" y="8362950"/>
          <a:ext cx="77438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26</xdr:col>
      <xdr:colOff>476250</xdr:colOff>
      <xdr:row>23</xdr:row>
      <xdr:rowOff>152400</xdr:rowOff>
    </xdr:to>
    <xdr:sp>
      <xdr:nvSpPr>
        <xdr:cNvPr id="36" name="Line 2112"/>
        <xdr:cNvSpPr>
          <a:spLocks/>
        </xdr:cNvSpPr>
      </xdr:nvSpPr>
      <xdr:spPr>
        <a:xfrm flipH="1">
          <a:off x="18611850" y="6076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152400</xdr:rowOff>
    </xdr:from>
    <xdr:to>
      <xdr:col>25</xdr:col>
      <xdr:colOff>266700</xdr:colOff>
      <xdr:row>24</xdr:row>
      <xdr:rowOff>0</xdr:rowOff>
    </xdr:to>
    <xdr:sp>
      <xdr:nvSpPr>
        <xdr:cNvPr id="37" name="Line 2113"/>
        <xdr:cNvSpPr>
          <a:spLocks/>
        </xdr:cNvSpPr>
      </xdr:nvSpPr>
      <xdr:spPr>
        <a:xfrm flipH="1">
          <a:off x="17868900" y="6115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23</xdr:row>
      <xdr:rowOff>114300</xdr:rowOff>
    </xdr:from>
    <xdr:to>
      <xdr:col>40</xdr:col>
      <xdr:colOff>495300</xdr:colOff>
      <xdr:row>23</xdr:row>
      <xdr:rowOff>114300</xdr:rowOff>
    </xdr:to>
    <xdr:sp>
      <xdr:nvSpPr>
        <xdr:cNvPr id="38" name="Line 2114"/>
        <xdr:cNvSpPr>
          <a:spLocks/>
        </xdr:cNvSpPr>
      </xdr:nvSpPr>
      <xdr:spPr>
        <a:xfrm>
          <a:off x="19335750" y="6076950"/>
          <a:ext cx="10420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39" name="Group 2115"/>
        <xdr:cNvGrpSpPr>
          <a:grpSpLocks noChangeAspect="1"/>
        </xdr:cNvGrpSpPr>
      </xdr:nvGrpSpPr>
      <xdr:grpSpPr>
        <a:xfrm>
          <a:off x="88011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21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21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25</xdr:row>
      <xdr:rowOff>76200</xdr:rowOff>
    </xdr:from>
    <xdr:to>
      <xdr:col>62</xdr:col>
      <xdr:colOff>800100</xdr:colOff>
      <xdr:row>26</xdr:row>
      <xdr:rowOff>152400</xdr:rowOff>
    </xdr:to>
    <xdr:grpSp>
      <xdr:nvGrpSpPr>
        <xdr:cNvPr id="42" name="Group 2118"/>
        <xdr:cNvGrpSpPr>
          <a:grpSpLocks/>
        </xdr:cNvGrpSpPr>
      </xdr:nvGrpSpPr>
      <xdr:grpSpPr>
        <a:xfrm>
          <a:off x="29537025" y="6496050"/>
          <a:ext cx="16868775" cy="304800"/>
          <a:chOff x="115" y="479"/>
          <a:chExt cx="1117" cy="40"/>
        </a:xfrm>
        <a:solidFill>
          <a:srgbClr val="FFFFFF"/>
        </a:solidFill>
      </xdr:grpSpPr>
      <xdr:sp>
        <xdr:nvSpPr>
          <xdr:cNvPr id="43" name="Rectangle 211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12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1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1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1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1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1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1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1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21</xdr:row>
      <xdr:rowOff>209550</xdr:rowOff>
    </xdr:from>
    <xdr:to>
      <xdr:col>26</xdr:col>
      <xdr:colOff>628650</xdr:colOff>
      <xdr:row>23</xdr:row>
      <xdr:rowOff>114300</xdr:rowOff>
    </xdr:to>
    <xdr:grpSp>
      <xdr:nvGrpSpPr>
        <xdr:cNvPr id="52" name="Group 2128"/>
        <xdr:cNvGrpSpPr>
          <a:grpSpLocks noChangeAspect="1"/>
        </xdr:cNvGrpSpPr>
      </xdr:nvGrpSpPr>
      <xdr:grpSpPr>
        <a:xfrm>
          <a:off x="191833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" name="Line 21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1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55" name="Group 2131"/>
        <xdr:cNvGrpSpPr>
          <a:grpSpLocks noChangeAspect="1"/>
        </xdr:cNvGrpSpPr>
      </xdr:nvGrpSpPr>
      <xdr:grpSpPr>
        <a:xfrm>
          <a:off x="125063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21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1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21</xdr:row>
      <xdr:rowOff>114300</xdr:rowOff>
    </xdr:from>
    <xdr:to>
      <xdr:col>18</xdr:col>
      <xdr:colOff>495300</xdr:colOff>
      <xdr:row>22</xdr:row>
      <xdr:rowOff>85725</xdr:rowOff>
    </xdr:to>
    <xdr:sp>
      <xdr:nvSpPr>
        <xdr:cNvPr id="58" name="Line 2134"/>
        <xdr:cNvSpPr>
          <a:spLocks/>
        </xdr:cNvSpPr>
      </xdr:nvSpPr>
      <xdr:spPr>
        <a:xfrm flipH="1" flipV="1">
          <a:off x="12668250" y="561975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59" name="Group 2135"/>
        <xdr:cNvGrpSpPr>
          <a:grpSpLocks noChangeAspect="1"/>
        </xdr:cNvGrpSpPr>
      </xdr:nvGrpSpPr>
      <xdr:grpSpPr>
        <a:xfrm>
          <a:off x="2290762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" name="Line 21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62" name="Group 2138"/>
        <xdr:cNvGrpSpPr>
          <a:grpSpLocks noChangeAspect="1"/>
        </xdr:cNvGrpSpPr>
      </xdr:nvGrpSpPr>
      <xdr:grpSpPr>
        <a:xfrm>
          <a:off x="154781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21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1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65" name="Group 2141"/>
        <xdr:cNvGrpSpPr>
          <a:grpSpLocks noChangeAspect="1"/>
        </xdr:cNvGrpSpPr>
      </xdr:nvGrpSpPr>
      <xdr:grpSpPr>
        <a:xfrm>
          <a:off x="162306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2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304800</xdr:colOff>
      <xdr:row>31</xdr:row>
      <xdr:rowOff>76200</xdr:rowOff>
    </xdr:from>
    <xdr:to>
      <xdr:col>63</xdr:col>
      <xdr:colOff>0</xdr:colOff>
      <xdr:row>32</xdr:row>
      <xdr:rowOff>152400</xdr:rowOff>
    </xdr:to>
    <xdr:grpSp>
      <xdr:nvGrpSpPr>
        <xdr:cNvPr id="68" name="Group 2173"/>
        <xdr:cNvGrpSpPr>
          <a:grpSpLocks/>
        </xdr:cNvGrpSpPr>
      </xdr:nvGrpSpPr>
      <xdr:grpSpPr>
        <a:xfrm>
          <a:off x="29565600" y="7867650"/>
          <a:ext cx="17011650" cy="304800"/>
          <a:chOff x="115" y="388"/>
          <a:chExt cx="1117" cy="40"/>
        </a:xfrm>
        <a:solidFill>
          <a:srgbClr val="FFFFFF"/>
        </a:solidFill>
      </xdr:grpSpPr>
      <xdr:sp>
        <xdr:nvSpPr>
          <xdr:cNvPr id="69" name="Rectangle 21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1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1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1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1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1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1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1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1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171450</xdr:colOff>
      <xdr:row>34</xdr:row>
      <xdr:rowOff>76200</xdr:rowOff>
    </xdr:from>
    <xdr:to>
      <xdr:col>62</xdr:col>
      <xdr:colOff>771525</xdr:colOff>
      <xdr:row>35</xdr:row>
      <xdr:rowOff>152400</xdr:rowOff>
    </xdr:to>
    <xdr:grpSp>
      <xdr:nvGrpSpPr>
        <xdr:cNvPr id="78" name="Group 2183"/>
        <xdr:cNvGrpSpPr>
          <a:grpSpLocks/>
        </xdr:cNvGrpSpPr>
      </xdr:nvGrpSpPr>
      <xdr:grpSpPr>
        <a:xfrm>
          <a:off x="32404050" y="8553450"/>
          <a:ext cx="13973175" cy="304800"/>
          <a:chOff x="115" y="388"/>
          <a:chExt cx="1117" cy="40"/>
        </a:xfrm>
        <a:solidFill>
          <a:srgbClr val="FFFFFF"/>
        </a:solidFill>
      </xdr:grpSpPr>
      <xdr:sp>
        <xdr:nvSpPr>
          <xdr:cNvPr id="79" name="Rectangle 218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1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1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1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1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1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1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1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1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23</xdr:row>
      <xdr:rowOff>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23545800" y="596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90</xdr:col>
      <xdr:colOff>342900</xdr:colOff>
      <xdr:row>25</xdr:row>
      <xdr:rowOff>219075</xdr:rowOff>
    </xdr:from>
    <xdr:to>
      <xdr:col>90</xdr:col>
      <xdr:colOff>647700</xdr:colOff>
      <xdr:row>27</xdr:row>
      <xdr:rowOff>114300</xdr:rowOff>
    </xdr:to>
    <xdr:grpSp>
      <xdr:nvGrpSpPr>
        <xdr:cNvPr id="89" name="Group 2216"/>
        <xdr:cNvGrpSpPr>
          <a:grpSpLocks noChangeAspect="1"/>
        </xdr:cNvGrpSpPr>
      </xdr:nvGrpSpPr>
      <xdr:grpSpPr>
        <a:xfrm>
          <a:off x="667512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22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2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30</xdr:row>
      <xdr:rowOff>114300</xdr:rowOff>
    </xdr:from>
    <xdr:to>
      <xdr:col>94</xdr:col>
      <xdr:colOff>647700</xdr:colOff>
      <xdr:row>32</xdr:row>
      <xdr:rowOff>28575</xdr:rowOff>
    </xdr:to>
    <xdr:grpSp>
      <xdr:nvGrpSpPr>
        <xdr:cNvPr id="92" name="Group 2219"/>
        <xdr:cNvGrpSpPr>
          <a:grpSpLocks noChangeAspect="1"/>
        </xdr:cNvGrpSpPr>
      </xdr:nvGrpSpPr>
      <xdr:grpSpPr>
        <a:xfrm>
          <a:off x="697230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2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25</xdr:row>
      <xdr:rowOff>219075</xdr:rowOff>
    </xdr:from>
    <xdr:to>
      <xdr:col>107</xdr:col>
      <xdr:colOff>428625</xdr:colOff>
      <xdr:row>27</xdr:row>
      <xdr:rowOff>114300</xdr:rowOff>
    </xdr:to>
    <xdr:grpSp>
      <xdr:nvGrpSpPr>
        <xdr:cNvPr id="95" name="Group 2226"/>
        <xdr:cNvGrpSpPr>
          <a:grpSpLocks noChangeAspect="1"/>
        </xdr:cNvGrpSpPr>
      </xdr:nvGrpSpPr>
      <xdr:grpSpPr>
        <a:xfrm>
          <a:off x="7939087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22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2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30</xdr:row>
      <xdr:rowOff>114300</xdr:rowOff>
    </xdr:from>
    <xdr:to>
      <xdr:col>98</xdr:col>
      <xdr:colOff>657225</xdr:colOff>
      <xdr:row>32</xdr:row>
      <xdr:rowOff>28575</xdr:rowOff>
    </xdr:to>
    <xdr:grpSp>
      <xdr:nvGrpSpPr>
        <xdr:cNvPr id="98" name="Group 2229"/>
        <xdr:cNvGrpSpPr>
          <a:grpSpLocks noChangeAspect="1"/>
        </xdr:cNvGrpSpPr>
      </xdr:nvGrpSpPr>
      <xdr:grpSpPr>
        <a:xfrm>
          <a:off x="72704325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2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30</xdr:row>
      <xdr:rowOff>114300</xdr:rowOff>
    </xdr:from>
    <xdr:to>
      <xdr:col>99</xdr:col>
      <xdr:colOff>428625</xdr:colOff>
      <xdr:row>32</xdr:row>
      <xdr:rowOff>28575</xdr:rowOff>
    </xdr:to>
    <xdr:grpSp>
      <xdr:nvGrpSpPr>
        <xdr:cNvPr id="101" name="Group 2232"/>
        <xdr:cNvGrpSpPr>
          <a:grpSpLocks noChangeAspect="1"/>
        </xdr:cNvGrpSpPr>
      </xdr:nvGrpSpPr>
      <xdr:grpSpPr>
        <a:xfrm>
          <a:off x="7344727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22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2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28</xdr:row>
      <xdr:rowOff>57150</xdr:rowOff>
    </xdr:from>
    <xdr:to>
      <xdr:col>86</xdr:col>
      <xdr:colOff>523875</xdr:colOff>
      <xdr:row>28</xdr:row>
      <xdr:rowOff>171450</xdr:rowOff>
    </xdr:to>
    <xdr:grpSp>
      <xdr:nvGrpSpPr>
        <xdr:cNvPr id="104" name="Group 2235"/>
        <xdr:cNvGrpSpPr>
          <a:grpSpLocks noChangeAspect="1"/>
        </xdr:cNvGrpSpPr>
      </xdr:nvGrpSpPr>
      <xdr:grpSpPr>
        <a:xfrm>
          <a:off x="63074550" y="71628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05" name="Line 223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23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23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3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4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24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24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24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31</xdr:row>
      <xdr:rowOff>57150</xdr:rowOff>
    </xdr:from>
    <xdr:to>
      <xdr:col>86</xdr:col>
      <xdr:colOff>523875</xdr:colOff>
      <xdr:row>31</xdr:row>
      <xdr:rowOff>171450</xdr:rowOff>
    </xdr:to>
    <xdr:grpSp>
      <xdr:nvGrpSpPr>
        <xdr:cNvPr id="113" name="Group 2244"/>
        <xdr:cNvGrpSpPr>
          <a:grpSpLocks noChangeAspect="1"/>
        </xdr:cNvGrpSpPr>
      </xdr:nvGrpSpPr>
      <xdr:grpSpPr>
        <a:xfrm>
          <a:off x="63074550" y="78486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14" name="Line 224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24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4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4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24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5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25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25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34</xdr:row>
      <xdr:rowOff>57150</xdr:rowOff>
    </xdr:from>
    <xdr:to>
      <xdr:col>86</xdr:col>
      <xdr:colOff>619125</xdr:colOff>
      <xdr:row>34</xdr:row>
      <xdr:rowOff>171450</xdr:rowOff>
    </xdr:to>
    <xdr:grpSp>
      <xdr:nvGrpSpPr>
        <xdr:cNvPr id="122" name="Group 2253"/>
        <xdr:cNvGrpSpPr>
          <a:grpSpLocks noChangeAspect="1"/>
        </xdr:cNvGrpSpPr>
      </xdr:nvGrpSpPr>
      <xdr:grpSpPr>
        <a:xfrm>
          <a:off x="63169800" y="8534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23" name="Line 225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5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25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25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5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5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26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26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131" name="Group 2262"/>
        <xdr:cNvGrpSpPr>
          <a:grpSpLocks noChangeAspect="1"/>
        </xdr:cNvGrpSpPr>
      </xdr:nvGrpSpPr>
      <xdr:grpSpPr>
        <a:xfrm>
          <a:off x="86267925" y="6705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32" name="Line 226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6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26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26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6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26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26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27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31</xdr:row>
      <xdr:rowOff>57150</xdr:rowOff>
    </xdr:from>
    <xdr:to>
      <xdr:col>117</xdr:col>
      <xdr:colOff>457200</xdr:colOff>
      <xdr:row>31</xdr:row>
      <xdr:rowOff>171450</xdr:rowOff>
    </xdr:to>
    <xdr:grpSp>
      <xdr:nvGrpSpPr>
        <xdr:cNvPr id="140" name="Group 2271"/>
        <xdr:cNvGrpSpPr>
          <a:grpSpLocks noChangeAspect="1"/>
        </xdr:cNvGrpSpPr>
      </xdr:nvGrpSpPr>
      <xdr:grpSpPr>
        <a:xfrm>
          <a:off x="86267925" y="7848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41" name="Line 227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7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7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7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27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27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27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27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485775</xdr:colOff>
      <xdr:row>26</xdr:row>
      <xdr:rowOff>171450</xdr:rowOff>
    </xdr:to>
    <xdr:grpSp>
      <xdr:nvGrpSpPr>
        <xdr:cNvPr id="149" name="Group 2280"/>
        <xdr:cNvGrpSpPr>
          <a:grpSpLocks noChangeAspect="1"/>
        </xdr:cNvGrpSpPr>
      </xdr:nvGrpSpPr>
      <xdr:grpSpPr>
        <a:xfrm>
          <a:off x="8525827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0" name="Line 22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2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2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2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31</xdr:row>
      <xdr:rowOff>57150</xdr:rowOff>
    </xdr:from>
    <xdr:to>
      <xdr:col>115</xdr:col>
      <xdr:colOff>485775</xdr:colOff>
      <xdr:row>31</xdr:row>
      <xdr:rowOff>171450</xdr:rowOff>
    </xdr:to>
    <xdr:grpSp>
      <xdr:nvGrpSpPr>
        <xdr:cNvPr id="154" name="Group 2285"/>
        <xdr:cNvGrpSpPr>
          <a:grpSpLocks noChangeAspect="1"/>
        </xdr:cNvGrpSpPr>
      </xdr:nvGrpSpPr>
      <xdr:grpSpPr>
        <a:xfrm>
          <a:off x="85258275" y="7848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5" name="Line 22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2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2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2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25</xdr:row>
      <xdr:rowOff>57150</xdr:rowOff>
    </xdr:from>
    <xdr:to>
      <xdr:col>107</xdr:col>
      <xdr:colOff>485775</xdr:colOff>
      <xdr:row>25</xdr:row>
      <xdr:rowOff>171450</xdr:rowOff>
    </xdr:to>
    <xdr:grpSp>
      <xdr:nvGrpSpPr>
        <xdr:cNvPr id="159" name="Group 2290"/>
        <xdr:cNvGrpSpPr>
          <a:grpSpLocks noChangeAspect="1"/>
        </xdr:cNvGrpSpPr>
      </xdr:nvGrpSpPr>
      <xdr:grpSpPr>
        <a:xfrm>
          <a:off x="79457550" y="6477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0" name="Oval 22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2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2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9525</xdr:colOff>
      <xdr:row>29</xdr:row>
      <xdr:rowOff>57150</xdr:rowOff>
    </xdr:from>
    <xdr:to>
      <xdr:col>106</xdr:col>
      <xdr:colOff>304800</xdr:colOff>
      <xdr:row>29</xdr:row>
      <xdr:rowOff>171450</xdr:rowOff>
    </xdr:to>
    <xdr:grpSp>
      <xdr:nvGrpSpPr>
        <xdr:cNvPr id="163" name="Group 2294"/>
        <xdr:cNvGrpSpPr>
          <a:grpSpLocks noChangeAspect="1"/>
        </xdr:cNvGrpSpPr>
      </xdr:nvGrpSpPr>
      <xdr:grpSpPr>
        <a:xfrm>
          <a:off x="78305025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4" name="Oval 22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2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2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67" name="Group 2298"/>
        <xdr:cNvGrpSpPr>
          <a:grpSpLocks noChangeAspect="1"/>
        </xdr:cNvGrpSpPr>
      </xdr:nvGrpSpPr>
      <xdr:grpSpPr>
        <a:xfrm>
          <a:off x="205740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8" name="Line 22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3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3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3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3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3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3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75" name="Group 2306"/>
        <xdr:cNvGrpSpPr>
          <a:grpSpLocks noChangeAspect="1"/>
        </xdr:cNvGrpSpPr>
      </xdr:nvGrpSpPr>
      <xdr:grpSpPr>
        <a:xfrm>
          <a:off x="2057400" y="7848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6" name="Line 23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3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3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29</xdr:row>
      <xdr:rowOff>57150</xdr:rowOff>
    </xdr:from>
    <xdr:to>
      <xdr:col>30</xdr:col>
      <xdr:colOff>933450</xdr:colOff>
      <xdr:row>29</xdr:row>
      <xdr:rowOff>171450</xdr:rowOff>
    </xdr:to>
    <xdr:grpSp>
      <xdr:nvGrpSpPr>
        <xdr:cNvPr id="183" name="Group 2314"/>
        <xdr:cNvGrpSpPr>
          <a:grpSpLocks noChangeAspect="1"/>
        </xdr:cNvGrpSpPr>
      </xdr:nvGrpSpPr>
      <xdr:grpSpPr>
        <a:xfrm>
          <a:off x="21936075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4" name="Line 23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3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3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3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3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3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3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619125</xdr:colOff>
      <xdr:row>32</xdr:row>
      <xdr:rowOff>57150</xdr:rowOff>
    </xdr:from>
    <xdr:to>
      <xdr:col>31</xdr:col>
      <xdr:colOff>485775</xdr:colOff>
      <xdr:row>32</xdr:row>
      <xdr:rowOff>171450</xdr:rowOff>
    </xdr:to>
    <xdr:grpSp>
      <xdr:nvGrpSpPr>
        <xdr:cNvPr id="191" name="Group 2322"/>
        <xdr:cNvGrpSpPr>
          <a:grpSpLocks noChangeAspect="1"/>
        </xdr:cNvGrpSpPr>
      </xdr:nvGrpSpPr>
      <xdr:grpSpPr>
        <a:xfrm>
          <a:off x="22450425" y="8077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92" name="Line 23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3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3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3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409575</xdr:colOff>
      <xdr:row>26</xdr:row>
      <xdr:rowOff>57150</xdr:rowOff>
    </xdr:from>
    <xdr:to>
      <xdr:col>26</xdr:col>
      <xdr:colOff>590550</xdr:colOff>
      <xdr:row>26</xdr:row>
      <xdr:rowOff>171450</xdr:rowOff>
    </xdr:to>
    <xdr:grpSp>
      <xdr:nvGrpSpPr>
        <xdr:cNvPr id="199" name="Group 2330"/>
        <xdr:cNvGrpSpPr>
          <a:grpSpLocks noChangeAspect="1"/>
        </xdr:cNvGrpSpPr>
      </xdr:nvGrpSpPr>
      <xdr:grpSpPr>
        <a:xfrm>
          <a:off x="18754725" y="67056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0" name="Line 233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3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3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3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33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33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206" name="Group 2337"/>
        <xdr:cNvGrpSpPr>
          <a:grpSpLocks noChangeAspect="1"/>
        </xdr:cNvGrpSpPr>
      </xdr:nvGrpSpPr>
      <xdr:grpSpPr>
        <a:xfrm>
          <a:off x="3514725" y="670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7" name="Line 23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3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3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3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31</xdr:row>
      <xdr:rowOff>57150</xdr:rowOff>
    </xdr:from>
    <xdr:to>
      <xdr:col>5</xdr:col>
      <xdr:colOff>466725</xdr:colOff>
      <xdr:row>31</xdr:row>
      <xdr:rowOff>171450</xdr:rowOff>
    </xdr:to>
    <xdr:grpSp>
      <xdr:nvGrpSpPr>
        <xdr:cNvPr id="211" name="Group 2342"/>
        <xdr:cNvGrpSpPr>
          <a:grpSpLocks noChangeAspect="1"/>
        </xdr:cNvGrpSpPr>
      </xdr:nvGrpSpPr>
      <xdr:grpSpPr>
        <a:xfrm>
          <a:off x="3514725" y="7848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2" name="Line 23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3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3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3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504825</xdr:colOff>
      <xdr:row>21</xdr:row>
      <xdr:rowOff>57150</xdr:rowOff>
    </xdr:from>
    <xdr:to>
      <xdr:col>26</xdr:col>
      <xdr:colOff>942975</xdr:colOff>
      <xdr:row>21</xdr:row>
      <xdr:rowOff>171450</xdr:rowOff>
    </xdr:to>
    <xdr:grpSp>
      <xdr:nvGrpSpPr>
        <xdr:cNvPr id="216" name="Group 2347"/>
        <xdr:cNvGrpSpPr>
          <a:grpSpLocks noChangeAspect="1"/>
        </xdr:cNvGrpSpPr>
      </xdr:nvGrpSpPr>
      <xdr:grpSpPr>
        <a:xfrm>
          <a:off x="19364325" y="556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7" name="Line 23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3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3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3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24</xdr:row>
      <xdr:rowOff>57150</xdr:rowOff>
    </xdr:from>
    <xdr:to>
      <xdr:col>22</xdr:col>
      <xdr:colOff>504825</xdr:colOff>
      <xdr:row>24</xdr:row>
      <xdr:rowOff>171450</xdr:rowOff>
    </xdr:to>
    <xdr:grpSp>
      <xdr:nvGrpSpPr>
        <xdr:cNvPr id="221" name="Group 2352"/>
        <xdr:cNvGrpSpPr>
          <a:grpSpLocks noChangeAspect="1"/>
        </xdr:cNvGrpSpPr>
      </xdr:nvGrpSpPr>
      <xdr:grpSpPr>
        <a:xfrm>
          <a:off x="159543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2" name="Line 23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3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3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3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28</xdr:row>
      <xdr:rowOff>57150</xdr:rowOff>
    </xdr:from>
    <xdr:to>
      <xdr:col>12</xdr:col>
      <xdr:colOff>647700</xdr:colOff>
      <xdr:row>28</xdr:row>
      <xdr:rowOff>171450</xdr:rowOff>
    </xdr:to>
    <xdr:grpSp>
      <xdr:nvGrpSpPr>
        <xdr:cNvPr id="226" name="Group 2362"/>
        <xdr:cNvGrpSpPr>
          <a:grpSpLocks noChangeAspect="1"/>
        </xdr:cNvGrpSpPr>
      </xdr:nvGrpSpPr>
      <xdr:grpSpPr>
        <a:xfrm>
          <a:off x="8810625" y="716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7" name="Oval 23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657225</xdr:colOff>
      <xdr:row>31</xdr:row>
      <xdr:rowOff>171450</xdr:rowOff>
    </xdr:to>
    <xdr:grpSp>
      <xdr:nvGrpSpPr>
        <xdr:cNvPr id="230" name="Group 2366"/>
        <xdr:cNvGrpSpPr>
          <a:grpSpLocks noChangeAspect="1"/>
        </xdr:cNvGrpSpPr>
      </xdr:nvGrpSpPr>
      <xdr:grpSpPr>
        <a:xfrm>
          <a:off x="10306050" y="7848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1" name="Oval 23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571500</xdr:colOff>
      <xdr:row>22</xdr:row>
      <xdr:rowOff>57150</xdr:rowOff>
    </xdr:from>
    <xdr:to>
      <xdr:col>22</xdr:col>
      <xdr:colOff>923925</xdr:colOff>
      <xdr:row>22</xdr:row>
      <xdr:rowOff>180975</xdr:rowOff>
    </xdr:to>
    <xdr:sp>
      <xdr:nvSpPr>
        <xdr:cNvPr id="234" name="kreslení 12"/>
        <xdr:cNvSpPr>
          <a:spLocks/>
        </xdr:cNvSpPr>
      </xdr:nvSpPr>
      <xdr:spPr>
        <a:xfrm>
          <a:off x="16459200" y="5791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85725</xdr:colOff>
      <xdr:row>21</xdr:row>
      <xdr:rowOff>47625</xdr:rowOff>
    </xdr:from>
    <xdr:to>
      <xdr:col>43</xdr:col>
      <xdr:colOff>438150</xdr:colOff>
      <xdr:row>21</xdr:row>
      <xdr:rowOff>171450</xdr:rowOff>
    </xdr:to>
    <xdr:sp>
      <xdr:nvSpPr>
        <xdr:cNvPr id="235" name="kreslení 16"/>
        <xdr:cNvSpPr>
          <a:spLocks/>
        </xdr:cNvSpPr>
      </xdr:nvSpPr>
      <xdr:spPr>
        <a:xfrm>
          <a:off x="31803975" y="5553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20</xdr:row>
      <xdr:rowOff>219075</xdr:rowOff>
    </xdr:from>
    <xdr:to>
      <xdr:col>42</xdr:col>
      <xdr:colOff>714375</xdr:colOff>
      <xdr:row>21</xdr:row>
      <xdr:rowOff>209550</xdr:rowOff>
    </xdr:to>
    <xdr:grpSp>
      <xdr:nvGrpSpPr>
        <xdr:cNvPr id="236" name="Group 2373"/>
        <xdr:cNvGrpSpPr>
          <a:grpSpLocks/>
        </xdr:cNvGrpSpPr>
      </xdr:nvGrpSpPr>
      <xdr:grpSpPr>
        <a:xfrm>
          <a:off x="31022925" y="5495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7" name="Oval 23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37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37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3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371475</xdr:colOff>
      <xdr:row>20</xdr:row>
      <xdr:rowOff>9525</xdr:rowOff>
    </xdr:from>
    <xdr:to>
      <xdr:col>28</xdr:col>
      <xdr:colOff>590550</xdr:colOff>
      <xdr:row>22</xdr:row>
      <xdr:rowOff>0</xdr:rowOff>
    </xdr:to>
    <xdr:grpSp>
      <xdr:nvGrpSpPr>
        <xdr:cNvPr id="241" name="Group 2378"/>
        <xdr:cNvGrpSpPr>
          <a:grpSpLocks noChangeAspect="1"/>
        </xdr:cNvGrpSpPr>
      </xdr:nvGrpSpPr>
      <xdr:grpSpPr>
        <a:xfrm>
          <a:off x="20716875" y="5286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2" name="Line 23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23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23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AutoShape 23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133350</xdr:colOff>
      <xdr:row>34</xdr:row>
      <xdr:rowOff>114300</xdr:rowOff>
    </xdr:from>
    <xdr:ext cx="514350" cy="228600"/>
    <xdr:sp>
      <xdr:nvSpPr>
        <xdr:cNvPr id="246" name="text 7125"/>
        <xdr:cNvSpPr txBox="1">
          <a:spLocks noChangeArrowheads="1"/>
        </xdr:cNvSpPr>
      </xdr:nvSpPr>
      <xdr:spPr>
        <a:xfrm>
          <a:off x="40767000" y="8591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224</a:t>
          </a:r>
        </a:p>
      </xdr:txBody>
    </xdr:sp>
    <xdr:clientData/>
  </xdr:oneCellAnchor>
  <xdr:oneCellAnchor>
    <xdr:from>
      <xdr:col>55</xdr:col>
      <xdr:colOff>133350</xdr:colOff>
      <xdr:row>31</xdr:row>
      <xdr:rowOff>114300</xdr:rowOff>
    </xdr:from>
    <xdr:ext cx="514350" cy="228600"/>
    <xdr:sp>
      <xdr:nvSpPr>
        <xdr:cNvPr id="247" name="text 7125"/>
        <xdr:cNvSpPr txBox="1">
          <a:spLocks noChangeArrowheads="1"/>
        </xdr:cNvSpPr>
      </xdr:nvSpPr>
      <xdr:spPr>
        <a:xfrm>
          <a:off x="4076700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270</a:t>
          </a:r>
        </a:p>
      </xdr:txBody>
    </xdr:sp>
    <xdr:clientData/>
  </xdr:oneCellAnchor>
  <xdr:oneCellAnchor>
    <xdr:from>
      <xdr:col>55</xdr:col>
      <xdr:colOff>133350</xdr:colOff>
      <xdr:row>25</xdr:row>
      <xdr:rowOff>114300</xdr:rowOff>
    </xdr:from>
    <xdr:ext cx="514350" cy="228600"/>
    <xdr:sp>
      <xdr:nvSpPr>
        <xdr:cNvPr id="248" name="text 7125"/>
        <xdr:cNvSpPr txBox="1">
          <a:spLocks noChangeArrowheads="1"/>
        </xdr:cNvSpPr>
      </xdr:nvSpPr>
      <xdr:spPr>
        <a:xfrm>
          <a:off x="40767000" y="6534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270</a:t>
          </a:r>
        </a:p>
      </xdr:txBody>
    </xdr:sp>
    <xdr:clientData/>
  </xdr:one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249" name="Line 2389"/>
        <xdr:cNvSpPr>
          <a:spLocks/>
        </xdr:cNvSpPr>
      </xdr:nvSpPr>
      <xdr:spPr>
        <a:xfrm flipH="1">
          <a:off x="514350" y="6991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250" name="text 7093"/>
        <xdr:cNvSpPr txBox="1">
          <a:spLocks noChangeArrowheads="1"/>
        </xdr:cNvSpPr>
      </xdr:nvSpPr>
      <xdr:spPr>
        <a:xfrm>
          <a:off x="1028700" y="6877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51" name="text 7094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952500</xdr:colOff>
      <xdr:row>30</xdr:row>
      <xdr:rowOff>114300</xdr:rowOff>
    </xdr:from>
    <xdr:to>
      <xdr:col>120</xdr:col>
      <xdr:colOff>0</xdr:colOff>
      <xdr:row>30</xdr:row>
      <xdr:rowOff>114300</xdr:rowOff>
    </xdr:to>
    <xdr:sp>
      <xdr:nvSpPr>
        <xdr:cNvPr id="252" name="Line 2392"/>
        <xdr:cNvSpPr>
          <a:spLocks/>
        </xdr:cNvSpPr>
      </xdr:nvSpPr>
      <xdr:spPr>
        <a:xfrm>
          <a:off x="88163400" y="7677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27</xdr:row>
      <xdr:rowOff>0</xdr:rowOff>
    </xdr:from>
    <xdr:to>
      <xdr:col>120</xdr:col>
      <xdr:colOff>0</xdr:colOff>
      <xdr:row>28</xdr:row>
      <xdr:rowOff>0</xdr:rowOff>
    </xdr:to>
    <xdr:sp>
      <xdr:nvSpPr>
        <xdr:cNvPr id="253" name="text 7094"/>
        <xdr:cNvSpPr txBox="1">
          <a:spLocks noChangeArrowheads="1"/>
        </xdr:cNvSpPr>
      </xdr:nvSpPr>
      <xdr:spPr>
        <a:xfrm>
          <a:off x="88182450" y="6877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254" name="text 7093"/>
        <xdr:cNvSpPr txBox="1">
          <a:spLocks noChangeArrowheads="1"/>
        </xdr:cNvSpPr>
      </xdr:nvSpPr>
      <xdr:spPr>
        <a:xfrm>
          <a:off x="87668100" y="7562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oneCell">
    <xdr:from>
      <xdr:col>20</xdr:col>
      <xdr:colOff>819150</xdr:colOff>
      <xdr:row>33</xdr:row>
      <xdr:rowOff>47625</xdr:rowOff>
    </xdr:from>
    <xdr:to>
      <xdr:col>20</xdr:col>
      <xdr:colOff>971550</xdr:colOff>
      <xdr:row>33</xdr:row>
      <xdr:rowOff>180975</xdr:rowOff>
    </xdr:to>
    <xdr:pic>
      <xdr:nvPicPr>
        <xdr:cNvPr id="255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82962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45</xdr:col>
      <xdr:colOff>0</xdr:colOff>
      <xdr:row>36</xdr:row>
      <xdr:rowOff>0</xdr:rowOff>
    </xdr:from>
    <xdr:to>
      <xdr:col>47</xdr:col>
      <xdr:colOff>0</xdr:colOff>
      <xdr:row>38</xdr:row>
      <xdr:rowOff>0</xdr:rowOff>
    </xdr:to>
    <xdr:sp>
      <xdr:nvSpPr>
        <xdr:cNvPr id="256" name="Text Box 240" descr="Světlý šikmo nahoru"/>
        <xdr:cNvSpPr txBox="1">
          <a:spLocks noChangeArrowheads="1"/>
        </xdr:cNvSpPr>
      </xdr:nvSpPr>
      <xdr:spPr>
        <a:xfrm>
          <a:off x="33204150" y="89344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46</xdr:col>
      <xdr:colOff>0</xdr:colOff>
      <xdr:row>38</xdr:row>
      <xdr:rowOff>0</xdr:rowOff>
    </xdr:from>
    <xdr:to>
      <xdr:col>46</xdr:col>
      <xdr:colOff>514350</xdr:colOff>
      <xdr:row>39</xdr:row>
      <xdr:rowOff>0</xdr:rowOff>
    </xdr:to>
    <xdr:grpSp>
      <xdr:nvGrpSpPr>
        <xdr:cNvPr id="257" name="Group 239"/>
        <xdr:cNvGrpSpPr>
          <a:grpSpLocks/>
        </xdr:cNvGrpSpPr>
      </xdr:nvGrpSpPr>
      <xdr:grpSpPr>
        <a:xfrm>
          <a:off x="33718500" y="93916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58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45</xdr:row>
      <xdr:rowOff>0</xdr:rowOff>
    </xdr:from>
    <xdr:to>
      <xdr:col>41</xdr:col>
      <xdr:colOff>0</xdr:colOff>
      <xdr:row>47</xdr:row>
      <xdr:rowOff>0</xdr:rowOff>
    </xdr:to>
    <xdr:sp>
      <xdr:nvSpPr>
        <xdr:cNvPr id="265" name="text 55"/>
        <xdr:cNvSpPr txBox="1">
          <a:spLocks noChangeArrowheads="1"/>
        </xdr:cNvSpPr>
      </xdr:nvSpPr>
      <xdr:spPr>
        <a:xfrm>
          <a:off x="24288750" y="11068050"/>
          <a:ext cx="59436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40</xdr:col>
      <xdr:colOff>495300</xdr:colOff>
      <xdr:row>23</xdr:row>
      <xdr:rowOff>76200</xdr:rowOff>
    </xdr:from>
    <xdr:to>
      <xdr:col>41</xdr:col>
      <xdr:colOff>266700</xdr:colOff>
      <xdr:row>23</xdr:row>
      <xdr:rowOff>114300</xdr:rowOff>
    </xdr:to>
    <xdr:sp>
      <xdr:nvSpPr>
        <xdr:cNvPr id="266" name="Přímá spojnice 272"/>
        <xdr:cNvSpPr>
          <a:spLocks/>
        </xdr:cNvSpPr>
      </xdr:nvSpPr>
      <xdr:spPr>
        <a:xfrm flipV="1">
          <a:off x="29756100" y="6038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0</xdr:rowOff>
    </xdr:from>
    <xdr:to>
      <xdr:col>42</xdr:col>
      <xdr:colOff>495300</xdr:colOff>
      <xdr:row>23</xdr:row>
      <xdr:rowOff>76200</xdr:rowOff>
    </xdr:to>
    <xdr:sp>
      <xdr:nvSpPr>
        <xdr:cNvPr id="267" name="Přímá spojnice 273"/>
        <xdr:cNvSpPr>
          <a:spLocks/>
        </xdr:cNvSpPr>
      </xdr:nvSpPr>
      <xdr:spPr>
        <a:xfrm flipV="1">
          <a:off x="30499050" y="5962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43</xdr:col>
      <xdr:colOff>266700</xdr:colOff>
      <xdr:row>23</xdr:row>
      <xdr:rowOff>0</xdr:rowOff>
    </xdr:to>
    <xdr:sp>
      <xdr:nvSpPr>
        <xdr:cNvPr id="268" name="Přímá spojnice 275"/>
        <xdr:cNvSpPr>
          <a:spLocks/>
        </xdr:cNvSpPr>
      </xdr:nvSpPr>
      <xdr:spPr>
        <a:xfrm flipV="1">
          <a:off x="31242000" y="5848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18</xdr:row>
      <xdr:rowOff>114300</xdr:rowOff>
    </xdr:from>
    <xdr:to>
      <xdr:col>49</xdr:col>
      <xdr:colOff>266700</xdr:colOff>
      <xdr:row>22</xdr:row>
      <xdr:rowOff>114300</xdr:rowOff>
    </xdr:to>
    <xdr:sp>
      <xdr:nvSpPr>
        <xdr:cNvPr id="269" name="Přímá spojnice 278"/>
        <xdr:cNvSpPr>
          <a:spLocks/>
        </xdr:cNvSpPr>
      </xdr:nvSpPr>
      <xdr:spPr>
        <a:xfrm flipH="1">
          <a:off x="31984950" y="49339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200025</xdr:colOff>
      <xdr:row>18</xdr:row>
      <xdr:rowOff>57150</xdr:rowOff>
    </xdr:from>
    <xdr:to>
      <xdr:col>49</xdr:col>
      <xdr:colOff>323850</xdr:colOff>
      <xdr:row>18</xdr:row>
      <xdr:rowOff>171450</xdr:rowOff>
    </xdr:to>
    <xdr:sp>
      <xdr:nvSpPr>
        <xdr:cNvPr id="270" name="Oval 2809"/>
        <xdr:cNvSpPr>
          <a:spLocks noChangeAspect="1"/>
        </xdr:cNvSpPr>
      </xdr:nvSpPr>
      <xdr:spPr>
        <a:xfrm>
          <a:off x="36375975" y="48768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171450</xdr:colOff>
      <xdr:row>19</xdr:row>
      <xdr:rowOff>57150</xdr:rowOff>
    </xdr:from>
    <xdr:to>
      <xdr:col>15</xdr:col>
      <xdr:colOff>323850</xdr:colOff>
      <xdr:row>19</xdr:row>
      <xdr:rowOff>190500</xdr:rowOff>
    </xdr:to>
    <xdr:pic>
      <xdr:nvPicPr>
        <xdr:cNvPr id="271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51054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22</xdr:col>
      <xdr:colOff>28575</xdr:colOff>
      <xdr:row>34</xdr:row>
      <xdr:rowOff>47625</xdr:rowOff>
    </xdr:from>
    <xdr:to>
      <xdr:col>22</xdr:col>
      <xdr:colOff>381000</xdr:colOff>
      <xdr:row>34</xdr:row>
      <xdr:rowOff>171450</xdr:rowOff>
    </xdr:to>
    <xdr:sp>
      <xdr:nvSpPr>
        <xdr:cNvPr id="272" name="kreslení 417"/>
        <xdr:cNvSpPr>
          <a:spLocks/>
        </xdr:cNvSpPr>
      </xdr:nvSpPr>
      <xdr:spPr>
        <a:xfrm>
          <a:off x="15916275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28575</xdr:colOff>
      <xdr:row>34</xdr:row>
      <xdr:rowOff>57150</xdr:rowOff>
    </xdr:from>
    <xdr:to>
      <xdr:col>21</xdr:col>
      <xdr:colOff>466725</xdr:colOff>
      <xdr:row>34</xdr:row>
      <xdr:rowOff>171450</xdr:rowOff>
    </xdr:to>
    <xdr:grpSp>
      <xdr:nvGrpSpPr>
        <xdr:cNvPr id="273" name="Group 98"/>
        <xdr:cNvGrpSpPr>
          <a:grpSpLocks noChangeAspect="1"/>
        </xdr:cNvGrpSpPr>
      </xdr:nvGrpSpPr>
      <xdr:grpSpPr>
        <a:xfrm>
          <a:off x="15401925" y="8534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20" t="s">
        <v>0</v>
      </c>
      <c r="C4" s="301">
        <v>316</v>
      </c>
      <c r="D4" s="13"/>
      <c r="E4" s="11"/>
      <c r="F4" s="11"/>
      <c r="G4" s="11"/>
      <c r="H4" s="11"/>
      <c r="I4" s="13"/>
      <c r="J4" s="14" t="s">
        <v>89</v>
      </c>
      <c r="K4" s="13"/>
      <c r="L4" s="15"/>
      <c r="M4" s="13"/>
      <c r="N4" s="13"/>
      <c r="O4" s="13"/>
      <c r="P4" s="13"/>
      <c r="Q4" s="12" t="s">
        <v>1</v>
      </c>
      <c r="R4" s="220">
        <v>349555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4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46"/>
      <c r="G9" s="46"/>
      <c r="H9" s="35"/>
      <c r="I9" s="35"/>
      <c r="J9" s="36" t="s">
        <v>126</v>
      </c>
      <c r="K9" s="35"/>
      <c r="L9" s="35"/>
      <c r="O9" s="34"/>
      <c r="P9" s="354" t="s">
        <v>72</v>
      </c>
      <c r="Q9" s="354"/>
      <c r="R9" s="40"/>
      <c r="S9" s="31"/>
      <c r="T9" s="9"/>
      <c r="U9" s="7"/>
    </row>
    <row r="10" spans="1:21" ht="24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13" t="s">
        <v>127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88">
        <v>94.552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33" t="s">
        <v>74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73</v>
      </c>
      <c r="D16" s="34"/>
      <c r="E16" s="34"/>
      <c r="F16" s="34"/>
      <c r="G16" s="34"/>
      <c r="H16" s="34"/>
      <c r="J16" s="268" t="s">
        <v>110</v>
      </c>
      <c r="L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50" t="s">
        <v>53</v>
      </c>
      <c r="L19" s="34"/>
      <c r="M19" s="46"/>
      <c r="N19" s="46"/>
      <c r="O19" s="34"/>
      <c r="P19" s="354" t="s">
        <v>45</v>
      </c>
      <c r="Q19" s="354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51" t="s">
        <v>44</v>
      </c>
      <c r="L20" s="34"/>
      <c r="M20" s="46"/>
      <c r="N20" s="46"/>
      <c r="O20" s="34"/>
      <c r="P20" s="354" t="s">
        <v>46</v>
      </c>
      <c r="Q20" s="354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40</v>
      </c>
      <c r="D24" s="34"/>
      <c r="E24" s="34"/>
      <c r="F24" s="34"/>
      <c r="G24" s="34"/>
      <c r="J24" s="176" t="s">
        <v>64</v>
      </c>
      <c r="M24" s="34"/>
      <c r="N24" s="34"/>
      <c r="O24" s="34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4"/>
      <c r="G25" s="34"/>
      <c r="H25" s="34"/>
      <c r="I25" s="35"/>
      <c r="J25" s="36" t="s">
        <v>41</v>
      </c>
      <c r="K25" s="35"/>
      <c r="L25" s="34"/>
      <c r="M25" s="34"/>
      <c r="N25" s="34"/>
      <c r="O25" s="34"/>
      <c r="P25" s="354" t="s">
        <v>65</v>
      </c>
      <c r="Q25" s="354"/>
      <c r="R25" s="40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34"/>
      <c r="H26" s="34"/>
      <c r="I26" s="34"/>
      <c r="J26" s="213" t="s">
        <v>119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34"/>
      <c r="G29" s="34"/>
      <c r="H29" s="34"/>
      <c r="J29" s="150" t="s">
        <v>53</v>
      </c>
      <c r="L29" s="34"/>
      <c r="M29" s="46"/>
      <c r="N29" s="46"/>
      <c r="O29" s="34"/>
      <c r="P29" s="354" t="s">
        <v>45</v>
      </c>
      <c r="Q29" s="354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34"/>
      <c r="G30" s="34"/>
      <c r="H30" s="34"/>
      <c r="J30" s="151" t="s">
        <v>44</v>
      </c>
      <c r="L30" s="34"/>
      <c r="M30" s="46"/>
      <c r="N30" s="46"/>
      <c r="O30" s="34"/>
      <c r="P30" s="354" t="s">
        <v>46</v>
      </c>
      <c r="Q30" s="354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55" t="s">
        <v>8</v>
      </c>
      <c r="E33" s="356"/>
      <c r="F33" s="356"/>
      <c r="G33" s="356"/>
      <c r="H33" s="56"/>
      <c r="I33" s="57"/>
      <c r="J33" s="58"/>
      <c r="K33" s="55"/>
      <c r="L33" s="56"/>
      <c r="M33" s="355" t="s">
        <v>9</v>
      </c>
      <c r="N33" s="355"/>
      <c r="O33" s="355"/>
      <c r="P33" s="355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57" t="s">
        <v>14</v>
      </c>
      <c r="G34" s="358"/>
      <c r="H34" s="358"/>
      <c r="I34" s="359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57" t="s">
        <v>14</v>
      </c>
      <c r="P34" s="358"/>
      <c r="Q34" s="358"/>
      <c r="R34" s="359"/>
      <c r="S34" s="63"/>
      <c r="T34" s="5"/>
    </row>
    <row r="35" spans="1:20" s="17" customFormat="1" ht="21" customHeight="1" thickTop="1">
      <c r="A35" s="54"/>
      <c r="B35" s="65"/>
      <c r="C35" s="66"/>
      <c r="D35" s="289"/>
      <c r="E35" s="67"/>
      <c r="F35" s="68"/>
      <c r="G35" s="69"/>
      <c r="H35" s="69"/>
      <c r="I35" s="70"/>
      <c r="J35" s="58"/>
      <c r="K35" s="65"/>
      <c r="L35" s="66"/>
      <c r="M35" s="234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254"/>
      <c r="D36" s="289"/>
      <c r="E36" s="255"/>
      <c r="F36" s="68"/>
      <c r="G36" s="69"/>
      <c r="H36" s="69"/>
      <c r="I36" s="70"/>
      <c r="J36" s="58"/>
      <c r="K36" s="219">
        <v>1</v>
      </c>
      <c r="L36" s="292">
        <v>94.62299999999999</v>
      </c>
      <c r="M36" s="292">
        <v>94.353</v>
      </c>
      <c r="N36" s="293">
        <f>(L36-M36)*1000</f>
        <v>269.999999999996</v>
      </c>
      <c r="O36" s="363" t="s">
        <v>102</v>
      </c>
      <c r="P36" s="364"/>
      <c r="Q36" s="364"/>
      <c r="R36" s="365"/>
      <c r="S36" s="31"/>
      <c r="T36" s="5"/>
    </row>
    <row r="37" spans="1:20" s="17" customFormat="1" ht="21" customHeight="1">
      <c r="A37" s="54"/>
      <c r="B37" s="219">
        <v>1</v>
      </c>
      <c r="C37" s="290">
        <v>94.786</v>
      </c>
      <c r="D37" s="290">
        <v>94.083</v>
      </c>
      <c r="E37" s="291">
        <f>(C37-D37)*1000</f>
        <v>703.000000000003</v>
      </c>
      <c r="F37" s="360" t="s">
        <v>112</v>
      </c>
      <c r="G37" s="361"/>
      <c r="H37" s="361"/>
      <c r="I37" s="362"/>
      <c r="J37" s="58"/>
      <c r="K37" s="65"/>
      <c r="L37" s="66"/>
      <c r="M37" s="234"/>
      <c r="N37" s="67"/>
      <c r="O37" s="366" t="s">
        <v>103</v>
      </c>
      <c r="P37" s="367"/>
      <c r="Q37" s="367"/>
      <c r="R37" s="368"/>
      <c r="S37" s="31"/>
      <c r="T37" s="5"/>
    </row>
    <row r="38" spans="1:20" s="17" customFormat="1" ht="21" customHeight="1">
      <c r="A38" s="54"/>
      <c r="B38" s="65"/>
      <c r="C38" s="254"/>
      <c r="D38" s="289"/>
      <c r="E38" s="255"/>
      <c r="F38" s="68"/>
      <c r="G38" s="69"/>
      <c r="H38" s="69"/>
      <c r="I38" s="70"/>
      <c r="J38" s="58"/>
      <c r="K38" s="65"/>
      <c r="L38" s="66"/>
      <c r="M38" s="234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219">
        <v>2</v>
      </c>
      <c r="C39" s="290">
        <v>94.73</v>
      </c>
      <c r="D39" s="290">
        <v>94.083</v>
      </c>
      <c r="E39" s="291">
        <f>(C39-D39)*1000</f>
        <v>647.0000000000056</v>
      </c>
      <c r="F39" s="360" t="s">
        <v>112</v>
      </c>
      <c r="G39" s="361"/>
      <c r="H39" s="361"/>
      <c r="I39" s="362"/>
      <c r="J39" s="58"/>
      <c r="K39" s="294">
        <v>2</v>
      </c>
      <c r="L39" s="292">
        <v>94.62</v>
      </c>
      <c r="M39" s="292">
        <v>94.35</v>
      </c>
      <c r="N39" s="293">
        <f>(L39-M39)*1000</f>
        <v>270.00000000001023</v>
      </c>
      <c r="O39" s="363" t="s">
        <v>111</v>
      </c>
      <c r="P39" s="364"/>
      <c r="Q39" s="364"/>
      <c r="R39" s="365"/>
      <c r="S39" s="31"/>
      <c r="T39" s="5"/>
    </row>
    <row r="40" spans="1:20" s="17" customFormat="1" ht="21" customHeight="1">
      <c r="A40" s="54"/>
      <c r="B40" s="65"/>
      <c r="C40" s="254"/>
      <c r="D40" s="289"/>
      <c r="E40" s="255"/>
      <c r="F40" s="68"/>
      <c r="G40" s="69"/>
      <c r="H40" s="69"/>
      <c r="I40" s="70"/>
      <c r="J40" s="58"/>
      <c r="K40" s="65"/>
      <c r="L40" s="66"/>
      <c r="M40" s="234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219">
        <v>4</v>
      </c>
      <c r="C41" s="290">
        <v>94.722</v>
      </c>
      <c r="D41" s="290">
        <v>94.082</v>
      </c>
      <c r="E41" s="291">
        <f>(C41-D41)*1000</f>
        <v>640.0000000000006</v>
      </c>
      <c r="F41" s="369" t="s">
        <v>15</v>
      </c>
      <c r="G41" s="370"/>
      <c r="H41" s="370"/>
      <c r="I41" s="371"/>
      <c r="J41" s="58"/>
      <c r="K41" s="219">
        <v>4</v>
      </c>
      <c r="L41" s="292">
        <v>94.577</v>
      </c>
      <c r="M41" s="292">
        <v>94.353</v>
      </c>
      <c r="N41" s="293">
        <f>(L41-M41)*1000</f>
        <v>224.00000000000375</v>
      </c>
      <c r="O41" s="363" t="s">
        <v>101</v>
      </c>
      <c r="P41" s="364"/>
      <c r="Q41" s="364"/>
      <c r="R41" s="365"/>
      <c r="S41" s="31"/>
      <c r="T41" s="5"/>
    </row>
    <row r="42" spans="1:20" s="17" customFormat="1" ht="21" customHeight="1">
      <c r="A42" s="54"/>
      <c r="B42" s="65"/>
      <c r="C42" s="254"/>
      <c r="D42" s="289"/>
      <c r="E42" s="255"/>
      <c r="F42" s="68"/>
      <c r="G42" s="69"/>
      <c r="H42" s="69"/>
      <c r="I42" s="70"/>
      <c r="J42" s="58"/>
      <c r="K42" s="65"/>
      <c r="L42" s="66"/>
      <c r="M42" s="234"/>
      <c r="N42" s="67"/>
      <c r="O42" s="68"/>
      <c r="P42" s="69"/>
      <c r="Q42" s="69"/>
      <c r="R42" s="70"/>
      <c r="S42" s="31"/>
      <c r="T42" s="5"/>
    </row>
    <row r="43" spans="1:20" s="11" customFormat="1" ht="21" customHeight="1">
      <c r="A43" s="54"/>
      <c r="B43" s="71"/>
      <c r="C43" s="72"/>
      <c r="D43" s="295"/>
      <c r="E43" s="73"/>
      <c r="F43" s="74"/>
      <c r="G43" s="75"/>
      <c r="H43" s="75"/>
      <c r="I43" s="76"/>
      <c r="J43" s="58"/>
      <c r="K43" s="71"/>
      <c r="L43" s="72"/>
      <c r="M43" s="235"/>
      <c r="N43" s="73"/>
      <c r="O43" s="74"/>
      <c r="P43" s="75"/>
      <c r="Q43" s="75"/>
      <c r="R43" s="76"/>
      <c r="S43" s="31"/>
      <c r="T43" s="5"/>
    </row>
    <row r="44" spans="1:19" ht="24.75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7">
    <mergeCell ref="F39:I39"/>
    <mergeCell ref="O36:R36"/>
    <mergeCell ref="O37:R37"/>
    <mergeCell ref="O39:R39"/>
    <mergeCell ref="F37:I37"/>
    <mergeCell ref="F41:I41"/>
    <mergeCell ref="O41:R41"/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9" customFormat="1" ht="13.5" customHeight="1" thickBot="1">
      <c r="AD1" s="82"/>
      <c r="AE1" s="162"/>
      <c r="BH1" s="82"/>
      <c r="BI1" s="162"/>
      <c r="CE1"/>
      <c r="CF1"/>
      <c r="CG1"/>
      <c r="CH1"/>
      <c r="CI1"/>
      <c r="CL1" s="82"/>
      <c r="CM1" s="162"/>
    </row>
    <row r="2" spans="2:119" ht="36" customHeight="1">
      <c r="B2" s="152"/>
      <c r="C2" s="153"/>
      <c r="D2" s="396" t="s">
        <v>47</v>
      </c>
      <c r="E2" s="396"/>
      <c r="F2" s="396"/>
      <c r="G2" s="396"/>
      <c r="H2" s="396"/>
      <c r="I2" s="396"/>
      <c r="J2" s="153"/>
      <c r="K2" s="154"/>
      <c r="N2" s="155"/>
      <c r="O2" s="156"/>
      <c r="P2" s="156"/>
      <c r="Q2" s="156"/>
      <c r="R2" s="156"/>
      <c r="S2" s="156"/>
      <c r="T2" s="373" t="s">
        <v>48</v>
      </c>
      <c r="U2" s="373"/>
      <c r="V2" s="373"/>
      <c r="W2" s="373"/>
      <c r="X2" s="156"/>
      <c r="Y2" s="156"/>
      <c r="Z2" s="156"/>
      <c r="AA2" s="156"/>
      <c r="AB2" s="156"/>
      <c r="AC2" s="157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CN2" s="155"/>
      <c r="CO2" s="156"/>
      <c r="CP2" s="156"/>
      <c r="CQ2" s="156"/>
      <c r="CR2" s="156"/>
      <c r="CS2" s="156"/>
      <c r="CT2" s="373" t="s">
        <v>48</v>
      </c>
      <c r="CU2" s="373"/>
      <c r="CV2" s="373"/>
      <c r="CW2" s="373"/>
      <c r="CX2" s="156"/>
      <c r="CY2" s="156"/>
      <c r="CZ2" s="156"/>
      <c r="DA2" s="156"/>
      <c r="DB2" s="156"/>
      <c r="DC2" s="157"/>
      <c r="DF2" s="152"/>
      <c r="DG2" s="153"/>
      <c r="DH2" s="396" t="s">
        <v>47</v>
      </c>
      <c r="DI2" s="396"/>
      <c r="DJ2" s="396"/>
      <c r="DK2" s="396"/>
      <c r="DL2" s="396"/>
      <c r="DM2" s="396"/>
      <c r="DN2" s="153"/>
      <c r="DO2" s="154"/>
    </row>
    <row r="3" spans="2:119" ht="21" customHeight="1" thickBot="1">
      <c r="B3" s="81"/>
      <c r="E3" s="82"/>
      <c r="G3" s="82"/>
      <c r="K3" s="83"/>
      <c r="N3" s="407" t="s">
        <v>25</v>
      </c>
      <c r="O3" s="385"/>
      <c r="P3" s="385"/>
      <c r="Q3" s="408"/>
      <c r="R3" s="170"/>
      <c r="S3" s="180"/>
      <c r="T3" s="384" t="s">
        <v>26</v>
      </c>
      <c r="U3" s="385"/>
      <c r="V3" s="385"/>
      <c r="W3" s="408"/>
      <c r="X3" s="169"/>
      <c r="Y3" s="170"/>
      <c r="Z3" s="378" t="s">
        <v>27</v>
      </c>
      <c r="AA3" s="378"/>
      <c r="AB3" s="170"/>
      <c r="AC3" s="244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CN3" s="377" t="s">
        <v>27</v>
      </c>
      <c r="CO3" s="378"/>
      <c r="CP3" s="378"/>
      <c r="CQ3" s="379"/>
      <c r="CR3" s="170"/>
      <c r="CS3" s="170"/>
      <c r="CT3" s="374" t="s">
        <v>26</v>
      </c>
      <c r="CU3" s="375"/>
      <c r="CV3" s="375"/>
      <c r="CW3" s="376"/>
      <c r="CX3" s="169"/>
      <c r="CY3" s="170"/>
      <c r="CZ3" s="384" t="s">
        <v>25</v>
      </c>
      <c r="DA3" s="385"/>
      <c r="DB3" s="385"/>
      <c r="DC3" s="386"/>
      <c r="DF3" s="81"/>
      <c r="DI3" s="82"/>
      <c r="DJ3" s="179"/>
      <c r="DK3" s="183"/>
      <c r="DO3" s="83"/>
    </row>
    <row r="4" spans="2:119" ht="24" thickTop="1">
      <c r="B4" s="397" t="s">
        <v>90</v>
      </c>
      <c r="C4" s="398"/>
      <c r="D4" s="398"/>
      <c r="E4" s="399"/>
      <c r="G4" s="82"/>
      <c r="H4" s="400" t="s">
        <v>91</v>
      </c>
      <c r="I4" s="398"/>
      <c r="J4" s="398"/>
      <c r="K4" s="401"/>
      <c r="N4" s="158"/>
      <c r="O4" s="132"/>
      <c r="P4" s="132"/>
      <c r="Q4" s="132"/>
      <c r="R4" s="132"/>
      <c r="S4" s="132"/>
      <c r="T4" s="387" t="s">
        <v>68</v>
      </c>
      <c r="U4" s="387"/>
      <c r="V4" s="387"/>
      <c r="W4" s="387"/>
      <c r="X4" s="159"/>
      <c r="Y4" s="159"/>
      <c r="Z4" s="159"/>
      <c r="AA4" s="132"/>
      <c r="AB4" s="132"/>
      <c r="AC4" s="160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BA4" s="14" t="s">
        <v>89</v>
      </c>
      <c r="CN4" s="158"/>
      <c r="CO4" s="132"/>
      <c r="CP4" s="132"/>
      <c r="CQ4" s="132"/>
      <c r="CR4" s="132"/>
      <c r="CS4" s="132"/>
      <c r="CT4" s="387" t="s">
        <v>68</v>
      </c>
      <c r="CU4" s="387"/>
      <c r="CV4" s="387"/>
      <c r="CW4" s="387"/>
      <c r="CX4" s="132"/>
      <c r="CY4" s="132"/>
      <c r="CZ4" s="132"/>
      <c r="DA4" s="132"/>
      <c r="DB4" s="132"/>
      <c r="DC4" s="160"/>
      <c r="DF4" s="397" t="s">
        <v>75</v>
      </c>
      <c r="DG4" s="398"/>
      <c r="DH4" s="398"/>
      <c r="DI4" s="399"/>
      <c r="DJ4" s="179"/>
      <c r="DK4" s="183"/>
      <c r="DL4" s="400" t="s">
        <v>76</v>
      </c>
      <c r="DM4" s="398"/>
      <c r="DN4" s="398"/>
      <c r="DO4" s="401"/>
    </row>
    <row r="5" spans="2:119" ht="21" customHeight="1">
      <c r="B5" s="402" t="s">
        <v>28</v>
      </c>
      <c r="C5" s="403"/>
      <c r="D5" s="403"/>
      <c r="E5" s="404"/>
      <c r="G5" s="82"/>
      <c r="H5" s="405" t="s">
        <v>28</v>
      </c>
      <c r="I5" s="403"/>
      <c r="J5" s="403"/>
      <c r="K5" s="406"/>
      <c r="N5" s="207"/>
      <c r="O5" s="208"/>
      <c r="P5" s="101"/>
      <c r="Q5" s="210"/>
      <c r="R5" s="187"/>
      <c r="S5" s="86"/>
      <c r="T5" s="87"/>
      <c r="U5" s="256"/>
      <c r="V5" s="87"/>
      <c r="W5" s="239"/>
      <c r="X5" s="88"/>
      <c r="Y5" s="89"/>
      <c r="Z5" s="88"/>
      <c r="AA5" s="89"/>
      <c r="AB5" s="88"/>
      <c r="AC5" s="91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CN5" s="161"/>
      <c r="CO5" s="89"/>
      <c r="CP5" s="92"/>
      <c r="CQ5" s="214"/>
      <c r="CR5" s="92"/>
      <c r="CS5" s="214"/>
      <c r="CT5" s="87"/>
      <c r="CU5" s="93"/>
      <c r="CV5" s="87"/>
      <c r="CW5" s="239"/>
      <c r="CX5" s="85"/>
      <c r="CY5" s="171"/>
      <c r="CZ5" s="105"/>
      <c r="DA5" s="93"/>
      <c r="DB5" s="87"/>
      <c r="DC5" s="94"/>
      <c r="DF5" s="402" t="s">
        <v>28</v>
      </c>
      <c r="DG5" s="403"/>
      <c r="DH5" s="403"/>
      <c r="DI5" s="404"/>
      <c r="DJ5" s="179"/>
      <c r="DK5" s="183"/>
      <c r="DL5" s="405" t="s">
        <v>28</v>
      </c>
      <c r="DM5" s="403"/>
      <c r="DN5" s="403"/>
      <c r="DO5" s="406"/>
    </row>
    <row r="6" spans="2:119" ht="21" customHeight="1" thickBot="1">
      <c r="B6" s="411" t="s">
        <v>31</v>
      </c>
      <c r="C6" s="391"/>
      <c r="D6" s="412" t="s">
        <v>32</v>
      </c>
      <c r="E6" s="413"/>
      <c r="F6" s="90"/>
      <c r="G6" s="98"/>
      <c r="H6" s="414" t="s">
        <v>31</v>
      </c>
      <c r="I6" s="415"/>
      <c r="J6" s="394" t="s">
        <v>32</v>
      </c>
      <c r="K6" s="416"/>
      <c r="N6" s="409" t="s">
        <v>30</v>
      </c>
      <c r="O6" s="410"/>
      <c r="P6" s="417" t="s">
        <v>29</v>
      </c>
      <c r="Q6" s="418"/>
      <c r="R6" s="188"/>
      <c r="S6" s="86"/>
      <c r="T6" s="101"/>
      <c r="U6" s="257"/>
      <c r="V6" s="278"/>
      <c r="W6" s="303"/>
      <c r="X6" s="304"/>
      <c r="Y6" s="305"/>
      <c r="Z6" s="306"/>
      <c r="AA6" s="305"/>
      <c r="AB6" s="309" t="s">
        <v>20</v>
      </c>
      <c r="AC6" s="311">
        <v>94.84</v>
      </c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Z6" s="212" t="s">
        <v>117</v>
      </c>
      <c r="BA6" s="104" t="s">
        <v>33</v>
      </c>
      <c r="BB6" s="211" t="s">
        <v>34</v>
      </c>
      <c r="CN6" s="163"/>
      <c r="CO6" s="172"/>
      <c r="CP6" s="92"/>
      <c r="CQ6" s="221"/>
      <c r="CR6" s="92"/>
      <c r="CS6" s="221"/>
      <c r="CT6" s="90"/>
      <c r="CU6" s="246"/>
      <c r="CV6" s="87"/>
      <c r="CW6" s="239"/>
      <c r="CX6" s="85"/>
      <c r="CY6" s="86"/>
      <c r="CZ6" s="380" t="s">
        <v>30</v>
      </c>
      <c r="DA6" s="381"/>
      <c r="DB6" s="382" t="s">
        <v>29</v>
      </c>
      <c r="DC6" s="383"/>
      <c r="DF6" s="392" t="s">
        <v>31</v>
      </c>
      <c r="DG6" s="393"/>
      <c r="DH6" s="394" t="s">
        <v>32</v>
      </c>
      <c r="DI6" s="395"/>
      <c r="DJ6" s="184"/>
      <c r="DK6" s="181"/>
      <c r="DL6" s="390" t="s">
        <v>31</v>
      </c>
      <c r="DM6" s="391"/>
      <c r="DN6" s="388" t="s">
        <v>32</v>
      </c>
      <c r="DO6" s="389"/>
    </row>
    <row r="7" spans="2:119" ht="21" customHeight="1" thickTop="1">
      <c r="B7" s="97"/>
      <c r="C7" s="98"/>
      <c r="D7" s="88"/>
      <c r="E7" s="98"/>
      <c r="F7" s="106"/>
      <c r="G7" s="82"/>
      <c r="H7" s="88"/>
      <c r="I7" s="98"/>
      <c r="J7" s="88"/>
      <c r="K7" s="142"/>
      <c r="N7" s="99"/>
      <c r="O7" s="100"/>
      <c r="P7" s="101"/>
      <c r="Q7" s="240"/>
      <c r="R7" s="188"/>
      <c r="S7" s="86"/>
      <c r="T7" s="102" t="s">
        <v>57</v>
      </c>
      <c r="U7" s="258">
        <v>94.786</v>
      </c>
      <c r="V7" s="278"/>
      <c r="W7" s="303"/>
      <c r="X7" s="307" t="s">
        <v>66</v>
      </c>
      <c r="Y7" s="308">
        <v>95.188</v>
      </c>
      <c r="Z7" s="309" t="s">
        <v>21</v>
      </c>
      <c r="AA7" s="310">
        <v>94.961</v>
      </c>
      <c r="AB7" s="306"/>
      <c r="AC7" s="137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CN7" s="312" t="s">
        <v>55</v>
      </c>
      <c r="CO7" s="313">
        <v>93.842</v>
      </c>
      <c r="CP7" s="307" t="s">
        <v>63</v>
      </c>
      <c r="CQ7" s="275">
        <v>93.58</v>
      </c>
      <c r="CR7" s="85"/>
      <c r="CS7" s="265"/>
      <c r="CT7" s="276" t="s">
        <v>16</v>
      </c>
      <c r="CU7" s="258">
        <v>94.083</v>
      </c>
      <c r="CV7" s="185"/>
      <c r="CW7" s="277"/>
      <c r="CX7" s="85"/>
      <c r="CY7" s="86"/>
      <c r="CZ7" s="278"/>
      <c r="DA7" s="257"/>
      <c r="DB7" s="278"/>
      <c r="DC7" s="279"/>
      <c r="DF7" s="97"/>
      <c r="DG7" s="98"/>
      <c r="DH7" s="88"/>
      <c r="DI7" s="98"/>
      <c r="DJ7" s="185"/>
      <c r="DK7" s="183"/>
      <c r="DL7" s="88"/>
      <c r="DM7" s="98"/>
      <c r="DN7" s="88"/>
      <c r="DO7" s="142"/>
    </row>
    <row r="8" spans="2:119" ht="21" customHeight="1">
      <c r="B8" s="97"/>
      <c r="C8" s="98"/>
      <c r="D8" s="88"/>
      <c r="E8" s="98"/>
      <c r="G8" s="82"/>
      <c r="H8" s="88"/>
      <c r="I8" s="98"/>
      <c r="J8" s="88"/>
      <c r="K8" s="142"/>
      <c r="N8" s="164" t="s">
        <v>69</v>
      </c>
      <c r="O8" s="252">
        <v>95.255</v>
      </c>
      <c r="P8" s="231" t="s">
        <v>56</v>
      </c>
      <c r="Q8" s="253">
        <v>95.255</v>
      </c>
      <c r="R8" s="188"/>
      <c r="S8" s="86"/>
      <c r="T8" s="95"/>
      <c r="U8" s="259"/>
      <c r="V8" s="280" t="s">
        <v>59</v>
      </c>
      <c r="W8" s="253">
        <v>94.722</v>
      </c>
      <c r="X8" s="304"/>
      <c r="Y8" s="305"/>
      <c r="Z8" s="306"/>
      <c r="AA8" s="305"/>
      <c r="AB8" s="309" t="s">
        <v>22</v>
      </c>
      <c r="AC8" s="311">
        <v>94.848</v>
      </c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BA8" s="108" t="s">
        <v>120</v>
      </c>
      <c r="CN8" s="312"/>
      <c r="CO8" s="313"/>
      <c r="CP8" s="85"/>
      <c r="CQ8" s="265"/>
      <c r="CR8" s="85"/>
      <c r="CS8" s="265"/>
      <c r="CT8" s="107"/>
      <c r="CU8" s="247"/>
      <c r="CV8" s="280" t="s">
        <v>18</v>
      </c>
      <c r="CW8" s="253">
        <v>94.082</v>
      </c>
      <c r="CX8" s="85"/>
      <c r="CY8" s="86"/>
      <c r="CZ8" s="281" t="s">
        <v>35</v>
      </c>
      <c r="DA8" s="258">
        <v>93.53</v>
      </c>
      <c r="DB8" s="282" t="s">
        <v>71</v>
      </c>
      <c r="DC8" s="283">
        <v>93.53</v>
      </c>
      <c r="DF8" s="317" t="s">
        <v>78</v>
      </c>
      <c r="DG8" s="265">
        <v>92.9</v>
      </c>
      <c r="DH8" s="316" t="s">
        <v>77</v>
      </c>
      <c r="DI8" s="266">
        <v>92.9</v>
      </c>
      <c r="DJ8" s="251"/>
      <c r="DK8" s="300"/>
      <c r="DL8" s="322" t="s">
        <v>80</v>
      </c>
      <c r="DM8" s="265">
        <v>89.6</v>
      </c>
      <c r="DN8" s="316" t="s">
        <v>79</v>
      </c>
      <c r="DO8" s="267">
        <v>89.6</v>
      </c>
    </row>
    <row r="9" spans="2:119" ht="21" customHeight="1">
      <c r="B9" s="298" t="s">
        <v>93</v>
      </c>
      <c r="C9" s="262">
        <v>96.695</v>
      </c>
      <c r="D9" s="299" t="s">
        <v>92</v>
      </c>
      <c r="E9" s="263">
        <v>96.695</v>
      </c>
      <c r="F9" s="251"/>
      <c r="G9" s="300"/>
      <c r="H9" s="299" t="s">
        <v>95</v>
      </c>
      <c r="I9" s="262">
        <v>96.695</v>
      </c>
      <c r="J9" s="299" t="s">
        <v>94</v>
      </c>
      <c r="K9" s="264">
        <v>96.695</v>
      </c>
      <c r="N9" s="99"/>
      <c r="O9" s="237"/>
      <c r="P9" s="101"/>
      <c r="Q9" s="242"/>
      <c r="R9" s="188"/>
      <c r="S9" s="86"/>
      <c r="T9" s="102" t="s">
        <v>58</v>
      </c>
      <c r="U9" s="258">
        <v>94.73</v>
      </c>
      <c r="V9" s="278"/>
      <c r="W9" s="303"/>
      <c r="X9" s="307" t="s">
        <v>67</v>
      </c>
      <c r="Y9" s="308">
        <v>95.188</v>
      </c>
      <c r="Z9" s="309" t="s">
        <v>19</v>
      </c>
      <c r="AA9" s="310">
        <v>94.932</v>
      </c>
      <c r="AB9" s="306"/>
      <c r="AC9" s="137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CN9" s="312" t="s">
        <v>62</v>
      </c>
      <c r="CO9" s="313">
        <v>93.818</v>
      </c>
      <c r="CP9" s="307" t="s">
        <v>70</v>
      </c>
      <c r="CQ9" s="275">
        <v>93.58</v>
      </c>
      <c r="CR9" s="85"/>
      <c r="CS9" s="265"/>
      <c r="CT9" s="276" t="s">
        <v>17</v>
      </c>
      <c r="CU9" s="258">
        <v>94.083</v>
      </c>
      <c r="CV9" s="185"/>
      <c r="CW9" s="277"/>
      <c r="CX9" s="85"/>
      <c r="CY9" s="86"/>
      <c r="CZ9" s="284"/>
      <c r="DA9" s="285"/>
      <c r="DB9" s="185"/>
      <c r="DC9" s="286"/>
      <c r="DF9" s="317" t="s">
        <v>82</v>
      </c>
      <c r="DG9" s="265">
        <v>91.755</v>
      </c>
      <c r="DH9" s="316" t="s">
        <v>81</v>
      </c>
      <c r="DI9" s="266">
        <v>91.755</v>
      </c>
      <c r="DJ9" s="251"/>
      <c r="DK9" s="300"/>
      <c r="DL9" s="322" t="s">
        <v>84</v>
      </c>
      <c r="DM9" s="265">
        <v>90.799</v>
      </c>
      <c r="DN9" s="316" t="s">
        <v>83</v>
      </c>
      <c r="DO9" s="267">
        <v>90.799</v>
      </c>
    </row>
    <row r="10" spans="2:119" ht="21" customHeight="1">
      <c r="B10" s="97"/>
      <c r="C10" s="98"/>
      <c r="D10" s="88"/>
      <c r="E10" s="98"/>
      <c r="G10" s="82"/>
      <c r="H10" s="88"/>
      <c r="I10" s="98"/>
      <c r="J10" s="88"/>
      <c r="K10" s="142"/>
      <c r="N10" s="99"/>
      <c r="O10" s="237"/>
      <c r="P10" s="101"/>
      <c r="Q10" s="242"/>
      <c r="R10" s="188"/>
      <c r="S10" s="86"/>
      <c r="T10" s="101"/>
      <c r="U10" s="259"/>
      <c r="V10" s="278"/>
      <c r="W10" s="303"/>
      <c r="X10" s="304"/>
      <c r="Y10" s="305"/>
      <c r="Z10" s="306"/>
      <c r="AA10" s="305"/>
      <c r="AB10" s="309" t="s">
        <v>23</v>
      </c>
      <c r="AC10" s="311">
        <v>94.777</v>
      </c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CN10" s="163"/>
      <c r="CO10" s="172"/>
      <c r="CP10" s="92"/>
      <c r="CQ10" s="265"/>
      <c r="CR10" s="85"/>
      <c r="CS10" s="265"/>
      <c r="CT10" s="107"/>
      <c r="CU10" s="247"/>
      <c r="CV10" s="185"/>
      <c r="CW10" s="277"/>
      <c r="CX10" s="85"/>
      <c r="CY10" s="86"/>
      <c r="CZ10" s="284"/>
      <c r="DA10" s="285"/>
      <c r="DB10" s="185"/>
      <c r="DC10" s="286"/>
      <c r="DE10" s="174"/>
      <c r="DF10" s="321"/>
      <c r="DG10" s="320"/>
      <c r="DH10" s="306"/>
      <c r="DI10" s="320"/>
      <c r="DJ10" s="251"/>
      <c r="DK10" s="300"/>
      <c r="DL10" s="306"/>
      <c r="DM10" s="320"/>
      <c r="DN10" s="306"/>
      <c r="DO10" s="319"/>
    </row>
    <row r="11" spans="2:119" ht="21" customHeight="1" thickBot="1">
      <c r="B11" s="203"/>
      <c r="C11" s="117"/>
      <c r="D11" s="112"/>
      <c r="E11" s="117"/>
      <c r="F11" s="229"/>
      <c r="G11" s="230"/>
      <c r="H11" s="112"/>
      <c r="I11" s="117"/>
      <c r="J11" s="112"/>
      <c r="K11" s="204"/>
      <c r="N11" s="109"/>
      <c r="O11" s="238"/>
      <c r="P11" s="209"/>
      <c r="Q11" s="243"/>
      <c r="R11" s="189"/>
      <c r="S11" s="111"/>
      <c r="T11" s="110"/>
      <c r="U11" s="238"/>
      <c r="V11" s="110"/>
      <c r="W11" s="241"/>
      <c r="X11" s="112"/>
      <c r="Y11" s="113"/>
      <c r="Z11" s="112"/>
      <c r="AA11" s="113"/>
      <c r="AB11" s="112"/>
      <c r="AC11" s="114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BA11" s="177" t="s">
        <v>49</v>
      </c>
      <c r="CN11" s="165"/>
      <c r="CO11" s="113"/>
      <c r="CP11" s="116"/>
      <c r="CQ11" s="215"/>
      <c r="CR11" s="116"/>
      <c r="CS11" s="215"/>
      <c r="CT11" s="112"/>
      <c r="CU11" s="248"/>
      <c r="CV11" s="112"/>
      <c r="CW11" s="249"/>
      <c r="CX11" s="110"/>
      <c r="CY11" s="111"/>
      <c r="CZ11" s="118"/>
      <c r="DA11" s="119"/>
      <c r="DB11" s="110"/>
      <c r="DC11" s="120"/>
      <c r="DF11" s="323" t="s">
        <v>86</v>
      </c>
      <c r="DG11" s="262">
        <v>90.191</v>
      </c>
      <c r="DH11" s="318" t="s">
        <v>85</v>
      </c>
      <c r="DI11" s="324">
        <v>90.191</v>
      </c>
      <c r="DJ11" s="251"/>
      <c r="DK11" s="300"/>
      <c r="DL11" s="318" t="s">
        <v>88</v>
      </c>
      <c r="DM11" s="262">
        <v>92.472</v>
      </c>
      <c r="DN11" s="318" t="s">
        <v>87</v>
      </c>
      <c r="DO11" s="264">
        <v>92.472</v>
      </c>
    </row>
    <row r="12" spans="2:119" ht="21" customHeight="1" thickBot="1"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BA12" s="166" t="s">
        <v>50</v>
      </c>
      <c r="DF12" s="203"/>
      <c r="DG12" s="117"/>
      <c r="DH12" s="112"/>
      <c r="DI12" s="117"/>
      <c r="DJ12" s="229"/>
      <c r="DK12" s="230"/>
      <c r="DL12" s="112"/>
      <c r="DM12" s="117"/>
      <c r="DN12" s="112"/>
      <c r="DO12" s="204"/>
    </row>
    <row r="13" spans="20:53" ht="21" customHeight="1"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BA13" s="166" t="s">
        <v>109</v>
      </c>
    </row>
    <row r="14" spans="2:119" ht="21" customHeight="1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BA14" s="166" t="s">
        <v>108</v>
      </c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</row>
    <row r="15" spans="2:119" ht="21" customHeight="1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T15" s="179"/>
      <c r="U15" s="179"/>
      <c r="V15" s="179"/>
      <c r="W15" s="179"/>
      <c r="AB15" s="179"/>
      <c r="AC15" s="179"/>
      <c r="AD15" s="179"/>
      <c r="AE15" s="179"/>
      <c r="AF15" s="179"/>
      <c r="AG15" s="179"/>
      <c r="AH15" s="179"/>
      <c r="AI15" s="179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</row>
    <row r="16" spans="5:117" ht="18" customHeight="1">
      <c r="E16" s="174"/>
      <c r="F16" s="174"/>
      <c r="G16" s="174"/>
      <c r="H16" s="174"/>
      <c r="I16" s="174"/>
      <c r="DI16" s="174"/>
      <c r="DJ16" s="174"/>
      <c r="DK16" s="174"/>
      <c r="DL16" s="174"/>
      <c r="DM16" s="174"/>
    </row>
    <row r="17" spans="5:117" ht="18" customHeight="1">
      <c r="E17" s="174"/>
      <c r="F17" s="174"/>
      <c r="G17" s="174"/>
      <c r="H17" s="174"/>
      <c r="I17" s="174"/>
      <c r="DI17" s="174"/>
      <c r="DJ17" s="174"/>
      <c r="DK17" s="174"/>
      <c r="DL17" s="174"/>
      <c r="DM17" s="174"/>
    </row>
    <row r="18" spans="5:117" ht="18" customHeight="1">
      <c r="E18" s="174"/>
      <c r="F18" s="174"/>
      <c r="G18" s="174"/>
      <c r="H18" s="174"/>
      <c r="I18" s="174"/>
      <c r="AX18" s="121"/>
      <c r="DI18" s="174"/>
      <c r="DJ18" s="174"/>
      <c r="DK18" s="174"/>
      <c r="DL18" s="174"/>
      <c r="DM18" s="174"/>
    </row>
    <row r="19" spans="5:120" ht="18" customHeight="1">
      <c r="E19" s="174"/>
      <c r="F19" s="174"/>
      <c r="G19" s="174"/>
      <c r="H19" s="174"/>
      <c r="I19" s="174"/>
      <c r="O19" s="348" t="s">
        <v>113</v>
      </c>
      <c r="R19" s="302"/>
      <c r="S19" s="302"/>
      <c r="T19" s="302"/>
      <c r="U19" s="179"/>
      <c r="V19" s="179"/>
      <c r="W19" s="179"/>
      <c r="AB19" s="179"/>
      <c r="AC19" s="269" t="s">
        <v>104</v>
      </c>
      <c r="AP19" s="179"/>
      <c r="AX19" s="121"/>
      <c r="BA19" s="314" t="s">
        <v>114</v>
      </c>
      <c r="DI19" s="174"/>
      <c r="DJ19" s="174"/>
      <c r="DK19" s="174"/>
      <c r="DL19" s="174"/>
      <c r="DM19" s="174"/>
      <c r="DP19" s="85"/>
    </row>
    <row r="20" spans="5:117" ht="18" customHeight="1">
      <c r="E20" s="174"/>
      <c r="F20" s="174"/>
      <c r="G20" s="174"/>
      <c r="H20" s="174"/>
      <c r="I20" s="174"/>
      <c r="O20" s="349">
        <v>5158</v>
      </c>
      <c r="R20" s="302"/>
      <c r="T20" s="302"/>
      <c r="AC20" s="245" t="s">
        <v>105</v>
      </c>
      <c r="AQ20" s="269" t="s">
        <v>106</v>
      </c>
      <c r="AW20" s="121"/>
      <c r="AX20" s="274" t="s">
        <v>129</v>
      </c>
      <c r="BA20" s="314" t="s">
        <v>115</v>
      </c>
      <c r="DI20" s="174"/>
      <c r="DJ20" s="174"/>
      <c r="DK20" s="174"/>
      <c r="DL20" s="174"/>
      <c r="DM20" s="174"/>
    </row>
    <row r="21" spans="15:115" ht="18" customHeight="1">
      <c r="O21" s="346" t="s">
        <v>128</v>
      </c>
      <c r="R21" s="302"/>
      <c r="T21" s="302"/>
      <c r="AA21" s="175" t="s">
        <v>23</v>
      </c>
      <c r="AQ21" s="245" t="s">
        <v>107</v>
      </c>
      <c r="AR21" s="251" t="s">
        <v>99</v>
      </c>
      <c r="AV21" s="121"/>
      <c r="AX21" s="352">
        <v>94.52</v>
      </c>
      <c r="CT21" s="121"/>
      <c r="CU21" s="121"/>
      <c r="CV21" s="121"/>
      <c r="DE21" s="121"/>
      <c r="DF21" s="121"/>
      <c r="DG21" s="121"/>
      <c r="DH21" s="121"/>
      <c r="DI21" s="121"/>
      <c r="DJ21" s="121"/>
      <c r="DK21" s="121"/>
    </row>
    <row r="22" spans="10:109" ht="18" customHeight="1">
      <c r="J22" s="121"/>
      <c r="K22" s="121"/>
      <c r="P22" s="121"/>
      <c r="R22" s="302"/>
      <c r="S22" s="302"/>
      <c r="T22" s="302"/>
      <c r="W22" s="351" t="s">
        <v>100</v>
      </c>
      <c r="AC22" s="121"/>
      <c r="AG22" s="121"/>
      <c r="AQ22" s="121"/>
      <c r="AR22" s="121"/>
      <c r="AS22" s="121"/>
      <c r="BA22" s="121"/>
      <c r="BW22" s="121"/>
      <c r="BX22" s="121"/>
      <c r="CW22" s="121"/>
      <c r="DD22" s="121"/>
      <c r="DE22" s="121"/>
    </row>
    <row r="23" spans="17:117" ht="18" customHeight="1">
      <c r="Q23" s="121"/>
      <c r="R23" s="121"/>
      <c r="S23" s="121"/>
      <c r="T23" s="121"/>
      <c r="U23" s="121"/>
      <c r="W23" s="121"/>
      <c r="AA23" s="271">
        <v>5</v>
      </c>
      <c r="AD23" s="121"/>
      <c r="AF23" s="121"/>
      <c r="AG23" s="121"/>
      <c r="AR23" s="121"/>
      <c r="AS23" s="121"/>
      <c r="CW23" s="182"/>
      <c r="DH23" s="174"/>
      <c r="DI23" s="174"/>
      <c r="DJ23" s="174"/>
      <c r="DK23" s="174"/>
      <c r="DL23" s="174"/>
      <c r="DM23" s="174"/>
    </row>
    <row r="24" spans="22:117" ht="18" customHeight="1">
      <c r="V24" s="121"/>
      <c r="Y24" s="121"/>
      <c r="Z24" s="121"/>
      <c r="AA24" s="121"/>
      <c r="AB24" s="121"/>
      <c r="AE24" s="121"/>
      <c r="AG24" s="121"/>
      <c r="AM24" s="121"/>
      <c r="AO24" s="121"/>
      <c r="AP24" s="121"/>
      <c r="AQ24" s="121"/>
      <c r="CL24" s="121"/>
      <c r="CW24" s="121"/>
      <c r="CY24" s="121"/>
      <c r="CZ24" s="121"/>
      <c r="DA24" s="121"/>
      <c r="DB24" s="121"/>
      <c r="DH24" s="174"/>
      <c r="DI24" s="182"/>
      <c r="DJ24" s="174"/>
      <c r="DK24" s="174"/>
      <c r="DL24" s="174"/>
      <c r="DM24" s="174"/>
    </row>
    <row r="25" spans="10:117" ht="18" customHeight="1">
      <c r="J25" s="121"/>
      <c r="K25" s="121"/>
      <c r="L25" s="121"/>
      <c r="M25" s="121"/>
      <c r="N25" s="121"/>
      <c r="P25" s="121"/>
      <c r="T25" s="121"/>
      <c r="V25" s="270" t="s">
        <v>20</v>
      </c>
      <c r="Y25" s="122"/>
      <c r="AD25" s="121"/>
      <c r="AE25" s="121"/>
      <c r="AF25" s="121"/>
      <c r="AG25" s="121"/>
      <c r="AI25" s="121"/>
      <c r="AJ25" s="121"/>
      <c r="BA25" s="122"/>
      <c r="BD25" s="121"/>
      <c r="BE25" s="121"/>
      <c r="BF25" s="121"/>
      <c r="BG25" s="121"/>
      <c r="BQ25" s="122"/>
      <c r="BS25" s="121"/>
      <c r="BX25" s="121"/>
      <c r="BY25" s="122"/>
      <c r="CE25" s="121"/>
      <c r="CF25" s="121"/>
      <c r="CG25" s="121"/>
      <c r="CH25" s="121"/>
      <c r="CI25" s="121"/>
      <c r="CJ25" s="121"/>
      <c r="CK25" s="121"/>
      <c r="CN25" s="121"/>
      <c r="CO25" s="121"/>
      <c r="CP25" s="121"/>
      <c r="CW25" s="122"/>
      <c r="DD25" s="175" t="s">
        <v>62</v>
      </c>
      <c r="DH25" s="174"/>
      <c r="DI25" s="174"/>
      <c r="DJ25" s="174"/>
      <c r="DM25" s="174"/>
    </row>
    <row r="26" spans="4:118" ht="18" customHeight="1">
      <c r="D26" s="296" t="s">
        <v>56</v>
      </c>
      <c r="F26" s="225" t="s">
        <v>66</v>
      </c>
      <c r="Y26" s="122"/>
      <c r="AA26" s="272" t="s">
        <v>57</v>
      </c>
      <c r="AB26" s="121"/>
      <c r="AC26" s="121"/>
      <c r="AI26" s="121"/>
      <c r="AL26" s="121"/>
      <c r="AM26" s="121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21"/>
      <c r="CA26" s="174"/>
      <c r="CN26" s="121"/>
      <c r="CP26" s="121"/>
      <c r="DH26" s="174"/>
      <c r="DI26" s="174"/>
      <c r="DL26" s="228" t="s">
        <v>63</v>
      </c>
      <c r="DM26" s="174"/>
      <c r="DN26" s="236" t="s">
        <v>71</v>
      </c>
    </row>
    <row r="27" spans="13:117" ht="18" customHeight="1">
      <c r="M27" s="178">
        <v>1</v>
      </c>
      <c r="R27" s="178">
        <v>2</v>
      </c>
      <c r="AG27" s="121"/>
      <c r="AH27" s="121"/>
      <c r="AI27" s="121"/>
      <c r="AJ27" s="121"/>
      <c r="AR27" s="174"/>
      <c r="AT27" s="174"/>
      <c r="AU27" s="174"/>
      <c r="AV27" s="174"/>
      <c r="AW27" s="174"/>
      <c r="AX27" s="174"/>
      <c r="AY27" s="174"/>
      <c r="AZ27" s="174"/>
      <c r="BB27" s="174"/>
      <c r="BC27" s="174"/>
      <c r="BD27" s="174"/>
      <c r="BE27" s="174"/>
      <c r="BF27" s="174"/>
      <c r="BK27" s="121"/>
      <c r="BL27" s="121"/>
      <c r="CM27" s="178">
        <v>8</v>
      </c>
      <c r="CW27" s="121"/>
      <c r="DD27" s="178">
        <v>12</v>
      </c>
      <c r="DI27" s="174"/>
      <c r="DM27" s="174"/>
    </row>
    <row r="28" spans="4:120" ht="18" customHeight="1">
      <c r="D28" s="121"/>
      <c r="K28" s="121"/>
      <c r="L28" s="121"/>
      <c r="M28" s="121"/>
      <c r="R28" s="121"/>
      <c r="S28" s="121"/>
      <c r="T28" s="121"/>
      <c r="X28" s="121"/>
      <c r="Y28" s="121"/>
      <c r="Z28" s="121"/>
      <c r="AA28" s="121"/>
      <c r="AC28" s="121"/>
      <c r="AF28" s="121"/>
      <c r="AK28" s="121"/>
      <c r="AL28" s="121"/>
      <c r="AN28" s="121"/>
      <c r="AR28" s="121"/>
      <c r="AS28" s="121"/>
      <c r="AV28" s="121"/>
      <c r="AW28" s="121"/>
      <c r="BA28" s="122"/>
      <c r="BD28" s="287"/>
      <c r="BM28" s="121"/>
      <c r="BQ28" s="122"/>
      <c r="BS28" s="121"/>
      <c r="BX28" s="121"/>
      <c r="BY28" s="121"/>
      <c r="CE28" s="121"/>
      <c r="CM28" s="121"/>
      <c r="CP28" s="121"/>
      <c r="CQ28" s="121"/>
      <c r="CR28" s="121"/>
      <c r="CS28" s="121"/>
      <c r="CT28" s="121"/>
      <c r="CV28" s="121"/>
      <c r="CW28" s="121"/>
      <c r="CX28" s="121"/>
      <c r="CY28" s="121"/>
      <c r="CZ28" s="121"/>
      <c r="DD28" s="121"/>
      <c r="DF28" s="121"/>
      <c r="DG28" s="121"/>
      <c r="DH28" s="174"/>
      <c r="DI28" s="174"/>
      <c r="DL28" s="121"/>
      <c r="DM28" s="174"/>
      <c r="DN28" s="123"/>
      <c r="DO28" s="182"/>
      <c r="DP28" s="123"/>
    </row>
    <row r="29" spans="2:117" ht="18" customHeight="1">
      <c r="B29" s="121"/>
      <c r="D29" s="121"/>
      <c r="Y29" s="121"/>
      <c r="AE29" s="216" t="s">
        <v>58</v>
      </c>
      <c r="AF29" s="121"/>
      <c r="AG29" s="121"/>
      <c r="AN29" s="121"/>
      <c r="BF29" s="174"/>
      <c r="BY29" s="174"/>
      <c r="CR29" s="174"/>
      <c r="CT29" s="121"/>
      <c r="CW29" s="121"/>
      <c r="DC29" s="250" t="s">
        <v>55</v>
      </c>
      <c r="DH29" s="174"/>
      <c r="DI29" s="174"/>
      <c r="DL29" s="174"/>
      <c r="DM29" s="174"/>
    </row>
    <row r="30" spans="2:117" ht="18" customHeight="1">
      <c r="B30" s="121"/>
      <c r="D30" s="121"/>
      <c r="M30" s="245" t="s">
        <v>21</v>
      </c>
      <c r="AM30" s="121"/>
      <c r="AN30" s="121"/>
      <c r="AO30" s="121"/>
      <c r="AP30" s="121"/>
      <c r="BY30" s="174"/>
      <c r="CH30" s="217" t="s">
        <v>16</v>
      </c>
      <c r="CW30" s="121"/>
      <c r="DH30" s="174"/>
      <c r="DI30" s="174"/>
      <c r="DL30" s="174"/>
      <c r="DM30" s="174"/>
    </row>
    <row r="31" spans="2:119" ht="18" customHeight="1">
      <c r="B31" s="123"/>
      <c r="D31" s="121"/>
      <c r="K31" s="121"/>
      <c r="Q31" s="121"/>
      <c r="R31" s="121"/>
      <c r="S31" s="121"/>
      <c r="U31" s="121"/>
      <c r="V31" s="121"/>
      <c r="W31" s="121"/>
      <c r="X31" s="121"/>
      <c r="Y31" s="121"/>
      <c r="Z31" s="121"/>
      <c r="AA31" s="121"/>
      <c r="AC31" s="121"/>
      <c r="AH31" s="121"/>
      <c r="AI31" s="121"/>
      <c r="AL31" s="121"/>
      <c r="AP31" s="121"/>
      <c r="AQ31" s="121"/>
      <c r="AR31" s="121"/>
      <c r="BA31" s="122"/>
      <c r="BL31" s="121"/>
      <c r="BS31" s="121"/>
      <c r="BX31" s="121"/>
      <c r="BY31" s="174"/>
      <c r="CE31" s="121"/>
      <c r="CP31" s="121"/>
      <c r="CQ31" s="121"/>
      <c r="CR31" s="121"/>
      <c r="CS31" s="121"/>
      <c r="CU31" s="121"/>
      <c r="CV31" s="121"/>
      <c r="CW31" s="121"/>
      <c r="CX31" s="121"/>
      <c r="CZ31" s="121"/>
      <c r="DB31" s="121"/>
      <c r="DE31" s="121"/>
      <c r="DF31" s="121"/>
      <c r="DG31" s="121"/>
      <c r="DH31" s="174"/>
      <c r="DI31" s="174"/>
      <c r="DL31" s="174"/>
      <c r="DM31" s="174"/>
      <c r="DN31" s="182"/>
      <c r="DO31" s="182"/>
    </row>
    <row r="32" spans="22:117" ht="18" customHeight="1">
      <c r="V32" s="178">
        <v>3</v>
      </c>
      <c r="W32" s="178">
        <v>4</v>
      </c>
      <c r="X32" s="121"/>
      <c r="AF32" s="216" t="s">
        <v>59</v>
      </c>
      <c r="AM32" s="121"/>
      <c r="AO32" s="121"/>
      <c r="BC32" s="121"/>
      <c r="BD32" s="287"/>
      <c r="BI32" s="174"/>
      <c r="BY32" s="174"/>
      <c r="CQ32" s="178">
        <v>9</v>
      </c>
      <c r="CU32" s="178">
        <v>10</v>
      </c>
      <c r="CV32" s="178">
        <v>11</v>
      </c>
      <c r="DH32" s="174"/>
      <c r="DI32" s="174"/>
      <c r="DL32" s="174"/>
      <c r="DM32" s="174"/>
    </row>
    <row r="33" spans="4:118" ht="18" customHeight="1">
      <c r="D33" s="297" t="s">
        <v>69</v>
      </c>
      <c r="F33" s="226" t="s">
        <v>67</v>
      </c>
      <c r="O33" s="245" t="s">
        <v>19</v>
      </c>
      <c r="AA33" s="121"/>
      <c r="AB33" s="121"/>
      <c r="AD33" s="121"/>
      <c r="AE33" s="121"/>
      <c r="AF33" s="121"/>
      <c r="AG33" s="121"/>
      <c r="AN33" s="121"/>
      <c r="AU33" s="174"/>
      <c r="BI33" s="174"/>
      <c r="CH33" s="217" t="s">
        <v>17</v>
      </c>
      <c r="CK33" s="121"/>
      <c r="CL33" s="121"/>
      <c r="CM33" s="121"/>
      <c r="CN33" s="121"/>
      <c r="CP33" s="121"/>
      <c r="CR33" s="121"/>
      <c r="DH33" s="174"/>
      <c r="DI33" s="174"/>
      <c r="DL33" s="227" t="s">
        <v>70</v>
      </c>
      <c r="DM33" s="174"/>
      <c r="DN33" s="186" t="s">
        <v>35</v>
      </c>
    </row>
    <row r="34" spans="2:117" ht="18" customHeight="1">
      <c r="B34" s="123"/>
      <c r="S34" s="122"/>
      <c r="T34" s="347" t="s">
        <v>116</v>
      </c>
      <c r="V34" s="122"/>
      <c r="W34" s="315"/>
      <c r="AF34" s="121"/>
      <c r="AG34" s="121"/>
      <c r="AH34" s="121"/>
      <c r="AN34" s="121"/>
      <c r="AQ34" s="121"/>
      <c r="AR34" s="121"/>
      <c r="AW34" s="121"/>
      <c r="BA34" s="122"/>
      <c r="BL34" s="121"/>
      <c r="BS34" s="121"/>
      <c r="BX34" s="121"/>
      <c r="BZ34" s="121"/>
      <c r="CE34" s="121"/>
      <c r="CF34" s="121"/>
      <c r="CG34" s="121"/>
      <c r="CH34" s="121"/>
      <c r="CI34" s="121"/>
      <c r="CJ34" s="121"/>
      <c r="DH34" s="174"/>
      <c r="DI34" s="174"/>
      <c r="DJ34" s="174"/>
      <c r="DK34" s="174"/>
      <c r="DL34" s="174"/>
      <c r="DM34" s="174"/>
    </row>
    <row r="35" spans="18:117" ht="18" customHeight="1">
      <c r="R35" s="121"/>
      <c r="S35" s="122"/>
      <c r="T35" s="346" t="s">
        <v>128</v>
      </c>
      <c r="AF35" s="178">
        <v>6</v>
      </c>
      <c r="CO35" s="121"/>
      <c r="CP35" s="121"/>
      <c r="CS35" s="174"/>
      <c r="CT35" s="174"/>
      <c r="DH35" s="174"/>
      <c r="DI35" s="174"/>
      <c r="DJ35" s="174"/>
      <c r="DK35" s="174"/>
      <c r="DL35" s="174"/>
      <c r="DM35" s="174"/>
    </row>
    <row r="36" spans="19:117" ht="18" customHeight="1">
      <c r="S36" s="315"/>
      <c r="T36" s="315"/>
      <c r="V36" s="353" t="s">
        <v>22</v>
      </c>
      <c r="W36" s="350" t="s">
        <v>121</v>
      </c>
      <c r="AA36" s="121"/>
      <c r="AB36" s="121"/>
      <c r="AC36" s="121"/>
      <c r="AD36" s="121"/>
      <c r="AG36" s="121"/>
      <c r="AS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Z36" s="174"/>
      <c r="CH36" s="273" t="s">
        <v>18</v>
      </c>
      <c r="CJ36" s="121"/>
      <c r="CL36" s="121"/>
      <c r="DH36" s="174"/>
      <c r="DI36" s="174"/>
      <c r="DJ36" s="174"/>
      <c r="DK36" s="174"/>
      <c r="DL36" s="174"/>
      <c r="DM36" s="174"/>
    </row>
    <row r="37" spans="16:89" ht="18" customHeight="1">
      <c r="P37" s="121"/>
      <c r="S37" s="315"/>
      <c r="T37" s="315"/>
      <c r="V37" s="315"/>
      <c r="W37" s="315"/>
      <c r="AA37" s="121"/>
      <c r="AB37" s="121"/>
      <c r="AC37" s="121"/>
      <c r="AD37" s="121"/>
      <c r="AH37" s="121"/>
      <c r="AI37" s="121"/>
      <c r="AJ37" s="121"/>
      <c r="BD37" s="287"/>
      <c r="CF37" s="121"/>
      <c r="CG37" s="121"/>
      <c r="CH37" s="121"/>
      <c r="CI37" s="121"/>
      <c r="CJ37" s="121"/>
      <c r="CK37" s="121"/>
    </row>
    <row r="38" spans="19:87" ht="18" customHeight="1">
      <c r="S38" s="315"/>
      <c r="T38" s="315"/>
      <c r="U38" s="315"/>
      <c r="V38" s="315"/>
      <c r="W38" s="315"/>
      <c r="AA38" s="121"/>
      <c r="AB38" s="121"/>
      <c r="AC38" s="121"/>
      <c r="AD38" s="121"/>
      <c r="AF38" s="121"/>
      <c r="AK38" s="121"/>
      <c r="BG38" s="122"/>
      <c r="BO38" s="121"/>
      <c r="CD38" s="121"/>
      <c r="CE38" s="121"/>
      <c r="CF38" s="121"/>
      <c r="CG38" s="121"/>
      <c r="CI38" s="121"/>
    </row>
    <row r="39" spans="19:23" ht="18" customHeight="1">
      <c r="S39" s="315"/>
      <c r="T39" s="315"/>
      <c r="V39" s="315"/>
      <c r="W39" s="315"/>
    </row>
    <row r="40" ht="18" customHeight="1"/>
    <row r="41" ht="18" customHeight="1"/>
    <row r="42" spans="56:118" ht="18" customHeight="1">
      <c r="BD42" s="84"/>
      <c r="BE42" s="84"/>
      <c r="BI42" s="84"/>
      <c r="BJ42" s="84"/>
      <c r="BN42" s="122"/>
      <c r="BO42" s="122"/>
      <c r="BP42" s="122"/>
      <c r="BQ42" s="122"/>
      <c r="BR42" s="122"/>
      <c r="CT42" s="174"/>
      <c r="DM42" s="122"/>
      <c r="DN42" s="121"/>
    </row>
    <row r="43" spans="61:95" ht="18" customHeight="1">
      <c r="BI43" s="84"/>
      <c r="BJ43" s="84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Q43" s="121"/>
    </row>
    <row r="44" spans="2:118" ht="21" customHeight="1" thickBot="1">
      <c r="B44" s="124" t="s">
        <v>10</v>
      </c>
      <c r="C44" s="125" t="s">
        <v>36</v>
      </c>
      <c r="D44" s="125" t="s">
        <v>24</v>
      </c>
      <c r="E44" s="125" t="s">
        <v>37</v>
      </c>
      <c r="F44" s="126" t="s">
        <v>38</v>
      </c>
      <c r="G44" s="127"/>
      <c r="H44" s="125" t="s">
        <v>10</v>
      </c>
      <c r="I44" s="125" t="s">
        <v>36</v>
      </c>
      <c r="J44" s="125" t="s">
        <v>24</v>
      </c>
      <c r="K44" s="125" t="s">
        <v>37</v>
      </c>
      <c r="L44" s="126" t="s">
        <v>38</v>
      </c>
      <c r="M44" s="127"/>
      <c r="N44" s="125" t="s">
        <v>10</v>
      </c>
      <c r="O44" s="125" t="s">
        <v>36</v>
      </c>
      <c r="P44" s="125" t="s">
        <v>24</v>
      </c>
      <c r="Q44" s="125" t="s">
        <v>37</v>
      </c>
      <c r="R44" s="130" t="s">
        <v>38</v>
      </c>
      <c r="AJ44" s="84"/>
      <c r="AK44" s="84"/>
      <c r="AN44" s="84"/>
      <c r="BI44" s="84"/>
      <c r="BJ44" s="84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DD44" s="124" t="s">
        <v>10</v>
      </c>
      <c r="DE44" s="128" t="s">
        <v>36</v>
      </c>
      <c r="DF44" s="125" t="s">
        <v>24</v>
      </c>
      <c r="DG44" s="125" t="s">
        <v>37</v>
      </c>
      <c r="DH44" s="129" t="s">
        <v>38</v>
      </c>
      <c r="DI44" s="127"/>
      <c r="DJ44" s="125" t="s">
        <v>10</v>
      </c>
      <c r="DK44" s="125" t="s">
        <v>36</v>
      </c>
      <c r="DL44" s="125" t="s">
        <v>24</v>
      </c>
      <c r="DM44" s="125" t="s">
        <v>37</v>
      </c>
      <c r="DN44" s="130" t="s">
        <v>38</v>
      </c>
    </row>
    <row r="45" spans="2:118" ht="21" customHeight="1" thickTop="1">
      <c r="B45" s="131"/>
      <c r="C45" s="167"/>
      <c r="D45" s="167"/>
      <c r="E45" s="168"/>
      <c r="F45" s="168"/>
      <c r="G45" s="168"/>
      <c r="H45" s="168"/>
      <c r="I45" s="168"/>
      <c r="J45" s="159" t="s">
        <v>68</v>
      </c>
      <c r="K45" s="168"/>
      <c r="L45" s="168"/>
      <c r="M45" s="168"/>
      <c r="N45" s="168"/>
      <c r="O45" s="168"/>
      <c r="P45" s="167"/>
      <c r="Q45" s="168"/>
      <c r="R45" s="191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BI45" s="84"/>
      <c r="BJ45" s="84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DD45" s="173"/>
      <c r="DE45" s="167"/>
      <c r="DF45" s="167"/>
      <c r="DG45" s="167"/>
      <c r="DH45" s="167"/>
      <c r="DI45" s="159" t="s">
        <v>68</v>
      </c>
      <c r="DJ45" s="167"/>
      <c r="DK45" s="167"/>
      <c r="DL45" s="167"/>
      <c r="DM45" s="167"/>
      <c r="DN45" s="133"/>
    </row>
    <row r="46" spans="2:118" ht="21" customHeight="1">
      <c r="B46" s="134"/>
      <c r="C46" s="135"/>
      <c r="D46" s="135"/>
      <c r="E46" s="135"/>
      <c r="F46" s="136"/>
      <c r="G46" s="136"/>
      <c r="H46" s="135"/>
      <c r="I46" s="135"/>
      <c r="J46" s="135"/>
      <c r="K46" s="135"/>
      <c r="L46" s="136"/>
      <c r="M46" s="136"/>
      <c r="N46" s="135"/>
      <c r="O46" s="135"/>
      <c r="P46" s="135"/>
      <c r="Q46" s="135"/>
      <c r="R46" s="137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BI46" s="84"/>
      <c r="BJ46" s="84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DD46" s="134"/>
      <c r="DE46" s="135"/>
      <c r="DF46" s="135"/>
      <c r="DG46" s="135"/>
      <c r="DH46" s="136"/>
      <c r="DI46" s="136"/>
      <c r="DJ46" s="135"/>
      <c r="DK46" s="135"/>
      <c r="DL46" s="135"/>
      <c r="DM46" s="135"/>
      <c r="DN46" s="137"/>
    </row>
    <row r="47" spans="2:118" ht="21" customHeight="1">
      <c r="B47" s="134"/>
      <c r="C47" s="135"/>
      <c r="D47" s="135"/>
      <c r="E47" s="135"/>
      <c r="F47" s="136"/>
      <c r="G47" s="136"/>
      <c r="H47" s="222">
        <v>2</v>
      </c>
      <c r="I47" s="96">
        <v>94.889</v>
      </c>
      <c r="J47" s="140">
        <v>-74</v>
      </c>
      <c r="K47" s="141">
        <f>I47+J47*0.001</f>
        <v>94.815</v>
      </c>
      <c r="L47" s="138" t="s">
        <v>39</v>
      </c>
      <c r="M47" s="136"/>
      <c r="N47" s="222">
        <v>6</v>
      </c>
      <c r="O47" s="96">
        <v>94.727</v>
      </c>
      <c r="P47" s="140">
        <v>80</v>
      </c>
      <c r="Q47" s="141">
        <f>O47+P47*0.001</f>
        <v>94.807</v>
      </c>
      <c r="R47" s="103" t="s">
        <v>39</v>
      </c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BI47" s="84"/>
      <c r="BJ47" s="84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DD47" s="223">
        <v>8</v>
      </c>
      <c r="DE47" s="96">
        <v>94.025</v>
      </c>
      <c r="DF47" s="140">
        <v>-68</v>
      </c>
      <c r="DG47" s="141">
        <f>DE47+DF47*0.001</f>
        <v>93.95700000000001</v>
      </c>
      <c r="DH47" s="138" t="s">
        <v>39</v>
      </c>
      <c r="DI47" s="139"/>
      <c r="DJ47" s="135"/>
      <c r="DK47" s="135"/>
      <c r="DL47" s="135"/>
      <c r="DM47" s="135"/>
      <c r="DN47" s="137"/>
    </row>
    <row r="48" spans="2:118" ht="21" customHeight="1" thickBot="1">
      <c r="B48" s="232">
        <v>1</v>
      </c>
      <c r="C48" s="218">
        <v>94.957</v>
      </c>
      <c r="D48" s="140">
        <v>-72</v>
      </c>
      <c r="E48" s="141">
        <f>C48+D48*0.001</f>
        <v>94.88499999999999</v>
      </c>
      <c r="F48" s="138" t="s">
        <v>39</v>
      </c>
      <c r="G48" s="136"/>
      <c r="H48" s="135"/>
      <c r="I48" s="135"/>
      <c r="J48" s="135"/>
      <c r="K48" s="135"/>
      <c r="L48" s="136"/>
      <c r="M48" s="136"/>
      <c r="N48" s="135"/>
      <c r="O48" s="135"/>
      <c r="P48" s="135"/>
      <c r="Q48" s="135"/>
      <c r="R48" s="137"/>
      <c r="AH48" s="326" t="s">
        <v>10</v>
      </c>
      <c r="AI48" s="128" t="s">
        <v>36</v>
      </c>
      <c r="AJ48" s="327" t="s">
        <v>38</v>
      </c>
      <c r="AK48" s="328"/>
      <c r="AL48" s="329"/>
      <c r="AM48" s="330" t="s">
        <v>122</v>
      </c>
      <c r="AN48" s="329"/>
      <c r="AO48" s="331"/>
      <c r="BI48" s="84"/>
      <c r="BJ48" s="84"/>
      <c r="BP48" s="122"/>
      <c r="BQ48" s="122"/>
      <c r="BR48" s="122"/>
      <c r="BS48" s="122"/>
      <c r="BT48" s="122"/>
      <c r="BU48" s="122"/>
      <c r="BV48" s="122"/>
      <c r="BX48" s="122"/>
      <c r="BY48" s="122"/>
      <c r="BZ48" s="122"/>
      <c r="CA48" s="122"/>
      <c r="CB48" s="122"/>
      <c r="CC48" s="122"/>
      <c r="CN48" s="192"/>
      <c r="CO48" s="193"/>
      <c r="CP48" s="193"/>
      <c r="CQ48" s="194" t="s">
        <v>98</v>
      </c>
      <c r="CR48" s="193"/>
      <c r="CS48" s="193"/>
      <c r="CT48" s="195"/>
      <c r="DD48" s="134"/>
      <c r="DE48" s="135"/>
      <c r="DF48" s="135"/>
      <c r="DG48" s="135"/>
      <c r="DH48" s="136"/>
      <c r="DI48" s="139"/>
      <c r="DJ48" s="224">
        <v>11</v>
      </c>
      <c r="DK48" s="218">
        <v>93.92</v>
      </c>
      <c r="DL48" s="140">
        <v>-69</v>
      </c>
      <c r="DM48" s="141">
        <f>DK48+DL48*0.001</f>
        <v>93.851</v>
      </c>
      <c r="DN48" s="103" t="s">
        <v>39</v>
      </c>
    </row>
    <row r="49" spans="2:118" ht="21" customHeight="1" thickBot="1" thickTop="1">
      <c r="B49" s="134"/>
      <c r="C49" s="135"/>
      <c r="D49" s="135"/>
      <c r="E49" s="135"/>
      <c r="F49" s="136"/>
      <c r="G49" s="136"/>
      <c r="H49" s="222">
        <v>4</v>
      </c>
      <c r="I49" s="96">
        <v>94.837</v>
      </c>
      <c r="J49" s="140">
        <v>-74</v>
      </c>
      <c r="K49" s="141">
        <f>I49+J49*0.001</f>
        <v>94.763</v>
      </c>
      <c r="L49" s="138" t="s">
        <v>39</v>
      </c>
      <c r="M49" s="136"/>
      <c r="N49" s="325" t="s">
        <v>121</v>
      </c>
      <c r="O49" s="260">
        <v>94.846</v>
      </c>
      <c r="P49" s="140"/>
      <c r="Q49" s="141"/>
      <c r="R49" s="103" t="s">
        <v>39</v>
      </c>
      <c r="AH49" s="332"/>
      <c r="AI49" s="333"/>
      <c r="AJ49" s="372" t="s">
        <v>123</v>
      </c>
      <c r="AK49" s="372"/>
      <c r="AL49" s="372"/>
      <c r="AM49" s="372"/>
      <c r="AN49" s="333"/>
      <c r="AO49" s="133"/>
      <c r="BA49" s="115" t="s">
        <v>51</v>
      </c>
      <c r="BI49" s="84"/>
      <c r="BJ49" s="84"/>
      <c r="BP49" s="122"/>
      <c r="BQ49" s="122"/>
      <c r="BR49" s="122"/>
      <c r="BS49" s="122"/>
      <c r="BT49" s="122"/>
      <c r="BU49" s="122"/>
      <c r="BV49" s="122"/>
      <c r="BX49" s="122"/>
      <c r="BY49" s="122"/>
      <c r="BZ49" s="122"/>
      <c r="CA49" s="122"/>
      <c r="CB49" s="122"/>
      <c r="CC49" s="122"/>
      <c r="CN49" s="196"/>
      <c r="CO49" s="197" t="s">
        <v>60</v>
      </c>
      <c r="CP49" s="198"/>
      <c r="CQ49" s="199" t="s">
        <v>61</v>
      </c>
      <c r="CR49" s="200"/>
      <c r="CS49" s="197" t="s">
        <v>118</v>
      </c>
      <c r="CT49" s="201"/>
      <c r="DD49" s="223">
        <v>9</v>
      </c>
      <c r="DE49" s="96">
        <v>93.979</v>
      </c>
      <c r="DF49" s="140">
        <v>69</v>
      </c>
      <c r="DG49" s="141">
        <f>DE49+DF49*0.001</f>
        <v>94.048</v>
      </c>
      <c r="DH49" s="138" t="s">
        <v>39</v>
      </c>
      <c r="DI49" s="139"/>
      <c r="DJ49" s="135"/>
      <c r="DK49" s="135"/>
      <c r="DL49" s="135"/>
      <c r="DM49" s="135"/>
      <c r="DN49" s="137"/>
    </row>
    <row r="50" spans="2:118" ht="21" customHeight="1" thickTop="1">
      <c r="B50" s="232">
        <v>3</v>
      </c>
      <c r="C50" s="218">
        <v>94.847</v>
      </c>
      <c r="D50" s="140">
        <v>80</v>
      </c>
      <c r="E50" s="141">
        <f>C50+D50*0.001</f>
        <v>94.92699999999999</v>
      </c>
      <c r="F50" s="138" t="s">
        <v>39</v>
      </c>
      <c r="G50" s="136"/>
      <c r="H50" s="135"/>
      <c r="I50" s="135"/>
      <c r="J50" s="135"/>
      <c r="K50" s="135"/>
      <c r="L50" s="138"/>
      <c r="M50" s="136"/>
      <c r="N50" s="135"/>
      <c r="O50" s="135"/>
      <c r="P50" s="135"/>
      <c r="Q50" s="135"/>
      <c r="R50" s="137"/>
      <c r="AH50" s="344"/>
      <c r="AI50" s="334"/>
      <c r="AJ50" s="335"/>
      <c r="AK50" s="336"/>
      <c r="AL50" s="92"/>
      <c r="AM50" s="92"/>
      <c r="AN50" s="92"/>
      <c r="AO50" s="337"/>
      <c r="BA50" s="166" t="s">
        <v>54</v>
      </c>
      <c r="BI50" s="84"/>
      <c r="BJ50" s="84"/>
      <c r="BP50" s="122"/>
      <c r="BQ50" s="122"/>
      <c r="BR50" s="122"/>
      <c r="BS50" s="122"/>
      <c r="BT50" s="122"/>
      <c r="BU50" s="122"/>
      <c r="BV50" s="122"/>
      <c r="BX50" s="122"/>
      <c r="BY50" s="122"/>
      <c r="BZ50" s="122"/>
      <c r="CA50" s="122"/>
      <c r="CB50" s="122"/>
      <c r="CC50" s="122"/>
      <c r="CN50" s="97"/>
      <c r="CO50" s="88"/>
      <c r="CP50" s="98"/>
      <c r="CQ50" s="98"/>
      <c r="CR50" s="88"/>
      <c r="CS50" s="88"/>
      <c r="CT50" s="142"/>
      <c r="DD50" s="134"/>
      <c r="DE50" s="135"/>
      <c r="DF50" s="135"/>
      <c r="DG50" s="135"/>
      <c r="DH50" s="136"/>
      <c r="DI50" s="139"/>
      <c r="DJ50" s="224">
        <v>12</v>
      </c>
      <c r="DK50" s="218">
        <v>93.822</v>
      </c>
      <c r="DL50" s="140">
        <v>68</v>
      </c>
      <c r="DM50" s="141">
        <f>DK50+DL50*0.001</f>
        <v>93.89</v>
      </c>
      <c r="DN50" s="103" t="s">
        <v>39</v>
      </c>
    </row>
    <row r="51" spans="2:118" ht="21" customHeight="1">
      <c r="B51" s="134"/>
      <c r="C51" s="135"/>
      <c r="D51" s="135"/>
      <c r="E51" s="135"/>
      <c r="F51" s="136"/>
      <c r="G51" s="136"/>
      <c r="H51" s="261">
        <v>5</v>
      </c>
      <c r="I51" s="260">
        <v>94.779</v>
      </c>
      <c r="J51" s="140">
        <v>49</v>
      </c>
      <c r="K51" s="141">
        <f>I51+J51*0.001</f>
        <v>94.828</v>
      </c>
      <c r="L51" s="138" t="s">
        <v>39</v>
      </c>
      <c r="M51" s="136"/>
      <c r="N51" s="325" t="s">
        <v>100</v>
      </c>
      <c r="O51" s="260">
        <v>94.832</v>
      </c>
      <c r="P51" s="140"/>
      <c r="Q51" s="141"/>
      <c r="R51" s="103" t="s">
        <v>39</v>
      </c>
      <c r="AH51" s="345" t="s">
        <v>99</v>
      </c>
      <c r="AI51" s="260">
        <v>94.593</v>
      </c>
      <c r="AJ51" s="338" t="s">
        <v>124</v>
      </c>
      <c r="AK51" s="339" t="s">
        <v>125</v>
      </c>
      <c r="AL51" s="92"/>
      <c r="AM51" s="92"/>
      <c r="AN51" s="92"/>
      <c r="AO51" s="91"/>
      <c r="BA51" s="166" t="s">
        <v>52</v>
      </c>
      <c r="BI51" s="84"/>
      <c r="BJ51" s="84"/>
      <c r="BP51" s="122"/>
      <c r="BQ51" s="122"/>
      <c r="BR51" s="122"/>
      <c r="BS51" s="122"/>
      <c r="BT51" s="122"/>
      <c r="BU51" s="122"/>
      <c r="BV51" s="122"/>
      <c r="BX51" s="122"/>
      <c r="BY51" s="122"/>
      <c r="BZ51" s="122"/>
      <c r="CA51" s="122"/>
      <c r="CB51" s="122"/>
      <c r="CC51" s="122"/>
      <c r="CN51" s="97"/>
      <c r="CO51" s="190" t="s">
        <v>96</v>
      </c>
      <c r="CP51" s="98"/>
      <c r="CQ51" s="202">
        <v>1</v>
      </c>
      <c r="CR51" s="88"/>
      <c r="CS51" s="190" t="s">
        <v>97</v>
      </c>
      <c r="CT51" s="142"/>
      <c r="DD51" s="223">
        <v>10</v>
      </c>
      <c r="DE51" s="96">
        <v>93.926</v>
      </c>
      <c r="DF51" s="140">
        <v>68</v>
      </c>
      <c r="DG51" s="141">
        <f>DE51+DF51*0.001</f>
        <v>93.994</v>
      </c>
      <c r="DH51" s="138" t="s">
        <v>39</v>
      </c>
      <c r="DI51" s="139"/>
      <c r="DJ51" s="135"/>
      <c r="DK51" s="135"/>
      <c r="DL51" s="135"/>
      <c r="DM51" s="135"/>
      <c r="DN51" s="137"/>
    </row>
    <row r="52" spans="2:118" ht="21" customHeight="1" thickBot="1">
      <c r="B52" s="143"/>
      <c r="C52" s="144"/>
      <c r="D52" s="145"/>
      <c r="E52" s="145"/>
      <c r="F52" s="146"/>
      <c r="G52" s="147"/>
      <c r="H52" s="148"/>
      <c r="I52" s="144"/>
      <c r="J52" s="145"/>
      <c r="K52" s="145"/>
      <c r="L52" s="146"/>
      <c r="M52" s="147"/>
      <c r="N52" s="148"/>
      <c r="O52" s="144"/>
      <c r="P52" s="145"/>
      <c r="Q52" s="145"/>
      <c r="R52" s="149"/>
      <c r="AD52" s="82"/>
      <c r="AE52" s="162"/>
      <c r="AH52" s="340"/>
      <c r="AI52" s="144"/>
      <c r="AJ52" s="341"/>
      <c r="AK52" s="342"/>
      <c r="AL52" s="343"/>
      <c r="AM52" s="343"/>
      <c r="AN52" s="343"/>
      <c r="AO52" s="149"/>
      <c r="BH52" s="82"/>
      <c r="BI52" s="16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L52" s="82"/>
      <c r="CM52" s="162"/>
      <c r="CN52" s="203"/>
      <c r="CO52" s="112"/>
      <c r="CP52" s="117"/>
      <c r="CQ52" s="205"/>
      <c r="CR52" s="112"/>
      <c r="CS52" s="206"/>
      <c r="CT52" s="204"/>
      <c r="DD52" s="143"/>
      <c r="DE52" s="144"/>
      <c r="DF52" s="145"/>
      <c r="DG52" s="145"/>
      <c r="DH52" s="146"/>
      <c r="DI52" s="147"/>
      <c r="DJ52" s="148"/>
      <c r="DK52" s="144"/>
      <c r="DL52" s="145"/>
      <c r="DM52" s="145"/>
      <c r="DN52" s="149"/>
    </row>
    <row r="53" spans="68:109" ht="12.75" customHeight="1"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DC53" s="84"/>
      <c r="DD53" s="84"/>
      <c r="DE53" s="84"/>
    </row>
    <row r="54" spans="107:109" ht="12.75">
      <c r="DC54" s="84"/>
      <c r="DD54" s="84"/>
      <c r="DE54" s="8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3">
    <mergeCell ref="N6:O6"/>
    <mergeCell ref="B5:E5"/>
    <mergeCell ref="Z3:AA3"/>
    <mergeCell ref="H5:K5"/>
    <mergeCell ref="B6:C6"/>
    <mergeCell ref="D6:E6"/>
    <mergeCell ref="H6:I6"/>
    <mergeCell ref="J6:K6"/>
    <mergeCell ref="P6:Q6"/>
    <mergeCell ref="D2:I2"/>
    <mergeCell ref="B4:E4"/>
    <mergeCell ref="H4:K4"/>
    <mergeCell ref="T2:W2"/>
    <mergeCell ref="N3:Q3"/>
    <mergeCell ref="T3:W3"/>
    <mergeCell ref="T4:W4"/>
    <mergeCell ref="DN6:DO6"/>
    <mergeCell ref="DL6:DM6"/>
    <mergeCell ref="DF6:DG6"/>
    <mergeCell ref="DH6:DI6"/>
    <mergeCell ref="DH2:DM2"/>
    <mergeCell ref="DF4:DI4"/>
    <mergeCell ref="DL4:DO4"/>
    <mergeCell ref="DF5:DI5"/>
    <mergeCell ref="DL5:DO5"/>
    <mergeCell ref="AJ49:AM49"/>
    <mergeCell ref="CT2:CW2"/>
    <mergeCell ref="CT3:CW3"/>
    <mergeCell ref="CN3:CQ3"/>
    <mergeCell ref="CZ6:DA6"/>
    <mergeCell ref="DB6:DC6"/>
    <mergeCell ref="CZ3:DC3"/>
    <mergeCell ref="CT4:CW4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2017-04-28T13:36:34Z</cp:lastPrinted>
  <dcterms:created xsi:type="dcterms:W3CDTF">2004-05-28T09:30:30Z</dcterms:created>
  <dcterms:modified xsi:type="dcterms:W3CDTF">2018-10-05T10:20:16Z</dcterms:modified>
  <cp:category/>
  <cp:version/>
  <cp:contentType/>
  <cp:contentStatus/>
</cp:coreProperties>
</file>