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65521" windowWidth="14085" windowHeight="7800" tabRatio="599" activeTab="1"/>
  </bookViews>
  <sheets>
    <sheet name="titul" sheetId="1" r:id="rId1"/>
    <sheet name="Pivín" sheetId="2" r:id="rId2"/>
  </sheets>
  <definedNames/>
  <calcPr fullCalcOnLoad="1"/>
</workbook>
</file>

<file path=xl/sharedStrings.xml><?xml version="1.0" encoding="utf-8"?>
<sst xmlns="http://schemas.openxmlformats.org/spreadsheetml/2006/main" count="134" uniqueCount="86">
  <si>
    <t>S 1</t>
  </si>
  <si>
    <t>L 1</t>
  </si>
  <si>
    <t>L</t>
  </si>
  <si>
    <t>Obvod  výpravčího</t>
  </si>
  <si>
    <t>S</t>
  </si>
  <si>
    <t>Př S</t>
  </si>
  <si>
    <t>Př L</t>
  </si>
  <si>
    <t>Se 2</t>
  </si>
  <si>
    <t>Se 3</t>
  </si>
  <si>
    <t>S 2</t>
  </si>
  <si>
    <t>L 2</t>
  </si>
  <si>
    <t>Návěstidla  -  ŽST</t>
  </si>
  <si>
    <t>Vjezdová</t>
  </si>
  <si>
    <t>Odjezdová</t>
  </si>
  <si>
    <t>Seřaďovací</t>
  </si>
  <si>
    <t>Traťové</t>
  </si>
  <si>
    <t>zabezpečovací</t>
  </si>
  <si>
    <t>Staniční</t>
  </si>
  <si>
    <t>zařízení :</t>
  </si>
  <si>
    <t>rychlostní návěstní soustava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</si>
  <si>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</si>
  <si>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</si>
  <si>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</si>
  <si>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</si>
  <si>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</si>
  <si>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</si>
  <si>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</si>
  <si>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</si>
  <si>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</si>
  <si>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</si>
  <si>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</si>
  <si>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</si>
  <si>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</si>
  <si>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</si>
  <si>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</si>
  <si>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</si>
  <si>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</si>
  <si>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</si>
  <si>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</si>
  <si>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</si>
  <si>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</si>
  <si>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</si>
  <si>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</si>
  <si>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elm.</t>
  </si>
  <si>
    <t>Vjezd - odjezd - průjezd,  NTV</t>
  </si>
  <si>
    <t>č. I,  úrovňové, vnější</t>
  </si>
  <si>
    <t>Kód : 14</t>
  </si>
  <si>
    <t>Automatické  hradlo</t>
  </si>
  <si>
    <t>AH - 83 ( bez návěstního bodu )</t>
  </si>
  <si>
    <t>samočinně činností</t>
  </si>
  <si>
    <t>zabezpečovacího zařízení</t>
  </si>
  <si>
    <t>Směr  :  Bedihošť</t>
  </si>
  <si>
    <t>Směr  :  Nezamyslice</t>
  </si>
  <si>
    <t>Km  69,418</t>
  </si>
  <si>
    <t>tlačítková volba, cestový systém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</si>
  <si>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</si>
  <si>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</si>
  <si>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</si>
  <si>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</si>
  <si>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</si>
  <si>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</si>
  <si>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</si>
  <si>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</si>
  <si>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</si>
  <si>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t>Výpravčí  -  1 §)</t>
  </si>
  <si>
    <t>Kód :  13</t>
  </si>
  <si>
    <t>R Z Z  -  AŽD 71</t>
  </si>
  <si>
    <r>
      <t xml:space="preserve">Hlavní  staniční  kolej,  </t>
    </r>
    <r>
      <rPr>
        <sz val="14"/>
        <rFont val="Arial CE"/>
        <family val="0"/>
      </rPr>
      <t>NTV</t>
    </r>
  </si>
  <si>
    <t>Vzájemně vyloučeny jsou pouze protisměrné jízdní cesty na tutéž kolej</t>
  </si>
  <si>
    <t>V době nepřítomnosti přebírá jeho povinnosti výpravčí.</t>
  </si>
  <si>
    <t>309 B</t>
  </si>
  <si>
    <t>Prostějov hl.n. - Nezamyslice</t>
  </si>
  <si>
    <t>§ ) = obsazení v době stanovené  "Rozkazem o výluce dopravní služby "</t>
  </si>
  <si>
    <t>KANGO</t>
  </si>
  <si>
    <t>VIII. / 2017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</si>
  <si>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</si>
  <si>
    <t>Dozorce výhybek  -  1 *)</t>
  </si>
  <si>
    <t>přechody v km 69,385, 69,415 a 69,455</t>
  </si>
  <si>
    <t>zabezpečovací zařízení je upraveno pro VDS</t>
  </si>
  <si>
    <t>Při zavedené VDS jsou vlaky vypravovány v prostorovém oddílu</t>
  </si>
  <si>
    <t>TZZ je upraveno pro VDS</t>
  </si>
  <si>
    <t>2 x EZ v DK</t>
  </si>
  <si>
    <t>( 1t / 2t, VDS )</t>
  </si>
  <si>
    <t>poznámka</t>
  </si>
  <si>
    <t>při VDS klíč od odtl. zámku 2t do 1t</t>
  </si>
  <si>
    <t>při VDS klíč 1t / 2t držen v EZ v DK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</si>
</sst>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</numFmts>
  <fonts count="7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164" fontId="4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5" fillId="0" borderId="0" xfId="47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21" fillId="35" borderId="0" xfId="47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47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0" fontId="30" fillId="0" borderId="0" xfId="0" applyFont="1" applyAlignment="1">
      <alignment horizontal="center"/>
    </xf>
    <xf numFmtId="0" fontId="4" fillId="36" borderId="46" xfId="47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64" fontId="32" fillId="0" borderId="1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49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12" fillId="37" borderId="50" xfId="0" applyFont="1" applyFill="1" applyBorder="1" applyAlignment="1">
      <alignment horizontal="center" vertical="center"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49" fontId="17" fillId="0" borderId="0" xfId="47" applyNumberFormat="1" applyFont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5" fillId="0" borderId="0" xfId="47" applyFont="1" applyAlignment="1">
      <alignment vertical="center"/>
      <protection/>
    </xf>
    <xf numFmtId="0" fontId="1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1" xfId="47" applyFont="1" applyFill="1" applyBorder="1" applyAlignment="1">
      <alignment vertical="center"/>
      <protection/>
    </xf>
    <xf numFmtId="0" fontId="0" fillId="37" borderId="52" xfId="47" applyFont="1" applyFill="1" applyBorder="1" applyAlignment="1">
      <alignment vertical="center"/>
      <protection/>
    </xf>
    <xf numFmtId="0" fontId="0" fillId="37" borderId="52" xfId="47" applyFont="1" applyFill="1" applyBorder="1" applyAlignment="1" quotePrefix="1">
      <alignment vertical="center"/>
      <protection/>
    </xf>
    <xf numFmtId="164" fontId="0" fillId="37" borderId="52" xfId="47" applyNumberFormat="1" applyFont="1" applyFill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54" xfId="47" applyFont="1" applyBorder="1">
      <alignment/>
      <protection/>
    </xf>
    <xf numFmtId="0" fontId="0" fillId="0" borderId="38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6" xfId="47" applyFill="1" applyBorder="1" applyAlignment="1">
      <alignment vertical="center"/>
      <protection/>
    </xf>
    <xf numFmtId="0" fontId="0" fillId="0" borderId="23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25" fillId="0" borderId="0" xfId="47" applyNumberFormat="1" applyFont="1" applyBorder="1" applyAlignment="1">
      <alignment horizontal="center" vertical="center"/>
      <protection/>
    </xf>
    <xf numFmtId="0" fontId="0" fillId="0" borderId="58" xfId="47" applyFont="1" applyBorder="1">
      <alignment/>
      <protection/>
    </xf>
    <xf numFmtId="0" fontId="0" fillId="0" borderId="41" xfId="47" applyFont="1" applyBorder="1">
      <alignment/>
      <protection/>
    </xf>
    <xf numFmtId="0" fontId="0" fillId="0" borderId="5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4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4" fillId="36" borderId="63" xfId="47" applyFont="1" applyFill="1" applyBorder="1" applyAlignment="1">
      <alignment horizontal="center" vertical="center"/>
      <protection/>
    </xf>
    <xf numFmtId="0" fontId="4" fillId="36" borderId="28" xfId="47" applyFont="1" applyFill="1" applyBorder="1" applyAlignment="1">
      <alignment horizontal="center"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4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5" fillId="0" borderId="64" xfId="47" applyNumberFormat="1" applyFont="1" applyBorder="1" applyAlignment="1">
      <alignment horizontal="center" vertical="center"/>
      <protection/>
    </xf>
    <xf numFmtId="164" fontId="36" fillId="0" borderId="13" xfId="47" applyNumberFormat="1" applyFont="1" applyBorder="1" applyAlignment="1">
      <alignment horizontal="center" vertical="center"/>
      <protection/>
    </xf>
    <xf numFmtId="1" fontId="36" fillId="0" borderId="14" xfId="47" applyNumberFormat="1" applyFont="1" applyBorder="1" applyAlignment="1">
      <alignment horizontal="center" vertical="center"/>
      <protection/>
    </xf>
    <xf numFmtId="164" fontId="36" fillId="0" borderId="13" xfId="47" applyNumberFormat="1" applyFont="1" applyFill="1" applyBorder="1" applyAlignment="1">
      <alignment horizontal="center" vertical="center"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66" xfId="47" applyNumberFormat="1" applyFont="1" applyBorder="1" applyAlignment="1">
      <alignment vertical="center"/>
      <protection/>
    </xf>
    <xf numFmtId="164" fontId="0" fillId="0" borderId="66" xfId="47" applyNumberFormat="1" applyFont="1" applyBorder="1" applyAlignment="1">
      <alignment vertical="center"/>
      <protection/>
    </xf>
    <xf numFmtId="1" fontId="0" fillId="0" borderId="59" xfId="47" applyNumberFormat="1" applyFont="1" applyBorder="1" applyAlignment="1">
      <alignment vertical="center"/>
      <protection/>
    </xf>
    <xf numFmtId="1" fontId="0" fillId="0" borderId="58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0" fontId="0" fillId="0" borderId="59" xfId="47" applyFont="1" applyBorder="1" applyAlignment="1">
      <alignment vertical="center"/>
      <protection/>
    </xf>
    <xf numFmtId="0" fontId="0" fillId="37" borderId="20" xfId="47" applyFill="1" applyBorder="1" applyAlignment="1">
      <alignment vertical="center"/>
      <protection/>
    </xf>
    <xf numFmtId="0" fontId="0" fillId="37" borderId="19" xfId="47" applyFill="1" applyBorder="1" applyAlignment="1">
      <alignment vertical="center"/>
      <protection/>
    </xf>
    <xf numFmtId="0" fontId="0" fillId="37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67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33" fillId="0" borderId="48" xfId="0" applyNumberFormat="1" applyFont="1" applyBorder="1" applyAlignment="1">
      <alignment horizontal="center" vertical="center"/>
    </xf>
    <xf numFmtId="0" fontId="0" fillId="0" borderId="0" xfId="47" applyFont="1" applyFill="1" applyBorder="1">
      <alignment/>
      <protection/>
    </xf>
    <xf numFmtId="164" fontId="36" fillId="0" borderId="13" xfId="47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32" fillId="0" borderId="0" xfId="47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56" xfId="47" applyFont="1" applyBorder="1">
      <alignment/>
      <protection/>
    </xf>
    <xf numFmtId="0" fontId="0" fillId="37" borderId="15" xfId="47" applyFont="1" applyFill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3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72" xfId="0" applyBorder="1" applyAlignment="1">
      <alignment/>
    </xf>
    <xf numFmtId="0" fontId="0" fillId="0" borderId="16" xfId="0" applyBorder="1" applyAlignment="1">
      <alignment/>
    </xf>
    <xf numFmtId="0" fontId="4" fillId="0" borderId="72" xfId="0" applyFont="1" applyBorder="1" applyAlignment="1">
      <alignment horizontal="left" vertical="center" indent="1"/>
    </xf>
    <xf numFmtId="0" fontId="0" fillId="0" borderId="7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" fillId="23" borderId="7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78" fillId="0" borderId="23" xfId="47" applyFont="1" applyBorder="1" applyAlignment="1">
      <alignment horizontal="center" vertical="center"/>
      <protection/>
    </xf>
    <xf numFmtId="0" fontId="78" fillId="0" borderId="0" xfId="47" applyFont="1" applyBorder="1" applyAlignment="1">
      <alignment horizontal="center" vertical="center"/>
      <protection/>
    </xf>
    <xf numFmtId="0" fontId="78" fillId="0" borderId="14" xfId="47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3" fillId="0" borderId="23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6" fillId="36" borderId="61" xfId="47" applyFont="1" applyFill="1" applyBorder="1" applyAlignment="1">
      <alignment horizontal="center" vertical="center"/>
      <protection/>
    </xf>
    <xf numFmtId="0" fontId="16" fillId="36" borderId="61" xfId="47" applyFont="1" applyFill="1" applyBorder="1" applyAlignment="1" quotePrefix="1">
      <alignment horizontal="center" vertical="center"/>
      <protection/>
    </xf>
    <xf numFmtId="0" fontId="4" fillId="36" borderId="75" xfId="47" applyFont="1" applyFill="1" applyBorder="1" applyAlignment="1">
      <alignment horizontal="center" vertical="center"/>
      <protection/>
    </xf>
    <xf numFmtId="0" fontId="4" fillId="36" borderId="76" xfId="47" applyFont="1" applyFill="1" applyBorder="1" applyAlignment="1">
      <alignment horizontal="center" vertical="center"/>
      <protection/>
    </xf>
    <xf numFmtId="0" fontId="4" fillId="36" borderId="77" xfId="47" applyFont="1" applyFill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7" xfId="0" applyFont="1" applyFill="1" applyBorder="1" applyAlignment="1">
      <alignment horizontal="center" vertical="center"/>
    </xf>
    <xf numFmtId="0" fontId="4" fillId="23" borderId="8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81" xfId="0" applyFont="1" applyFill="1" applyBorder="1" applyAlignment="1">
      <alignment horizontal="center" vertical="center"/>
    </xf>
    <xf numFmtId="0" fontId="14" fillId="34" borderId="78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Pivín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857250</xdr:colOff>
      <xdr:row>35</xdr:row>
      <xdr:rowOff>0</xdr:rowOff>
    </xdr:from>
    <xdr:to>
      <xdr:col>17</xdr:col>
      <xdr:colOff>495300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4077950" y="96107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99726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Pivín</a:t>
          </a:r>
        </a:p>
      </xdr:txBody>
    </xdr:sp>
    <xdr:clientData/>
  </xdr:twoCellAnchor>
  <xdr:twoCellAnchor>
    <xdr:from>
      <xdr:col>79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8769250" y="99726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071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0706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7" name="Line 28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18" name="Line 29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9" name="Line 30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0" name="Line 31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466725</xdr:colOff>
      <xdr:row>33</xdr:row>
      <xdr:rowOff>9525</xdr:rowOff>
    </xdr:from>
    <xdr:to>
      <xdr:col>54</xdr:col>
      <xdr:colOff>228600</xdr:colOff>
      <xdr:row>35</xdr:row>
      <xdr:rowOff>9525</xdr:rowOff>
    </xdr:to>
    <xdr:pic>
      <xdr:nvPicPr>
        <xdr:cNvPr id="2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47725" y="8153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2" name="Line 38"/>
        <xdr:cNvSpPr>
          <a:spLocks/>
        </xdr:cNvSpPr>
      </xdr:nvSpPr>
      <xdr:spPr>
        <a:xfrm flipV="1">
          <a:off x="12668250" y="7343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23" name="Line 39"/>
        <xdr:cNvSpPr>
          <a:spLocks/>
        </xdr:cNvSpPr>
      </xdr:nvSpPr>
      <xdr:spPr>
        <a:xfrm flipV="1">
          <a:off x="33337500" y="7343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71</xdr:col>
      <xdr:colOff>247650</xdr:colOff>
      <xdr:row>29</xdr:row>
      <xdr:rowOff>76200</xdr:rowOff>
    </xdr:from>
    <xdr:to>
      <xdr:col>72</xdr:col>
      <xdr:colOff>476250</xdr:colOff>
      <xdr:row>29</xdr:row>
      <xdr:rowOff>114300</xdr:rowOff>
    </xdr:to>
    <xdr:sp>
      <xdr:nvSpPr>
        <xdr:cNvPr id="25" name="Line 41"/>
        <xdr:cNvSpPr>
          <a:spLocks/>
        </xdr:cNvSpPr>
      </xdr:nvSpPr>
      <xdr:spPr>
        <a:xfrm flipH="1">
          <a:off x="530733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1178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16</xdr:col>
      <xdr:colOff>495300</xdr:colOff>
      <xdr:row>29</xdr:row>
      <xdr:rowOff>76200</xdr:rowOff>
    </xdr:to>
    <xdr:sp>
      <xdr:nvSpPr>
        <xdr:cNvPr id="28" name="Line 46"/>
        <xdr:cNvSpPr>
          <a:spLocks/>
        </xdr:cNvSpPr>
      </xdr:nvSpPr>
      <xdr:spPr>
        <a:xfrm flipH="1" flipV="1">
          <a:off x="111823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76200</xdr:rowOff>
    </xdr:from>
    <xdr:to>
      <xdr:col>17</xdr:col>
      <xdr:colOff>266700</xdr:colOff>
      <xdr:row>29</xdr:row>
      <xdr:rowOff>114300</xdr:rowOff>
    </xdr:to>
    <xdr:sp>
      <xdr:nvSpPr>
        <xdr:cNvPr id="29" name="Line 47"/>
        <xdr:cNvSpPr>
          <a:spLocks/>
        </xdr:cNvSpPr>
      </xdr:nvSpPr>
      <xdr:spPr>
        <a:xfrm flipH="1" flipV="1">
          <a:off x="119253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15</xdr:col>
      <xdr:colOff>266700</xdr:colOff>
      <xdr:row>29</xdr:row>
      <xdr:rowOff>0</xdr:rowOff>
    </xdr:to>
    <xdr:sp>
      <xdr:nvSpPr>
        <xdr:cNvPr id="30" name="Line 48"/>
        <xdr:cNvSpPr>
          <a:spLocks/>
        </xdr:cNvSpPr>
      </xdr:nvSpPr>
      <xdr:spPr>
        <a:xfrm flipH="1" flipV="1">
          <a:off x="7467600" y="6657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73</xdr:col>
      <xdr:colOff>247650</xdr:colOff>
      <xdr:row>29</xdr:row>
      <xdr:rowOff>76200</xdr:rowOff>
    </xdr:to>
    <xdr:sp>
      <xdr:nvSpPr>
        <xdr:cNvPr id="31" name="Line 49"/>
        <xdr:cNvSpPr>
          <a:spLocks/>
        </xdr:cNvSpPr>
      </xdr:nvSpPr>
      <xdr:spPr>
        <a:xfrm flipH="1">
          <a:off x="538162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78</xdr:col>
      <xdr:colOff>495300</xdr:colOff>
      <xdr:row>29</xdr:row>
      <xdr:rowOff>0</xdr:rowOff>
    </xdr:to>
    <xdr:sp>
      <xdr:nvSpPr>
        <xdr:cNvPr id="32" name="Line 50"/>
        <xdr:cNvSpPr>
          <a:spLocks/>
        </xdr:cNvSpPr>
      </xdr:nvSpPr>
      <xdr:spPr>
        <a:xfrm flipH="1">
          <a:off x="54559200" y="6657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685800</xdr:colOff>
      <xdr:row>30</xdr:row>
      <xdr:rowOff>76200</xdr:rowOff>
    </xdr:from>
    <xdr:to>
      <xdr:col>66</xdr:col>
      <xdr:colOff>342900</xdr:colOff>
      <xdr:row>31</xdr:row>
      <xdr:rowOff>152400</xdr:rowOff>
    </xdr:to>
    <xdr:grpSp>
      <xdr:nvGrpSpPr>
        <xdr:cNvPr id="33" name="Group 330"/>
        <xdr:cNvGrpSpPr>
          <a:grpSpLocks/>
        </xdr:cNvGrpSpPr>
      </xdr:nvGrpSpPr>
      <xdr:grpSpPr>
        <a:xfrm>
          <a:off x="31432500" y="7534275"/>
          <a:ext cx="17792700" cy="304800"/>
          <a:chOff x="115" y="388"/>
          <a:chExt cx="1117" cy="40"/>
        </a:xfrm>
        <a:solidFill>
          <a:srgbClr val="FFFFFF"/>
        </a:solidFill>
      </xdr:grpSpPr>
      <xdr:sp>
        <xdr:nvSpPr>
          <xdr:cNvPr id="34" name="Rectangle 33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685800</xdr:colOff>
      <xdr:row>27</xdr:row>
      <xdr:rowOff>76200</xdr:rowOff>
    </xdr:from>
    <xdr:to>
      <xdr:col>66</xdr:col>
      <xdr:colOff>342900</xdr:colOff>
      <xdr:row>28</xdr:row>
      <xdr:rowOff>152400</xdr:rowOff>
    </xdr:to>
    <xdr:grpSp>
      <xdr:nvGrpSpPr>
        <xdr:cNvPr id="43" name="Group 340"/>
        <xdr:cNvGrpSpPr>
          <a:grpSpLocks/>
        </xdr:cNvGrpSpPr>
      </xdr:nvGrpSpPr>
      <xdr:grpSpPr>
        <a:xfrm>
          <a:off x="31432500" y="6848475"/>
          <a:ext cx="17792700" cy="304800"/>
          <a:chOff x="115" y="388"/>
          <a:chExt cx="1117" cy="40"/>
        </a:xfrm>
        <a:solidFill>
          <a:srgbClr val="FFFFFF"/>
        </a:solidFill>
      </xdr:grpSpPr>
      <xdr:sp>
        <xdr:nvSpPr>
          <xdr:cNvPr id="44" name="Rectangle 34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4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4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4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4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34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4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4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4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3" name="Oval 43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54</xdr:col>
      <xdr:colOff>304800</xdr:colOff>
      <xdr:row>27</xdr:row>
      <xdr:rowOff>114300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40271700" y="6886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54</xdr:col>
      <xdr:colOff>314325</xdr:colOff>
      <xdr:row>30</xdr:row>
      <xdr:rowOff>114300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40281225" y="7572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56" name="Group 437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4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4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24</xdr:row>
      <xdr:rowOff>219075</xdr:rowOff>
    </xdr:from>
    <xdr:to>
      <xdr:col>78</xdr:col>
      <xdr:colOff>647700</xdr:colOff>
      <xdr:row>26</xdr:row>
      <xdr:rowOff>114300</xdr:rowOff>
    </xdr:to>
    <xdr:grpSp>
      <xdr:nvGrpSpPr>
        <xdr:cNvPr id="59" name="Group 440"/>
        <xdr:cNvGrpSpPr>
          <a:grpSpLocks noChangeAspect="1"/>
        </xdr:cNvGrpSpPr>
      </xdr:nvGrpSpPr>
      <xdr:grpSpPr>
        <a:xfrm>
          <a:off x="58140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62" name="Skupina 2"/>
        <xdr:cNvGrpSpPr>
          <a:grpSpLocks/>
        </xdr:cNvGrpSpPr>
      </xdr:nvGrpSpPr>
      <xdr:grpSpPr>
        <a:xfrm>
          <a:off x="2057400" y="6829425"/>
          <a:ext cx="828675" cy="114300"/>
          <a:chOff x="1790700" y="6829425"/>
          <a:chExt cx="723900" cy="114300"/>
        </a:xfrm>
        <a:solidFill>
          <a:srgbClr val="FFFFFF"/>
        </a:solidFill>
      </xdr:grpSpPr>
      <xdr:sp>
        <xdr:nvSpPr>
          <xdr:cNvPr id="63" name="Line 453"/>
          <xdr:cNvSpPr>
            <a:spLocks noChangeAspect="1"/>
          </xdr:cNvSpPr>
        </xdr:nvSpPr>
        <xdr:spPr>
          <a:xfrm>
            <a:off x="1819294" y="6886575"/>
            <a:ext cx="1237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54"/>
          <xdr:cNvSpPr>
            <a:spLocks noChangeAspect="1"/>
          </xdr:cNvSpPr>
        </xdr:nvSpPr>
        <xdr:spPr>
          <a:xfrm>
            <a:off x="2057457" y="6829425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455"/>
          <xdr:cNvSpPr>
            <a:spLocks noChangeAspect="1"/>
          </xdr:cNvSpPr>
        </xdr:nvSpPr>
        <xdr:spPr>
          <a:xfrm>
            <a:off x="2400224" y="6829425"/>
            <a:ext cx="11437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456"/>
          <xdr:cNvSpPr>
            <a:spLocks noChangeAspect="1"/>
          </xdr:cNvSpPr>
        </xdr:nvSpPr>
        <xdr:spPr>
          <a:xfrm>
            <a:off x="2286029" y="6829425"/>
            <a:ext cx="11437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57"/>
          <xdr:cNvSpPr>
            <a:spLocks noChangeAspect="1"/>
          </xdr:cNvSpPr>
        </xdr:nvSpPr>
        <xdr:spPr>
          <a:xfrm>
            <a:off x="2171652" y="6829425"/>
            <a:ext cx="114376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58"/>
          <xdr:cNvSpPr>
            <a:spLocks noChangeAspect="1"/>
          </xdr:cNvSpPr>
        </xdr:nvSpPr>
        <xdr:spPr>
          <a:xfrm>
            <a:off x="1943081" y="6829425"/>
            <a:ext cx="11437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59"/>
          <xdr:cNvSpPr>
            <a:spLocks noChangeAspect="1"/>
          </xdr:cNvSpPr>
        </xdr:nvSpPr>
        <xdr:spPr>
          <a:xfrm>
            <a:off x="1790700" y="6838940"/>
            <a:ext cx="2859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609600</xdr:colOff>
      <xdr:row>28</xdr:row>
      <xdr:rowOff>57150</xdr:rowOff>
    </xdr:from>
    <xdr:to>
      <xdr:col>17</xdr:col>
      <xdr:colOff>466725</xdr:colOff>
      <xdr:row>28</xdr:row>
      <xdr:rowOff>171450</xdr:rowOff>
    </xdr:to>
    <xdr:grpSp>
      <xdr:nvGrpSpPr>
        <xdr:cNvPr id="70" name="Group 474"/>
        <xdr:cNvGrpSpPr>
          <a:grpSpLocks noChangeAspect="1"/>
        </xdr:cNvGrpSpPr>
      </xdr:nvGrpSpPr>
      <xdr:grpSpPr>
        <a:xfrm>
          <a:off x="12039600" y="7058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71" name="Line 475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76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77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78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79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80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81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482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483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29</xdr:row>
      <xdr:rowOff>57150</xdr:rowOff>
    </xdr:from>
    <xdr:to>
      <xdr:col>75</xdr:col>
      <xdr:colOff>228600</xdr:colOff>
      <xdr:row>29</xdr:row>
      <xdr:rowOff>171450</xdr:rowOff>
    </xdr:to>
    <xdr:grpSp>
      <xdr:nvGrpSpPr>
        <xdr:cNvPr id="80" name="Group 484"/>
        <xdr:cNvGrpSpPr>
          <a:grpSpLocks noChangeAspect="1"/>
        </xdr:cNvGrpSpPr>
      </xdr:nvGrpSpPr>
      <xdr:grpSpPr>
        <a:xfrm>
          <a:off x="55197375" y="72866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81" name="Line 485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86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87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88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89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90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91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492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493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90" name="Skupina 5"/>
        <xdr:cNvGrpSpPr>
          <a:grpSpLocks/>
        </xdr:cNvGrpSpPr>
      </xdr:nvGrpSpPr>
      <xdr:grpSpPr>
        <a:xfrm>
          <a:off x="62855475" y="6372225"/>
          <a:ext cx="828675" cy="114300"/>
          <a:chOff x="54797325" y="6372225"/>
          <a:chExt cx="723900" cy="114300"/>
        </a:xfrm>
        <a:solidFill>
          <a:srgbClr val="FFFFFF"/>
        </a:solidFill>
      </xdr:grpSpPr>
      <xdr:sp>
        <xdr:nvSpPr>
          <xdr:cNvPr id="91" name="Line 506"/>
          <xdr:cNvSpPr>
            <a:spLocks noChangeAspect="1"/>
          </xdr:cNvSpPr>
        </xdr:nvSpPr>
        <xdr:spPr>
          <a:xfrm>
            <a:off x="55368844" y="6429375"/>
            <a:ext cx="1237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07"/>
          <xdr:cNvSpPr>
            <a:spLocks noChangeAspect="1"/>
          </xdr:cNvSpPr>
        </xdr:nvSpPr>
        <xdr:spPr>
          <a:xfrm>
            <a:off x="55140273" y="6372225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08"/>
          <xdr:cNvSpPr>
            <a:spLocks noChangeAspect="1"/>
          </xdr:cNvSpPr>
        </xdr:nvSpPr>
        <xdr:spPr>
          <a:xfrm>
            <a:off x="55254468" y="6372225"/>
            <a:ext cx="11437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09"/>
          <xdr:cNvSpPr>
            <a:spLocks noChangeAspect="1"/>
          </xdr:cNvSpPr>
        </xdr:nvSpPr>
        <xdr:spPr>
          <a:xfrm>
            <a:off x="54911701" y="6372225"/>
            <a:ext cx="11437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10"/>
          <xdr:cNvSpPr>
            <a:spLocks noChangeAspect="1"/>
          </xdr:cNvSpPr>
        </xdr:nvSpPr>
        <xdr:spPr>
          <a:xfrm>
            <a:off x="55025896" y="6372225"/>
            <a:ext cx="114376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11"/>
          <xdr:cNvSpPr>
            <a:spLocks noChangeAspect="1"/>
          </xdr:cNvSpPr>
        </xdr:nvSpPr>
        <xdr:spPr>
          <a:xfrm>
            <a:off x="54797325" y="6372225"/>
            <a:ext cx="11437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12"/>
          <xdr:cNvSpPr>
            <a:spLocks noChangeAspect="1"/>
          </xdr:cNvSpPr>
        </xdr:nvSpPr>
        <xdr:spPr>
          <a:xfrm>
            <a:off x="55492631" y="6381740"/>
            <a:ext cx="2859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24</xdr:row>
      <xdr:rowOff>57150</xdr:rowOff>
    </xdr:from>
    <xdr:to>
      <xdr:col>78</xdr:col>
      <xdr:colOff>942975</xdr:colOff>
      <xdr:row>24</xdr:row>
      <xdr:rowOff>171450</xdr:rowOff>
    </xdr:to>
    <xdr:grpSp>
      <xdr:nvGrpSpPr>
        <xdr:cNvPr id="98" name="Group 516"/>
        <xdr:cNvGrpSpPr>
          <a:grpSpLocks noChangeAspect="1"/>
        </xdr:cNvGrpSpPr>
      </xdr:nvGrpSpPr>
      <xdr:grpSpPr>
        <a:xfrm>
          <a:off x="5844540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" name="Oval 5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27</xdr:row>
      <xdr:rowOff>57150</xdr:rowOff>
    </xdr:from>
    <xdr:to>
      <xdr:col>10</xdr:col>
      <xdr:colOff>342900</xdr:colOff>
      <xdr:row>27</xdr:row>
      <xdr:rowOff>171450</xdr:rowOff>
    </xdr:to>
    <xdr:grpSp>
      <xdr:nvGrpSpPr>
        <xdr:cNvPr id="102" name="Group 520"/>
        <xdr:cNvGrpSpPr>
          <a:grpSpLocks noChangeAspect="1"/>
        </xdr:cNvGrpSpPr>
      </xdr:nvGrpSpPr>
      <xdr:grpSpPr>
        <a:xfrm>
          <a:off x="701992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3" name="Oval 5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25</xdr:row>
      <xdr:rowOff>57150</xdr:rowOff>
    </xdr:from>
    <xdr:to>
      <xdr:col>15</xdr:col>
      <xdr:colOff>361950</xdr:colOff>
      <xdr:row>25</xdr:row>
      <xdr:rowOff>171450</xdr:rowOff>
    </xdr:to>
    <xdr:grpSp>
      <xdr:nvGrpSpPr>
        <xdr:cNvPr id="106" name="Skupina 3"/>
        <xdr:cNvGrpSpPr>
          <a:grpSpLocks/>
        </xdr:cNvGrpSpPr>
      </xdr:nvGrpSpPr>
      <xdr:grpSpPr>
        <a:xfrm>
          <a:off x="10448925" y="6372225"/>
          <a:ext cx="828675" cy="114300"/>
          <a:chOff x="9105900" y="6372225"/>
          <a:chExt cx="723900" cy="114300"/>
        </a:xfrm>
        <a:solidFill>
          <a:srgbClr val="FFFFFF"/>
        </a:solidFill>
      </xdr:grpSpPr>
      <xdr:sp>
        <xdr:nvSpPr>
          <xdr:cNvPr id="107" name="Line 463"/>
          <xdr:cNvSpPr>
            <a:spLocks noChangeAspect="1"/>
          </xdr:cNvSpPr>
        </xdr:nvSpPr>
        <xdr:spPr>
          <a:xfrm>
            <a:off x="9677419" y="6429375"/>
            <a:ext cx="1237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64"/>
          <xdr:cNvSpPr>
            <a:spLocks noChangeAspect="1"/>
          </xdr:cNvSpPr>
        </xdr:nvSpPr>
        <xdr:spPr>
          <a:xfrm>
            <a:off x="9334471" y="6372225"/>
            <a:ext cx="114376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65"/>
          <xdr:cNvSpPr>
            <a:spLocks noChangeAspect="1"/>
          </xdr:cNvSpPr>
        </xdr:nvSpPr>
        <xdr:spPr>
          <a:xfrm>
            <a:off x="9448848" y="6372225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66"/>
          <xdr:cNvSpPr>
            <a:spLocks noChangeAspect="1"/>
          </xdr:cNvSpPr>
        </xdr:nvSpPr>
        <xdr:spPr>
          <a:xfrm>
            <a:off x="9220276" y="6372225"/>
            <a:ext cx="11437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67"/>
          <xdr:cNvSpPr>
            <a:spLocks noChangeAspect="1"/>
          </xdr:cNvSpPr>
        </xdr:nvSpPr>
        <xdr:spPr>
          <a:xfrm>
            <a:off x="9801206" y="6381740"/>
            <a:ext cx="2859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2" name="Group 468"/>
          <xdr:cNvGrpSpPr>
            <a:grpSpLocks noChangeAspect="1"/>
          </xdr:cNvGrpSpPr>
        </xdr:nvGrpSpPr>
        <xdr:grpSpPr>
          <a:xfrm>
            <a:off x="9563043" y="6372225"/>
            <a:ext cx="114376" cy="114300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13" name="Line 469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Line 470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Line 471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6" name="Oval 530"/>
          <xdr:cNvSpPr>
            <a:spLocks noChangeAspect="1"/>
          </xdr:cNvSpPr>
        </xdr:nvSpPr>
        <xdr:spPr>
          <a:xfrm>
            <a:off x="9105900" y="6372225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532"/>
          <xdr:cNvSpPr>
            <a:spLocks noChangeAspect="1"/>
          </xdr:cNvSpPr>
        </xdr:nvSpPr>
        <xdr:spPr>
          <a:xfrm flipV="1">
            <a:off x="9124902" y="6391285"/>
            <a:ext cx="7619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533"/>
          <xdr:cNvSpPr>
            <a:spLocks noChangeAspect="1"/>
          </xdr:cNvSpPr>
        </xdr:nvSpPr>
        <xdr:spPr>
          <a:xfrm>
            <a:off x="9124902" y="6391285"/>
            <a:ext cx="7619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152400</xdr:colOff>
      <xdr:row>27</xdr:row>
      <xdr:rowOff>57150</xdr:rowOff>
    </xdr:from>
    <xdr:to>
      <xdr:col>74</xdr:col>
      <xdr:colOff>466725</xdr:colOff>
      <xdr:row>27</xdr:row>
      <xdr:rowOff>171450</xdr:rowOff>
    </xdr:to>
    <xdr:grpSp>
      <xdr:nvGrpSpPr>
        <xdr:cNvPr id="119" name="Skupina 4"/>
        <xdr:cNvGrpSpPr>
          <a:grpSpLocks/>
        </xdr:cNvGrpSpPr>
      </xdr:nvGrpSpPr>
      <xdr:grpSpPr>
        <a:xfrm>
          <a:off x="54463950" y="6829425"/>
          <a:ext cx="828675" cy="114300"/>
          <a:chOff x="47482125" y="6829425"/>
          <a:chExt cx="723900" cy="114300"/>
        </a:xfrm>
        <a:solidFill>
          <a:srgbClr val="FFFFFF"/>
        </a:solidFill>
      </xdr:grpSpPr>
      <xdr:sp>
        <xdr:nvSpPr>
          <xdr:cNvPr id="120" name="Oval 536"/>
          <xdr:cNvSpPr>
            <a:spLocks noChangeAspect="1"/>
          </xdr:cNvSpPr>
        </xdr:nvSpPr>
        <xdr:spPr>
          <a:xfrm>
            <a:off x="48091649" y="6829425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538"/>
          <xdr:cNvSpPr>
            <a:spLocks noChangeAspect="1"/>
          </xdr:cNvSpPr>
        </xdr:nvSpPr>
        <xdr:spPr>
          <a:xfrm flipV="1">
            <a:off x="48110832" y="6848485"/>
            <a:ext cx="7619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539"/>
          <xdr:cNvSpPr>
            <a:spLocks noChangeAspect="1"/>
          </xdr:cNvSpPr>
        </xdr:nvSpPr>
        <xdr:spPr>
          <a:xfrm>
            <a:off x="48110832" y="6848485"/>
            <a:ext cx="7619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552"/>
          <xdr:cNvSpPr>
            <a:spLocks noChangeAspect="1"/>
          </xdr:cNvSpPr>
        </xdr:nvSpPr>
        <xdr:spPr>
          <a:xfrm>
            <a:off x="47510719" y="6886575"/>
            <a:ext cx="1237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53"/>
          <xdr:cNvSpPr>
            <a:spLocks noChangeAspect="1"/>
          </xdr:cNvSpPr>
        </xdr:nvSpPr>
        <xdr:spPr>
          <a:xfrm>
            <a:off x="47863077" y="6829425"/>
            <a:ext cx="114376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54"/>
          <xdr:cNvSpPr>
            <a:spLocks noChangeAspect="1"/>
          </xdr:cNvSpPr>
        </xdr:nvSpPr>
        <xdr:spPr>
          <a:xfrm>
            <a:off x="47748882" y="6829425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55"/>
          <xdr:cNvSpPr>
            <a:spLocks noChangeAspect="1"/>
          </xdr:cNvSpPr>
        </xdr:nvSpPr>
        <xdr:spPr>
          <a:xfrm>
            <a:off x="47977454" y="6829425"/>
            <a:ext cx="11437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56"/>
          <xdr:cNvSpPr>
            <a:spLocks noChangeAspect="1"/>
          </xdr:cNvSpPr>
        </xdr:nvSpPr>
        <xdr:spPr>
          <a:xfrm>
            <a:off x="47482125" y="6838940"/>
            <a:ext cx="2859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557"/>
          <xdr:cNvSpPr>
            <a:spLocks noChangeAspect="1"/>
          </xdr:cNvSpPr>
        </xdr:nvSpPr>
        <xdr:spPr>
          <a:xfrm flipV="1">
            <a:off x="47634506" y="6829425"/>
            <a:ext cx="114376" cy="57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558"/>
          <xdr:cNvSpPr>
            <a:spLocks noChangeAspect="1"/>
          </xdr:cNvSpPr>
        </xdr:nvSpPr>
        <xdr:spPr>
          <a:xfrm>
            <a:off x="47634506" y="6886575"/>
            <a:ext cx="114376" cy="57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561"/>
          <xdr:cNvSpPr>
            <a:spLocks noChangeAspect="1"/>
          </xdr:cNvSpPr>
        </xdr:nvSpPr>
        <xdr:spPr>
          <a:xfrm>
            <a:off x="47748882" y="6829425"/>
            <a:ext cx="0" cy="1143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762000</xdr:colOff>
      <xdr:row>28</xdr:row>
      <xdr:rowOff>152400</xdr:rowOff>
    </xdr:from>
    <xdr:to>
      <xdr:col>57</xdr:col>
      <xdr:colOff>0</xdr:colOff>
      <xdr:row>33</xdr:row>
      <xdr:rowOff>0</xdr:rowOff>
    </xdr:to>
    <xdr:sp>
      <xdr:nvSpPr>
        <xdr:cNvPr id="131" name="Rectangle 1275" descr="Vodorovné cihly"/>
        <xdr:cNvSpPr>
          <a:spLocks/>
        </xdr:cNvSpPr>
      </xdr:nvSpPr>
      <xdr:spPr>
        <a:xfrm>
          <a:off x="42214800" y="7153275"/>
          <a:ext cx="2095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28</xdr:row>
      <xdr:rowOff>152400</xdr:rowOff>
    </xdr:from>
    <xdr:to>
      <xdr:col>50</xdr:col>
      <xdr:colOff>209550</xdr:colOff>
      <xdr:row>33</xdr:row>
      <xdr:rowOff>0</xdr:rowOff>
    </xdr:to>
    <xdr:sp>
      <xdr:nvSpPr>
        <xdr:cNvPr id="132" name="Rectangle 1275" descr="Vodorovné cihly"/>
        <xdr:cNvSpPr>
          <a:spLocks/>
        </xdr:cNvSpPr>
      </xdr:nvSpPr>
      <xdr:spPr>
        <a:xfrm>
          <a:off x="36995100" y="7153275"/>
          <a:ext cx="2095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28</xdr:row>
      <xdr:rowOff>152400</xdr:rowOff>
    </xdr:from>
    <xdr:to>
      <xdr:col>54</xdr:col>
      <xdr:colOff>209550</xdr:colOff>
      <xdr:row>32</xdr:row>
      <xdr:rowOff>228600</xdr:rowOff>
    </xdr:to>
    <xdr:sp>
      <xdr:nvSpPr>
        <xdr:cNvPr id="133" name="Rectangle 1275" descr="Vodorovné cihly"/>
        <xdr:cNvSpPr>
          <a:spLocks/>
        </xdr:cNvSpPr>
      </xdr:nvSpPr>
      <xdr:spPr>
        <a:xfrm>
          <a:off x="39966900" y="7153275"/>
          <a:ext cx="2095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</xdr:colOff>
      <xdr:row>35</xdr:row>
      <xdr:rowOff>9525</xdr:rowOff>
    </xdr:from>
    <xdr:to>
      <xdr:col>53</xdr:col>
      <xdr:colOff>466725</xdr:colOff>
      <xdr:row>35</xdr:row>
      <xdr:rowOff>228600</xdr:rowOff>
    </xdr:to>
    <xdr:grpSp>
      <xdr:nvGrpSpPr>
        <xdr:cNvPr id="134" name="Skupina 6"/>
        <xdr:cNvGrpSpPr>
          <a:grpSpLocks/>
        </xdr:cNvGrpSpPr>
      </xdr:nvGrpSpPr>
      <xdr:grpSpPr>
        <a:xfrm>
          <a:off x="39481125" y="86106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35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25390625" style="220" customWidth="1"/>
    <col min="3" max="18" width="11.2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37"/>
      <c r="D2" s="143"/>
      <c r="E2" s="143"/>
      <c r="F2" s="143"/>
      <c r="G2" s="143"/>
      <c r="H2" s="143"/>
      <c r="I2" s="143"/>
      <c r="J2" s="143"/>
      <c r="K2" s="143"/>
      <c r="L2" s="143"/>
      <c r="R2" s="144"/>
    </row>
    <row r="3" spans="2:12" s="136" customFormat="1" ht="21" customHeight="1">
      <c r="B3" s="145"/>
      <c r="C3" s="145"/>
      <c r="D3" s="145"/>
      <c r="J3" s="146"/>
      <c r="K3" s="145"/>
      <c r="L3" s="145"/>
    </row>
    <row r="4" spans="1:22" s="154" customFormat="1" ht="24.75" customHeight="1">
      <c r="A4" s="147"/>
      <c r="B4" s="60" t="s">
        <v>55</v>
      </c>
      <c r="C4" s="148" t="s">
        <v>70</v>
      </c>
      <c r="D4" s="149"/>
      <c r="E4" s="147"/>
      <c r="F4" s="147"/>
      <c r="G4" s="147"/>
      <c r="H4" s="147"/>
      <c r="I4" s="149"/>
      <c r="J4" s="138" t="s">
        <v>53</v>
      </c>
      <c r="K4" s="149"/>
      <c r="L4" s="150"/>
      <c r="M4" s="149"/>
      <c r="N4" s="149"/>
      <c r="O4" s="149"/>
      <c r="P4" s="149"/>
      <c r="Q4" s="151" t="s">
        <v>56</v>
      </c>
      <c r="R4" s="152">
        <v>330753</v>
      </c>
      <c r="S4" s="149"/>
      <c r="T4" s="149"/>
      <c r="U4" s="153"/>
      <c r="V4" s="153"/>
    </row>
    <row r="5" spans="2:22" s="155" customFormat="1" ht="21" customHeight="1" thickBot="1">
      <c r="B5" s="156"/>
      <c r="C5" s="157"/>
      <c r="D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s="163" customFormat="1" ht="24.75" customHeight="1">
      <c r="A6" s="158"/>
      <c r="B6" s="159"/>
      <c r="C6" s="160"/>
      <c r="D6" s="159"/>
      <c r="E6" s="161"/>
      <c r="F6" s="161"/>
      <c r="G6" s="161"/>
      <c r="H6" s="161"/>
      <c r="I6" s="161"/>
      <c r="J6" s="159"/>
      <c r="K6" s="159"/>
      <c r="L6" s="159"/>
      <c r="M6" s="159"/>
      <c r="N6" s="159"/>
      <c r="O6" s="159"/>
      <c r="P6" s="159"/>
      <c r="Q6" s="159"/>
      <c r="R6" s="159"/>
      <c r="S6" s="162"/>
      <c r="T6" s="146"/>
      <c r="U6" s="146"/>
      <c r="V6" s="146"/>
    </row>
    <row r="7" spans="1:21" ht="21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68"/>
      <c r="T7" s="145"/>
      <c r="U7" s="143"/>
    </row>
    <row r="8" spans="1:21" ht="25.5" customHeight="1">
      <c r="A8" s="164"/>
      <c r="B8" s="169"/>
      <c r="C8" s="170" t="s">
        <v>17</v>
      </c>
      <c r="D8" s="171"/>
      <c r="E8" s="171"/>
      <c r="F8" s="171"/>
      <c r="G8" s="171"/>
      <c r="H8" s="226"/>
      <c r="I8" s="172"/>
      <c r="J8" s="83" t="s">
        <v>66</v>
      </c>
      <c r="K8" s="172"/>
      <c r="L8" s="226"/>
      <c r="M8" s="171"/>
      <c r="N8" s="171"/>
      <c r="O8" s="171"/>
      <c r="P8" s="171"/>
      <c r="Q8" s="171"/>
      <c r="R8" s="173"/>
      <c r="S8" s="168"/>
      <c r="T8" s="145"/>
      <c r="U8" s="143"/>
    </row>
    <row r="9" spans="1:21" ht="25.5" customHeight="1">
      <c r="A9" s="164"/>
      <c r="B9" s="169"/>
      <c r="C9" s="82" t="s">
        <v>16</v>
      </c>
      <c r="D9" s="171"/>
      <c r="E9" s="171"/>
      <c r="F9" s="171"/>
      <c r="G9" s="171"/>
      <c r="H9" s="171"/>
      <c r="I9" s="171"/>
      <c r="J9" s="174" t="s">
        <v>54</v>
      </c>
      <c r="K9" s="171"/>
      <c r="L9" s="171"/>
      <c r="M9" s="171"/>
      <c r="N9" s="171"/>
      <c r="O9" s="171"/>
      <c r="P9" s="264" t="s">
        <v>65</v>
      </c>
      <c r="Q9" s="264"/>
      <c r="R9" s="175"/>
      <c r="S9" s="168"/>
      <c r="T9" s="145"/>
      <c r="U9" s="143"/>
    </row>
    <row r="10" spans="1:21" ht="25.5" customHeight="1">
      <c r="A10" s="164"/>
      <c r="B10" s="169"/>
      <c r="C10" s="82" t="s">
        <v>18</v>
      </c>
      <c r="D10" s="171"/>
      <c r="E10" s="171"/>
      <c r="F10" s="171"/>
      <c r="G10" s="171"/>
      <c r="H10" s="171"/>
      <c r="I10" s="171"/>
      <c r="J10" s="174" t="s">
        <v>19</v>
      </c>
      <c r="K10" s="171"/>
      <c r="L10" s="171"/>
      <c r="M10" s="171"/>
      <c r="N10" s="171"/>
      <c r="O10" s="171"/>
      <c r="P10" s="171"/>
      <c r="Q10" s="171"/>
      <c r="R10" s="173"/>
      <c r="S10" s="168"/>
      <c r="T10" s="145"/>
      <c r="U10" s="143"/>
    </row>
    <row r="11" spans="1:21" ht="21" customHeight="1">
      <c r="A11" s="164"/>
      <c r="B11" s="169"/>
      <c r="D11" s="171"/>
      <c r="E11" s="171"/>
      <c r="F11" s="171"/>
      <c r="G11" s="171"/>
      <c r="H11" s="171"/>
      <c r="I11" s="171"/>
      <c r="J11" s="101" t="s">
        <v>78</v>
      </c>
      <c r="K11" s="171"/>
      <c r="L11" s="171"/>
      <c r="M11" s="171"/>
      <c r="N11" s="171"/>
      <c r="O11" s="171"/>
      <c r="P11" s="171"/>
      <c r="Q11" s="171"/>
      <c r="R11" s="173"/>
      <c r="S11" s="168"/>
      <c r="T11" s="145"/>
      <c r="U11" s="143"/>
    </row>
    <row r="12" spans="1:21" ht="21" customHeight="1">
      <c r="A12" s="164"/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8"/>
      <c r="S12" s="168"/>
      <c r="T12" s="145"/>
      <c r="U12" s="143"/>
    </row>
    <row r="13" spans="1:21" ht="21" customHeight="1">
      <c r="A13" s="164"/>
      <c r="B13" s="169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3"/>
      <c r="S13" s="168"/>
      <c r="T13" s="145"/>
      <c r="U13" s="143"/>
    </row>
    <row r="14" spans="1:21" ht="21" customHeight="1">
      <c r="A14" s="164"/>
      <c r="B14" s="169"/>
      <c r="C14" s="94" t="s">
        <v>24</v>
      </c>
      <c r="D14" s="171"/>
      <c r="E14" s="171"/>
      <c r="F14" s="171"/>
      <c r="G14" s="171"/>
      <c r="H14" s="171"/>
      <c r="J14" s="179" t="s">
        <v>25</v>
      </c>
      <c r="M14" s="180"/>
      <c r="N14" s="180"/>
      <c r="O14" s="180"/>
      <c r="P14" s="180"/>
      <c r="Q14" s="171"/>
      <c r="R14" s="173"/>
      <c r="S14" s="168"/>
      <c r="T14" s="145"/>
      <c r="U14" s="143"/>
    </row>
    <row r="15" spans="1:21" ht="21" customHeight="1">
      <c r="A15" s="164"/>
      <c r="B15" s="169"/>
      <c r="C15" s="93" t="s">
        <v>26</v>
      </c>
      <c r="D15" s="171"/>
      <c r="E15" s="171"/>
      <c r="F15" s="171"/>
      <c r="G15" s="171"/>
      <c r="H15" s="171"/>
      <c r="J15" s="181">
        <v>69.418</v>
      </c>
      <c r="M15" s="180"/>
      <c r="N15" s="180"/>
      <c r="O15" s="180"/>
      <c r="P15" s="180"/>
      <c r="Q15" s="171"/>
      <c r="R15" s="173"/>
      <c r="S15" s="168"/>
      <c r="T15" s="145"/>
      <c r="U15" s="143"/>
    </row>
    <row r="16" spans="1:21" ht="21" customHeight="1">
      <c r="A16" s="164"/>
      <c r="B16" s="169"/>
      <c r="C16" s="93" t="s">
        <v>27</v>
      </c>
      <c r="D16" s="171"/>
      <c r="E16" s="171"/>
      <c r="F16" s="171"/>
      <c r="G16" s="171"/>
      <c r="H16" s="171"/>
      <c r="J16" s="99" t="s">
        <v>64</v>
      </c>
      <c r="N16" s="232" t="s">
        <v>76</v>
      </c>
      <c r="P16" s="171"/>
      <c r="Q16" s="171"/>
      <c r="R16" s="173"/>
      <c r="S16" s="168"/>
      <c r="T16" s="145"/>
      <c r="U16" s="143"/>
    </row>
    <row r="17" spans="1:21" ht="21" customHeight="1">
      <c r="A17" s="164"/>
      <c r="B17" s="176"/>
      <c r="C17" s="177"/>
      <c r="D17" s="177"/>
      <c r="E17" s="177"/>
      <c r="F17" s="177"/>
      <c r="G17" s="177"/>
      <c r="H17" s="177"/>
      <c r="I17" s="235"/>
      <c r="J17" s="235"/>
      <c r="K17" s="177"/>
      <c r="L17" s="177"/>
      <c r="M17" s="177"/>
      <c r="N17" s="177"/>
      <c r="O17" s="177"/>
      <c r="P17" s="177"/>
      <c r="Q17" s="177"/>
      <c r="R17" s="178"/>
      <c r="S17" s="168"/>
      <c r="T17" s="145"/>
      <c r="U17" s="143"/>
    </row>
    <row r="18" spans="1:21" ht="21" customHeight="1">
      <c r="A18" s="164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3"/>
      <c r="S18" s="168"/>
      <c r="T18" s="145"/>
      <c r="U18" s="143"/>
    </row>
    <row r="19" spans="1:21" ht="21" customHeight="1">
      <c r="A19" s="164"/>
      <c r="B19" s="169"/>
      <c r="C19" s="93" t="s">
        <v>57</v>
      </c>
      <c r="D19" s="171"/>
      <c r="E19" s="171"/>
      <c r="F19" s="171"/>
      <c r="G19" s="171"/>
      <c r="H19" s="171"/>
      <c r="J19" s="92" t="s">
        <v>49</v>
      </c>
      <c r="L19" s="171"/>
      <c r="M19" s="180"/>
      <c r="N19" s="180"/>
      <c r="O19" s="171"/>
      <c r="P19" s="264" t="s">
        <v>58</v>
      </c>
      <c r="Q19" s="264"/>
      <c r="R19" s="173"/>
      <c r="S19" s="168"/>
      <c r="T19" s="145"/>
      <c r="U19" s="143"/>
    </row>
    <row r="20" spans="1:21" ht="21" customHeight="1">
      <c r="A20" s="164"/>
      <c r="B20" s="169"/>
      <c r="C20" s="93" t="s">
        <v>59</v>
      </c>
      <c r="D20" s="171"/>
      <c r="E20" s="171"/>
      <c r="F20" s="171"/>
      <c r="G20" s="171"/>
      <c r="H20" s="171"/>
      <c r="J20" s="92" t="s">
        <v>50</v>
      </c>
      <c r="L20" s="171"/>
      <c r="M20" s="180"/>
      <c r="N20" s="180"/>
      <c r="O20" s="171"/>
      <c r="P20" s="264" t="s">
        <v>60</v>
      </c>
      <c r="Q20" s="264"/>
      <c r="R20" s="173"/>
      <c r="S20" s="168"/>
      <c r="T20" s="145"/>
      <c r="U20" s="143"/>
    </row>
    <row r="21" spans="1:21" ht="21" customHeight="1">
      <c r="A21" s="164"/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4"/>
      <c r="S21" s="168"/>
      <c r="T21" s="145"/>
      <c r="U21" s="143"/>
    </row>
    <row r="22" spans="1:21" ht="24.75" customHeight="1">
      <c r="A22" s="164"/>
      <c r="B22" s="185"/>
      <c r="C22" s="186"/>
      <c r="D22" s="186"/>
      <c r="E22" s="187"/>
      <c r="F22" s="187"/>
      <c r="G22" s="187"/>
      <c r="H22" s="187"/>
      <c r="I22" s="186"/>
      <c r="J22" s="188"/>
      <c r="K22" s="186"/>
      <c r="L22" s="186"/>
      <c r="M22" s="186"/>
      <c r="N22" s="186"/>
      <c r="O22" s="186"/>
      <c r="P22" s="186"/>
      <c r="Q22" s="186"/>
      <c r="R22" s="186"/>
      <c r="S22" s="168"/>
      <c r="T22" s="145"/>
      <c r="U22" s="143"/>
    </row>
    <row r="23" spans="1:19" ht="30" customHeight="1">
      <c r="A23" s="189"/>
      <c r="B23" s="190"/>
      <c r="C23" s="191"/>
      <c r="D23" s="265" t="s">
        <v>61</v>
      </c>
      <c r="E23" s="266"/>
      <c r="F23" s="266"/>
      <c r="G23" s="266"/>
      <c r="H23" s="191"/>
      <c r="I23" s="192"/>
      <c r="J23" s="193"/>
      <c r="K23" s="190"/>
      <c r="L23" s="191"/>
      <c r="M23" s="265" t="s">
        <v>62</v>
      </c>
      <c r="N23" s="265"/>
      <c r="O23" s="265"/>
      <c r="P23" s="265"/>
      <c r="Q23" s="191"/>
      <c r="R23" s="192"/>
      <c r="S23" s="168"/>
    </row>
    <row r="24" spans="1:20" s="198" customFormat="1" ht="21" customHeight="1" thickBot="1">
      <c r="A24" s="194"/>
      <c r="B24" s="195" t="s">
        <v>32</v>
      </c>
      <c r="C24" s="114" t="s">
        <v>33</v>
      </c>
      <c r="D24" s="114" t="s">
        <v>34</v>
      </c>
      <c r="E24" s="196" t="s">
        <v>35</v>
      </c>
      <c r="F24" s="267" t="s">
        <v>36</v>
      </c>
      <c r="G24" s="268"/>
      <c r="H24" s="268"/>
      <c r="I24" s="269"/>
      <c r="J24" s="193"/>
      <c r="K24" s="195" t="s">
        <v>32</v>
      </c>
      <c r="L24" s="114" t="s">
        <v>33</v>
      </c>
      <c r="M24" s="114" t="s">
        <v>34</v>
      </c>
      <c r="N24" s="196" t="s">
        <v>35</v>
      </c>
      <c r="O24" s="267" t="s">
        <v>36</v>
      </c>
      <c r="P24" s="268"/>
      <c r="Q24" s="268"/>
      <c r="R24" s="269"/>
      <c r="S24" s="197"/>
      <c r="T24" s="136"/>
    </row>
    <row r="25" spans="1:20" s="154" customFormat="1" ht="21" customHeight="1" thickTop="1">
      <c r="A25" s="189"/>
      <c r="B25" s="199"/>
      <c r="C25" s="200"/>
      <c r="D25" s="201"/>
      <c r="E25" s="202"/>
      <c r="F25" s="203"/>
      <c r="G25" s="204"/>
      <c r="H25" s="204"/>
      <c r="I25" s="205"/>
      <c r="J25" s="193"/>
      <c r="K25" s="199"/>
      <c r="L25" s="200"/>
      <c r="M25" s="201"/>
      <c r="N25" s="202"/>
      <c r="O25" s="203"/>
      <c r="P25" s="204"/>
      <c r="Q25" s="204"/>
      <c r="R25" s="205"/>
      <c r="S25" s="168"/>
      <c r="T25" s="136"/>
    </row>
    <row r="26" spans="1:20" s="154" customFormat="1" ht="21" customHeight="1">
      <c r="A26" s="189"/>
      <c r="B26" s="199"/>
      <c r="C26" s="200"/>
      <c r="D26" s="237"/>
      <c r="E26" s="202"/>
      <c r="F26" s="203"/>
      <c r="G26" s="204"/>
      <c r="H26" s="204"/>
      <c r="I26" s="205"/>
      <c r="J26" s="193"/>
      <c r="K26" s="206">
        <v>1</v>
      </c>
      <c r="L26" s="209">
        <v>69.535</v>
      </c>
      <c r="M26" s="209">
        <v>69.285</v>
      </c>
      <c r="N26" s="208">
        <f>(L26-M26)*1000</f>
        <v>250</v>
      </c>
      <c r="O26" s="261" t="s">
        <v>63</v>
      </c>
      <c r="P26" s="262"/>
      <c r="Q26" s="262"/>
      <c r="R26" s="263"/>
      <c r="S26" s="168"/>
      <c r="T26" s="136"/>
    </row>
    <row r="27" spans="1:20" s="154" customFormat="1" ht="21" customHeight="1">
      <c r="A27" s="236"/>
      <c r="B27" s="206">
        <v>1</v>
      </c>
      <c r="C27" s="207">
        <v>69.822</v>
      </c>
      <c r="D27" s="227">
        <v>69.211</v>
      </c>
      <c r="E27" s="208">
        <f>(C27-D27)*1000</f>
        <v>611.0000000000042</v>
      </c>
      <c r="F27" s="258" t="s">
        <v>67</v>
      </c>
      <c r="G27" s="259"/>
      <c r="H27" s="259"/>
      <c r="I27" s="260"/>
      <c r="J27" s="193"/>
      <c r="K27" s="199"/>
      <c r="L27" s="200"/>
      <c r="M27" s="237"/>
      <c r="N27" s="202"/>
      <c r="O27" s="203"/>
      <c r="P27" s="204"/>
      <c r="Q27" s="204"/>
      <c r="R27" s="205"/>
      <c r="S27" s="238"/>
      <c r="T27" s="136"/>
    </row>
    <row r="28" spans="1:20" s="154" customFormat="1" ht="21" customHeight="1">
      <c r="A28" s="236"/>
      <c r="B28" s="199"/>
      <c r="C28" s="200"/>
      <c r="D28" s="237"/>
      <c r="E28" s="202"/>
      <c r="F28" s="203"/>
      <c r="G28" s="204"/>
      <c r="H28" s="204"/>
      <c r="I28" s="205"/>
      <c r="J28" s="193"/>
      <c r="K28" s="206">
        <v>2</v>
      </c>
      <c r="L28" s="209">
        <v>69.535</v>
      </c>
      <c r="M28" s="209">
        <v>69.285</v>
      </c>
      <c r="N28" s="208">
        <f>(L28-M28)*1000</f>
        <v>250</v>
      </c>
      <c r="O28" s="261" t="s">
        <v>45</v>
      </c>
      <c r="P28" s="262"/>
      <c r="Q28" s="262"/>
      <c r="R28" s="263"/>
      <c r="S28" s="238"/>
      <c r="T28" s="136"/>
    </row>
    <row r="29" spans="1:20" s="154" customFormat="1" ht="21" customHeight="1">
      <c r="A29" s="236"/>
      <c r="B29" s="206">
        <v>2</v>
      </c>
      <c r="C29" s="207">
        <v>69.8</v>
      </c>
      <c r="D29" s="227">
        <v>69.202</v>
      </c>
      <c r="E29" s="208">
        <f>(C29-D29)*1000</f>
        <v>597.999999999999</v>
      </c>
      <c r="F29" s="261" t="s">
        <v>44</v>
      </c>
      <c r="G29" s="262"/>
      <c r="H29" s="262"/>
      <c r="I29" s="263"/>
      <c r="J29" s="193"/>
      <c r="K29" s="199"/>
      <c r="L29" s="200"/>
      <c r="M29" s="237"/>
      <c r="N29" s="202"/>
      <c r="O29" s="203"/>
      <c r="P29" s="204"/>
      <c r="Q29" s="204"/>
      <c r="R29" s="205"/>
      <c r="S29" s="238"/>
      <c r="T29" s="136"/>
    </row>
    <row r="30" spans="1:20" s="154" customFormat="1" ht="21" customHeight="1">
      <c r="A30" s="189"/>
      <c r="B30" s="199"/>
      <c r="C30" s="200"/>
      <c r="D30" s="237"/>
      <c r="E30" s="202"/>
      <c r="F30" s="203"/>
      <c r="G30" s="204"/>
      <c r="H30" s="204"/>
      <c r="I30" s="205"/>
      <c r="J30" s="193"/>
      <c r="K30" s="199"/>
      <c r="L30" s="200"/>
      <c r="M30" s="237"/>
      <c r="N30" s="202"/>
      <c r="O30" s="255" t="s">
        <v>77</v>
      </c>
      <c r="P30" s="256"/>
      <c r="Q30" s="256"/>
      <c r="R30" s="257"/>
      <c r="S30" s="168"/>
      <c r="T30" s="136"/>
    </row>
    <row r="31" spans="1:20" s="147" customFormat="1" ht="21" customHeight="1">
      <c r="A31" s="189"/>
      <c r="B31" s="210"/>
      <c r="C31" s="211"/>
      <c r="D31" s="212"/>
      <c r="E31" s="213"/>
      <c r="F31" s="214"/>
      <c r="G31" s="215"/>
      <c r="H31" s="215"/>
      <c r="I31" s="216"/>
      <c r="J31" s="193"/>
      <c r="K31" s="210"/>
      <c r="L31" s="211"/>
      <c r="M31" s="212"/>
      <c r="N31" s="213"/>
      <c r="O31" s="214"/>
      <c r="P31" s="215"/>
      <c r="Q31" s="215"/>
      <c r="R31" s="216"/>
      <c r="S31" s="168"/>
      <c r="T31" s="136"/>
    </row>
    <row r="32" spans="1:19" ht="24.75" customHeight="1" thickBot="1">
      <c r="A32" s="217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9"/>
    </row>
    <row r="34" ht="18">
      <c r="J34" s="228" t="s">
        <v>72</v>
      </c>
    </row>
    <row r="36" ht="15">
      <c r="J36" s="231" t="s">
        <v>75</v>
      </c>
    </row>
    <row r="37" ht="15">
      <c r="J37" s="231" t="s">
        <v>69</v>
      </c>
    </row>
  </sheetData>
  <sheetProtection password="E9A7" sheet="1" objects="1" scenarios="1"/>
  <mergeCells count="12">
    <mergeCell ref="P19:Q19"/>
    <mergeCell ref="P20:Q20"/>
    <mergeCell ref="O30:R30"/>
    <mergeCell ref="F27:I27"/>
    <mergeCell ref="F29:I29"/>
    <mergeCell ref="O26:R26"/>
    <mergeCell ref="O28:R28"/>
    <mergeCell ref="P9:Q9"/>
    <mergeCell ref="D23:G23"/>
    <mergeCell ref="M23:P23"/>
    <mergeCell ref="F24:I24"/>
    <mergeCell ref="O24:R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  <c r="AE1" s="5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1"/>
      <c r="BH1" s="52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</row>
    <row r="2" spans="2:88" ht="36" customHeight="1" thickBot="1" thickTop="1">
      <c r="B2" s="221"/>
      <c r="C2" s="222"/>
      <c r="D2" s="222"/>
      <c r="E2" s="222"/>
      <c r="F2" s="222"/>
      <c r="G2" s="135" t="s">
        <v>51</v>
      </c>
      <c r="H2" s="222"/>
      <c r="I2" s="222"/>
      <c r="J2" s="222"/>
      <c r="K2" s="222"/>
      <c r="L2" s="223"/>
      <c r="R2" s="53"/>
      <c r="S2" s="54"/>
      <c r="T2" s="54"/>
      <c r="U2" s="54"/>
      <c r="V2" s="285" t="s">
        <v>11</v>
      </c>
      <c r="W2" s="285"/>
      <c r="X2" s="285"/>
      <c r="Y2" s="285"/>
      <c r="Z2" s="54"/>
      <c r="AA2" s="54"/>
      <c r="AB2" s="54"/>
      <c r="AC2" s="55"/>
      <c r="AF2" s="50"/>
      <c r="AG2" s="50"/>
      <c r="AH2" s="50"/>
      <c r="AI2" s="50"/>
      <c r="AJ2" s="50"/>
      <c r="AK2" s="50"/>
      <c r="AL2" s="50"/>
      <c r="AZ2" s="50"/>
      <c r="BA2" s="50"/>
      <c r="BB2" s="50"/>
      <c r="BC2" s="50"/>
      <c r="BD2" s="50"/>
      <c r="BE2" s="50"/>
      <c r="BF2" s="50"/>
      <c r="BG2" s="50"/>
      <c r="BJ2" s="53"/>
      <c r="BK2" s="54"/>
      <c r="BL2" s="54"/>
      <c r="BM2" s="54"/>
      <c r="BN2" s="285" t="s">
        <v>11</v>
      </c>
      <c r="BO2" s="285"/>
      <c r="BP2" s="285"/>
      <c r="BQ2" s="285"/>
      <c r="BR2" s="54"/>
      <c r="BS2" s="54"/>
      <c r="BT2" s="54"/>
      <c r="BU2" s="55"/>
      <c r="BY2" s="50"/>
      <c r="BZ2" s="221"/>
      <c r="CA2" s="222"/>
      <c r="CB2" s="222"/>
      <c r="CC2" s="222"/>
      <c r="CD2" s="222"/>
      <c r="CE2" s="135" t="s">
        <v>52</v>
      </c>
      <c r="CF2" s="222"/>
      <c r="CG2" s="222"/>
      <c r="CH2" s="222"/>
      <c r="CI2" s="222"/>
      <c r="CJ2" s="223"/>
    </row>
    <row r="3" spans="18:77" ht="21" customHeight="1" thickBot="1" thickTop="1">
      <c r="R3" s="270" t="s">
        <v>12</v>
      </c>
      <c r="S3" s="271"/>
      <c r="T3" s="56"/>
      <c r="U3" s="57"/>
      <c r="V3" s="272" t="s">
        <v>13</v>
      </c>
      <c r="W3" s="273"/>
      <c r="X3" s="273"/>
      <c r="Y3" s="274"/>
      <c r="Z3" s="58"/>
      <c r="AA3" s="59"/>
      <c r="AB3" s="281" t="s">
        <v>14</v>
      </c>
      <c r="AC3" s="282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J3" s="283" t="s">
        <v>14</v>
      </c>
      <c r="BK3" s="284"/>
      <c r="BL3" s="58"/>
      <c r="BM3" s="59"/>
      <c r="BN3" s="279" t="s">
        <v>13</v>
      </c>
      <c r="BO3" s="286"/>
      <c r="BP3" s="286"/>
      <c r="BQ3" s="271"/>
      <c r="BR3" s="61"/>
      <c r="BS3" s="62"/>
      <c r="BT3" s="279" t="s">
        <v>12</v>
      </c>
      <c r="BU3" s="280"/>
      <c r="BY3" s="50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R4" s="67"/>
      <c r="S4" s="68"/>
      <c r="T4" s="1"/>
      <c r="U4" s="2"/>
      <c r="V4" s="278" t="s">
        <v>3</v>
      </c>
      <c r="W4" s="278"/>
      <c r="X4" s="278"/>
      <c r="Y4" s="278"/>
      <c r="Z4" s="1"/>
      <c r="AA4" s="2"/>
      <c r="AB4" s="4"/>
      <c r="AC4" s="5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138" t="s">
        <v>53</v>
      </c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J4" s="6"/>
      <c r="BK4" s="4"/>
      <c r="BL4" s="1"/>
      <c r="BM4" s="2"/>
      <c r="BN4" s="278" t="s">
        <v>3</v>
      </c>
      <c r="BO4" s="278"/>
      <c r="BP4" s="278"/>
      <c r="BQ4" s="278"/>
      <c r="BR4" s="3"/>
      <c r="BS4" s="3"/>
      <c r="BT4" s="7"/>
      <c r="BU4" s="5"/>
      <c r="BY4" s="50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69"/>
    </row>
    <row r="5" spans="2:88" ht="22.5" customHeight="1">
      <c r="B5" s="70"/>
      <c r="C5" s="71" t="s">
        <v>15</v>
      </c>
      <c r="D5" s="72"/>
      <c r="E5" s="73"/>
      <c r="F5" s="73"/>
      <c r="G5" s="80" t="s">
        <v>47</v>
      </c>
      <c r="H5" s="73"/>
      <c r="I5" s="73"/>
      <c r="J5" s="74"/>
      <c r="L5" s="75"/>
      <c r="R5" s="15"/>
      <c r="S5" s="76"/>
      <c r="T5" s="8"/>
      <c r="U5" s="12"/>
      <c r="V5" s="9"/>
      <c r="W5" s="10"/>
      <c r="X5" s="8"/>
      <c r="Y5" s="12"/>
      <c r="Z5" s="8"/>
      <c r="AA5" s="12"/>
      <c r="AB5" s="14"/>
      <c r="AC5" s="18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J5" s="33"/>
      <c r="BK5" s="77"/>
      <c r="BL5" s="8"/>
      <c r="BM5" s="76"/>
      <c r="BN5" s="8"/>
      <c r="BO5" s="34"/>
      <c r="BP5" s="8"/>
      <c r="BQ5" s="76"/>
      <c r="BR5" s="8"/>
      <c r="BS5" s="76"/>
      <c r="BT5" s="78"/>
      <c r="BU5" s="79"/>
      <c r="BY5" s="50"/>
      <c r="BZ5" s="70"/>
      <c r="CA5" s="71" t="s">
        <v>15</v>
      </c>
      <c r="CB5" s="72"/>
      <c r="CC5" s="73"/>
      <c r="CD5" s="73"/>
      <c r="CE5" s="80" t="s">
        <v>47</v>
      </c>
      <c r="CF5" s="73"/>
      <c r="CG5" s="73"/>
      <c r="CH5" s="74"/>
      <c r="CJ5" s="75"/>
    </row>
    <row r="6" spans="2:88" ht="21" customHeight="1">
      <c r="B6" s="70"/>
      <c r="C6" s="71" t="s">
        <v>16</v>
      </c>
      <c r="D6" s="72"/>
      <c r="E6" s="73"/>
      <c r="F6" s="73"/>
      <c r="G6" s="84" t="s">
        <v>48</v>
      </c>
      <c r="H6" s="73"/>
      <c r="I6" s="73"/>
      <c r="J6" s="74"/>
      <c r="K6" s="81" t="s">
        <v>46</v>
      </c>
      <c r="L6" s="75"/>
      <c r="R6" s="41" t="s">
        <v>6</v>
      </c>
      <c r="S6" s="42">
        <v>70.925</v>
      </c>
      <c r="T6" s="8"/>
      <c r="U6" s="12"/>
      <c r="V6" s="9"/>
      <c r="W6" s="10"/>
      <c r="X6" s="8"/>
      <c r="Y6" s="12"/>
      <c r="Z6" s="8"/>
      <c r="AA6" s="12"/>
      <c r="AB6" s="8"/>
      <c r="AC6" s="26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229" t="s">
        <v>73</v>
      </c>
      <c r="AS6" s="115" t="s">
        <v>37</v>
      </c>
      <c r="AT6" s="230" t="s">
        <v>42</v>
      </c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J6" s="15"/>
      <c r="BK6" s="47"/>
      <c r="BL6" s="49"/>
      <c r="BM6" s="12"/>
      <c r="BN6" s="14"/>
      <c r="BO6" s="35"/>
      <c r="BP6" s="8"/>
      <c r="BQ6" s="12"/>
      <c r="BR6" s="8"/>
      <c r="BS6" s="12"/>
      <c r="BT6" s="27" t="s">
        <v>5</v>
      </c>
      <c r="BU6" s="39">
        <v>67.9</v>
      </c>
      <c r="BY6" s="50"/>
      <c r="BZ6" s="70"/>
      <c r="CA6" s="71" t="s">
        <v>16</v>
      </c>
      <c r="CB6" s="72"/>
      <c r="CC6" s="73"/>
      <c r="CD6" s="73"/>
      <c r="CE6" s="84" t="s">
        <v>48</v>
      </c>
      <c r="CF6" s="73"/>
      <c r="CG6" s="73"/>
      <c r="CH6" s="74"/>
      <c r="CI6" s="81" t="s">
        <v>46</v>
      </c>
      <c r="CJ6" s="75"/>
    </row>
    <row r="7" spans="2:88" ht="21" customHeight="1">
      <c r="B7" s="70"/>
      <c r="C7" s="71" t="s">
        <v>18</v>
      </c>
      <c r="D7" s="72"/>
      <c r="E7" s="73"/>
      <c r="F7" s="73"/>
      <c r="G7" s="84" t="s">
        <v>80</v>
      </c>
      <c r="H7" s="73"/>
      <c r="I7" s="73"/>
      <c r="J7" s="72"/>
      <c r="K7" s="72"/>
      <c r="L7" s="85"/>
      <c r="R7" s="15"/>
      <c r="S7" s="12"/>
      <c r="T7" s="8"/>
      <c r="U7" s="12"/>
      <c r="V7" s="16" t="s">
        <v>0</v>
      </c>
      <c r="W7" s="19">
        <v>69.822</v>
      </c>
      <c r="X7" s="11" t="s">
        <v>9</v>
      </c>
      <c r="Y7" s="42">
        <v>69.8</v>
      </c>
      <c r="Z7" s="8"/>
      <c r="AA7" s="12"/>
      <c r="AB7" s="45" t="s">
        <v>7</v>
      </c>
      <c r="AC7" s="44">
        <v>69.881</v>
      </c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J7" s="46" t="s">
        <v>8</v>
      </c>
      <c r="BK7" s="48">
        <v>69.15</v>
      </c>
      <c r="BL7" s="49"/>
      <c r="BM7" s="12"/>
      <c r="BN7" s="16" t="s">
        <v>1</v>
      </c>
      <c r="BO7" s="19">
        <v>69.211</v>
      </c>
      <c r="BP7" s="11" t="s">
        <v>10</v>
      </c>
      <c r="BQ7" s="42">
        <v>69.202</v>
      </c>
      <c r="BR7" s="8"/>
      <c r="BS7" s="12"/>
      <c r="BT7" s="8"/>
      <c r="BU7" s="26"/>
      <c r="BY7" s="50"/>
      <c r="BZ7" s="70"/>
      <c r="CA7" s="71" t="s">
        <v>18</v>
      </c>
      <c r="CB7" s="72"/>
      <c r="CC7" s="73"/>
      <c r="CD7" s="73"/>
      <c r="CE7" s="84" t="s">
        <v>80</v>
      </c>
      <c r="CF7" s="73"/>
      <c r="CG7" s="73"/>
      <c r="CH7" s="72"/>
      <c r="CI7" s="72"/>
      <c r="CJ7" s="85"/>
    </row>
    <row r="8" spans="2:88" ht="21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8"/>
      <c r="R8" s="17" t="s">
        <v>2</v>
      </c>
      <c r="S8" s="24">
        <v>70.2</v>
      </c>
      <c r="T8" s="8"/>
      <c r="U8" s="12"/>
      <c r="V8" s="9"/>
      <c r="W8" s="10"/>
      <c r="X8" s="8"/>
      <c r="Y8" s="12"/>
      <c r="Z8" s="8"/>
      <c r="AA8" s="12"/>
      <c r="AB8" s="8"/>
      <c r="AC8" s="26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S8" s="127" t="s">
        <v>74</v>
      </c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J8" s="15"/>
      <c r="BK8" s="47"/>
      <c r="BL8" s="49"/>
      <c r="BM8" s="12"/>
      <c r="BN8" s="9"/>
      <c r="BO8" s="10"/>
      <c r="BP8" s="8"/>
      <c r="BQ8" s="12"/>
      <c r="BR8" s="8"/>
      <c r="BS8" s="12"/>
      <c r="BT8" s="20" t="s">
        <v>4</v>
      </c>
      <c r="BU8" s="21">
        <v>68.921</v>
      </c>
      <c r="BY8" s="50"/>
      <c r="BZ8" s="86"/>
      <c r="CA8" s="87"/>
      <c r="CB8" s="87"/>
      <c r="CC8" s="87"/>
      <c r="CD8" s="87"/>
      <c r="CE8" s="87"/>
      <c r="CF8" s="87"/>
      <c r="CG8" s="87"/>
      <c r="CH8" s="87"/>
      <c r="CI8" s="87"/>
      <c r="CJ8" s="88"/>
    </row>
    <row r="9" spans="2:88" ht="21" customHeight="1" thickBot="1">
      <c r="B9" s="89"/>
      <c r="C9" s="72"/>
      <c r="D9" s="72"/>
      <c r="E9" s="72"/>
      <c r="F9" s="72"/>
      <c r="G9" s="72"/>
      <c r="H9" s="72"/>
      <c r="I9" s="72"/>
      <c r="J9" s="72"/>
      <c r="K9" s="72"/>
      <c r="L9" s="85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J9" s="32"/>
      <c r="BK9" s="90"/>
      <c r="BL9" s="25"/>
      <c r="BM9" s="22"/>
      <c r="BN9" s="25"/>
      <c r="BO9" s="37"/>
      <c r="BP9" s="25"/>
      <c r="BQ9" s="22"/>
      <c r="BR9" s="40"/>
      <c r="BS9" s="43"/>
      <c r="BT9" s="36"/>
      <c r="BU9" s="38"/>
      <c r="BY9" s="50"/>
      <c r="BZ9" s="89"/>
      <c r="CA9" s="72"/>
      <c r="CB9" s="72"/>
      <c r="CC9" s="72"/>
      <c r="CD9" s="72"/>
      <c r="CE9" s="72"/>
      <c r="CF9" s="72"/>
      <c r="CG9" s="72"/>
      <c r="CH9" s="72"/>
      <c r="CI9" s="72"/>
      <c r="CJ9" s="85"/>
    </row>
    <row r="10" spans="2:88" ht="21" customHeight="1">
      <c r="B10" s="70"/>
      <c r="C10" s="91" t="s">
        <v>20</v>
      </c>
      <c r="D10" s="72"/>
      <c r="E10" s="72"/>
      <c r="F10" s="74"/>
      <c r="G10" s="92" t="s">
        <v>49</v>
      </c>
      <c r="H10" s="72"/>
      <c r="I10" s="72"/>
      <c r="J10" s="93" t="s">
        <v>21</v>
      </c>
      <c r="K10" s="224">
        <v>90</v>
      </c>
      <c r="L10" s="75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S10" s="102" t="s">
        <v>28</v>
      </c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Y10" s="50"/>
      <c r="BZ10" s="70"/>
      <c r="CA10" s="91" t="s">
        <v>20</v>
      </c>
      <c r="CB10" s="72"/>
      <c r="CC10" s="72"/>
      <c r="CD10" s="74"/>
      <c r="CE10" s="92" t="s">
        <v>49</v>
      </c>
      <c r="CF10" s="72"/>
      <c r="CG10" s="72"/>
      <c r="CH10" s="93" t="s">
        <v>21</v>
      </c>
      <c r="CI10" s="224">
        <v>90</v>
      </c>
      <c r="CJ10" s="75"/>
    </row>
    <row r="11" spans="2:88" ht="21" customHeight="1">
      <c r="B11" s="70"/>
      <c r="C11" s="91" t="s">
        <v>22</v>
      </c>
      <c r="D11" s="72"/>
      <c r="E11" s="72"/>
      <c r="F11" s="74"/>
      <c r="G11" s="92" t="s">
        <v>50</v>
      </c>
      <c r="H11" s="72"/>
      <c r="I11" s="13"/>
      <c r="J11" s="93" t="s">
        <v>23</v>
      </c>
      <c r="K11" s="224">
        <v>30</v>
      </c>
      <c r="L11" s="75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S11" s="101" t="s">
        <v>29</v>
      </c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Y11" s="50"/>
      <c r="BZ11" s="70"/>
      <c r="CA11" s="91" t="s">
        <v>22</v>
      </c>
      <c r="CB11" s="72"/>
      <c r="CC11" s="72"/>
      <c r="CD11" s="74"/>
      <c r="CE11" s="92" t="s">
        <v>50</v>
      </c>
      <c r="CF11" s="72"/>
      <c r="CG11" s="13"/>
      <c r="CH11" s="93" t="s">
        <v>23</v>
      </c>
      <c r="CI11" s="224">
        <v>30</v>
      </c>
      <c r="CJ11" s="75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98"/>
      <c r="Q12" s="98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101" t="s">
        <v>30</v>
      </c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Y12" s="50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Top="1"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Y13" s="50"/>
    </row>
    <row r="14" spans="7:83" ht="18" customHeight="1">
      <c r="G14" s="101" t="s">
        <v>79</v>
      </c>
      <c r="P14" s="98"/>
      <c r="Q14" s="98"/>
      <c r="AD14" s="50"/>
      <c r="AE14" s="50"/>
      <c r="AF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V14" s="98"/>
      <c r="BW14" s="98"/>
      <c r="BX14" s="98"/>
      <c r="BY14" s="100"/>
      <c r="CE14" s="101" t="s">
        <v>79</v>
      </c>
    </row>
    <row r="15" spans="7:83" ht="18" customHeight="1">
      <c r="G15" s="101" t="s">
        <v>71</v>
      </c>
      <c r="O15" s="98"/>
      <c r="AD15" s="50"/>
      <c r="AE15" s="50"/>
      <c r="AF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E15" s="50"/>
      <c r="BF15" s="50"/>
      <c r="BH15" s="50"/>
      <c r="BJ15" s="50"/>
      <c r="BN15" s="50"/>
      <c r="BP15" s="50"/>
      <c r="BV15" s="98"/>
      <c r="BW15" s="98"/>
      <c r="BX15" s="98"/>
      <c r="CE15" s="101" t="s">
        <v>71</v>
      </c>
    </row>
    <row r="16" spans="35:54" ht="18" customHeight="1"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</row>
    <row r="17" spans="35:70" ht="18" customHeight="1"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R17" s="50"/>
    </row>
    <row r="18" spans="45:70" ht="18" customHeight="1">
      <c r="AS18" s="50"/>
      <c r="BN18" s="50"/>
      <c r="BR18" s="50"/>
    </row>
    <row r="19" spans="12:45" ht="18" customHeight="1">
      <c r="L19" s="50"/>
      <c r="AS19" s="50"/>
    </row>
    <row r="20" spans="21:83" ht="18" customHeight="1"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H20" s="50"/>
      <c r="AI20" s="50"/>
      <c r="AJ20" s="50"/>
      <c r="AL20" s="50"/>
      <c r="AM20" s="50"/>
      <c r="AO20" s="50"/>
      <c r="AS20" s="50"/>
      <c r="AT20" s="50"/>
      <c r="AU20" s="50"/>
      <c r="AV20" s="50"/>
      <c r="AW20" s="50"/>
      <c r="AX20" s="50"/>
      <c r="BA20" s="50"/>
      <c r="BB20" s="50"/>
      <c r="BD20" s="50"/>
      <c r="BP20" s="50"/>
      <c r="BR20" s="50"/>
      <c r="BS20" s="50"/>
      <c r="CE20" s="50"/>
    </row>
    <row r="21" ht="18" customHeight="1">
      <c r="AS21" s="50"/>
    </row>
    <row r="22" ht="18" customHeight="1">
      <c r="AS22" s="50"/>
    </row>
    <row r="23" spans="9:71" ht="18" customHeight="1">
      <c r="I23" s="50"/>
      <c r="S23" s="50"/>
      <c r="AA23" s="104"/>
      <c r="AE23" s="50"/>
      <c r="AG23" s="50"/>
      <c r="AH23" s="50"/>
      <c r="AI23" s="50"/>
      <c r="AJ23" s="50"/>
      <c r="AK23" s="50"/>
      <c r="AL23" s="50"/>
      <c r="AS23" s="50"/>
      <c r="AZ23" s="50"/>
      <c r="BA23" s="50"/>
      <c r="BB23" s="103"/>
      <c r="BC23" s="50"/>
      <c r="BD23" s="50"/>
      <c r="BE23" s="50"/>
      <c r="BF23" s="50"/>
      <c r="BG23" s="50"/>
      <c r="BS23" s="50"/>
    </row>
    <row r="24" spans="1:89" ht="18" customHeight="1">
      <c r="A24" s="105"/>
      <c r="C24" s="50"/>
      <c r="H24" s="50"/>
      <c r="I24" s="103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W24" s="50"/>
      <c r="BX24" s="50"/>
      <c r="CA24" s="132" t="s">
        <v>8</v>
      </c>
      <c r="CK24" s="105"/>
    </row>
    <row r="25" spans="1:86" ht="18" customHeight="1">
      <c r="A25" s="105"/>
      <c r="F25" s="103"/>
      <c r="I25" s="103"/>
      <c r="L25" s="50"/>
      <c r="M25" s="50"/>
      <c r="O25" s="50"/>
      <c r="P25" s="233" t="s">
        <v>0</v>
      </c>
      <c r="AA25" s="50"/>
      <c r="AD25" s="50"/>
      <c r="AE25" s="50"/>
      <c r="AF25" s="50"/>
      <c r="AG25" s="50"/>
      <c r="AH25" s="50"/>
      <c r="AI25" s="50"/>
      <c r="AJ25" s="50"/>
      <c r="AK25" s="50"/>
      <c r="AL25" s="50"/>
      <c r="AZ25" s="50"/>
      <c r="BA25" s="50"/>
      <c r="BB25" s="50"/>
      <c r="BC25" s="50"/>
      <c r="BD25" s="50"/>
      <c r="BE25" s="50"/>
      <c r="BF25" s="50"/>
      <c r="BG25" s="50"/>
      <c r="BO25" s="50"/>
      <c r="BS25" s="50"/>
      <c r="BX25" s="50"/>
      <c r="CC25" s="50"/>
      <c r="CH25" s="106" t="s">
        <v>4</v>
      </c>
    </row>
    <row r="26" spans="1:89" ht="18" customHeight="1">
      <c r="A26" s="105"/>
      <c r="F26" s="50"/>
      <c r="I26" s="50"/>
      <c r="K26" s="234">
        <v>1</v>
      </c>
      <c r="O26" s="50"/>
      <c r="AD26" s="50"/>
      <c r="AE26" s="50"/>
      <c r="AF26" s="50"/>
      <c r="AG26" s="50"/>
      <c r="AH26" s="50"/>
      <c r="AI26" s="50"/>
      <c r="AJ26" s="50"/>
      <c r="AK26" s="50"/>
      <c r="AL26" s="50"/>
      <c r="AZ26" s="50"/>
      <c r="BA26" s="50"/>
      <c r="BB26" s="50"/>
      <c r="BC26" s="50"/>
      <c r="BD26" s="50"/>
      <c r="BE26" s="50"/>
      <c r="BF26" s="50"/>
      <c r="BO26" s="50"/>
      <c r="CA26" s="234">
        <v>2</v>
      </c>
      <c r="CK26" s="105"/>
    </row>
    <row r="27" spans="2:88" ht="18" customHeight="1">
      <c r="B27" s="105"/>
      <c r="F27" s="50"/>
      <c r="I27" s="50"/>
      <c r="J27" s="50"/>
      <c r="K27" s="50"/>
      <c r="N27" s="50"/>
      <c r="O27" s="50"/>
      <c r="Q27" s="50"/>
      <c r="R27" s="50"/>
      <c r="U27" s="50"/>
      <c r="W27" s="50"/>
      <c r="Y27" s="50"/>
      <c r="AA27" s="50"/>
      <c r="AD27" s="50"/>
      <c r="AE27" s="50"/>
      <c r="AF27" s="50"/>
      <c r="AG27" s="50"/>
      <c r="AH27" s="50"/>
      <c r="AI27" s="50"/>
      <c r="AJ27" s="50"/>
      <c r="AK27" s="50"/>
      <c r="AL27" s="50"/>
      <c r="AS27" s="103"/>
      <c r="AZ27" s="50"/>
      <c r="BA27" s="50"/>
      <c r="BB27" s="50"/>
      <c r="BC27" s="50"/>
      <c r="BD27" s="50"/>
      <c r="BE27" s="50"/>
      <c r="BF27" s="50"/>
      <c r="BN27" s="50"/>
      <c r="BO27" s="50"/>
      <c r="BP27" s="50"/>
      <c r="BR27" s="50"/>
      <c r="BS27" s="108"/>
      <c r="BU27" s="50"/>
      <c r="BV27" s="50"/>
      <c r="BW27" s="50"/>
      <c r="BX27" s="50"/>
      <c r="BY27" s="50"/>
      <c r="CA27" s="50"/>
      <c r="CB27" s="50"/>
      <c r="CD27" s="50"/>
      <c r="CJ27" s="105"/>
    </row>
    <row r="28" spans="6:79" ht="18" customHeight="1">
      <c r="F28" s="50"/>
      <c r="I28" s="50"/>
      <c r="O28" s="50"/>
      <c r="Q28" s="50"/>
      <c r="R28" s="133" t="s">
        <v>9</v>
      </c>
      <c r="AD28" s="50"/>
      <c r="AE28" s="50"/>
      <c r="AF28" s="50"/>
      <c r="AG28" s="50"/>
      <c r="AH28" s="50"/>
      <c r="AI28" s="50"/>
      <c r="AJ28" s="50"/>
      <c r="AK28" s="50"/>
      <c r="AL28" s="50"/>
      <c r="AZ28" s="50"/>
      <c r="BB28" s="50"/>
      <c r="BC28" s="50"/>
      <c r="BD28" s="50"/>
      <c r="BE28" s="50"/>
      <c r="BF28" s="50"/>
      <c r="BR28" s="50"/>
      <c r="BS28" s="108"/>
      <c r="BT28" s="50"/>
      <c r="CA28" s="50"/>
    </row>
    <row r="29" spans="4:79" ht="18" customHeight="1">
      <c r="D29" s="109" t="s">
        <v>2</v>
      </c>
      <c r="F29" s="50"/>
      <c r="I29" s="50"/>
      <c r="K29" s="131" t="s">
        <v>7</v>
      </c>
      <c r="N29" s="50"/>
      <c r="O29" s="50"/>
      <c r="P29" s="50"/>
      <c r="Q29" s="50"/>
      <c r="R29" s="50"/>
      <c r="T29" s="50"/>
      <c r="W29" s="50"/>
      <c r="AD29" s="50"/>
      <c r="AE29" s="50"/>
      <c r="AF29" s="50"/>
      <c r="AG29" s="50"/>
      <c r="AH29" s="50"/>
      <c r="AI29" s="50"/>
      <c r="AJ29" s="50"/>
      <c r="AK29" s="50"/>
      <c r="AL29" s="50"/>
      <c r="AR29" s="104"/>
      <c r="AW29" s="50"/>
      <c r="AX29" s="50"/>
      <c r="AZ29" s="50"/>
      <c r="BA29" s="50"/>
      <c r="BB29" s="50"/>
      <c r="BC29" s="50"/>
      <c r="BD29" s="50"/>
      <c r="BE29" s="50"/>
      <c r="BF29" s="50"/>
      <c r="BM29" s="103"/>
      <c r="BU29" s="50"/>
      <c r="BV29" s="134" t="s">
        <v>1</v>
      </c>
      <c r="BW29" s="50"/>
      <c r="BX29" s="50"/>
      <c r="CA29" s="50"/>
    </row>
    <row r="30" spans="3:87" ht="18" customHeight="1">
      <c r="C30" s="109"/>
      <c r="F30" s="50"/>
      <c r="I30" s="50"/>
      <c r="J30" s="98"/>
      <c r="M30" s="98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CA30" s="50"/>
      <c r="CI30" s="110"/>
    </row>
    <row r="31" spans="3:87" ht="18" customHeight="1">
      <c r="C31" s="109"/>
      <c r="F31" s="50"/>
      <c r="I31" s="50"/>
      <c r="N31" s="50"/>
      <c r="O31" s="50"/>
      <c r="P31" s="50"/>
      <c r="Q31" s="50"/>
      <c r="R31" s="50"/>
      <c r="S31" s="50"/>
      <c r="Y31" s="50"/>
      <c r="BG31" s="50"/>
      <c r="BL31" s="50"/>
      <c r="BN31" s="50"/>
      <c r="BU31" s="107"/>
      <c r="BW31" s="134" t="s">
        <v>10</v>
      </c>
      <c r="CA31" s="50"/>
      <c r="CI31" s="110"/>
    </row>
    <row r="32" spans="3:87" ht="18" customHeight="1">
      <c r="C32" s="109"/>
      <c r="I32" s="111"/>
      <c r="O32" s="50"/>
      <c r="R32" s="50"/>
      <c r="S32" s="50"/>
      <c r="T32" s="50"/>
      <c r="U32" s="50"/>
      <c r="V32" s="50"/>
      <c r="X32" s="50"/>
      <c r="AB32" s="50"/>
      <c r="AD32" s="50"/>
      <c r="AE32" s="50"/>
      <c r="AF32" s="50"/>
      <c r="AG32" s="50"/>
      <c r="AH32" s="50"/>
      <c r="AU32" s="50"/>
      <c r="AZ32" s="50"/>
      <c r="BA32" s="50"/>
      <c r="BB32" s="50"/>
      <c r="BC32" s="50"/>
      <c r="BD32" s="50"/>
      <c r="BG32" s="50"/>
      <c r="BQ32" s="112"/>
      <c r="BR32" s="50"/>
      <c r="BY32" s="50"/>
      <c r="CB32" s="50"/>
      <c r="CI32" s="110"/>
    </row>
    <row r="33" spans="19:74" ht="18" customHeight="1">
      <c r="S33" s="50"/>
      <c r="T33" s="50"/>
      <c r="U33" s="50"/>
      <c r="W33" s="50"/>
      <c r="AC33" s="50"/>
      <c r="AD33" s="50"/>
      <c r="AE33" s="50"/>
      <c r="AF33" s="50"/>
      <c r="AH33" s="50"/>
      <c r="AS33" s="50"/>
      <c r="AT33" s="50"/>
      <c r="AU33" s="50"/>
      <c r="AV33" s="50"/>
      <c r="AX33" s="50"/>
      <c r="AY33" s="50"/>
      <c r="AZ33" s="50"/>
      <c r="BA33" s="50"/>
      <c r="BB33" s="50"/>
      <c r="BC33" s="50"/>
      <c r="BE33" s="50"/>
      <c r="BF33" s="50"/>
      <c r="BV33" s="50"/>
    </row>
    <row r="34" spans="19:27" ht="18" customHeight="1">
      <c r="S34" s="50"/>
      <c r="V34" s="50"/>
      <c r="AA34" s="50"/>
    </row>
    <row r="35" spans="19:58" ht="18" customHeight="1">
      <c r="S35" s="50"/>
      <c r="BF35" s="50"/>
    </row>
    <row r="36" ht="18" customHeight="1"/>
    <row r="37" ht="18" customHeight="1">
      <c r="BB37" s="239" t="s">
        <v>81</v>
      </c>
    </row>
    <row r="38" spans="52:88" ht="18" customHeight="1">
      <c r="AZ38" s="50"/>
      <c r="BB38" s="240" t="s">
        <v>82</v>
      </c>
      <c r="BY38" s="50"/>
      <c r="BZ38" s="50"/>
      <c r="CJ38" s="105"/>
    </row>
    <row r="39" ht="18" customHeight="1"/>
    <row r="40" ht="18" customHeight="1"/>
    <row r="41" ht="18" customHeight="1"/>
    <row r="42" ht="18" customHeight="1"/>
    <row r="43" spans="27:29" ht="18" customHeight="1">
      <c r="AA43" s="98"/>
      <c r="AB43" s="98"/>
      <c r="AC43" s="98"/>
    </row>
    <row r="44" spans="2:88" ht="21" customHeight="1" thickBot="1">
      <c r="B44" s="116" t="s">
        <v>32</v>
      </c>
      <c r="C44" s="117" t="s">
        <v>38</v>
      </c>
      <c r="D44" s="117" t="s">
        <v>39</v>
      </c>
      <c r="E44" s="117" t="s">
        <v>40</v>
      </c>
      <c r="F44" s="253" t="s">
        <v>41</v>
      </c>
      <c r="G44" s="275" t="s">
        <v>83</v>
      </c>
      <c r="H44" s="276"/>
      <c r="I44" s="276"/>
      <c r="J44" s="277"/>
      <c r="CB44" s="116" t="s">
        <v>32</v>
      </c>
      <c r="CC44" s="117" t="s">
        <v>38</v>
      </c>
      <c r="CD44" s="117" t="s">
        <v>39</v>
      </c>
      <c r="CE44" s="117" t="s">
        <v>40</v>
      </c>
      <c r="CF44" s="253" t="s">
        <v>41</v>
      </c>
      <c r="CG44" s="275" t="s">
        <v>83</v>
      </c>
      <c r="CH44" s="276"/>
      <c r="CI44" s="276"/>
      <c r="CJ44" s="277"/>
    </row>
    <row r="45" spans="2:88" ht="21" customHeight="1" thickTop="1">
      <c r="B45" s="118"/>
      <c r="C45" s="4"/>
      <c r="D45" s="4"/>
      <c r="E45" s="4"/>
      <c r="F45" s="3" t="s">
        <v>3</v>
      </c>
      <c r="G45" s="4"/>
      <c r="H45" s="4"/>
      <c r="I45" s="4"/>
      <c r="J45" s="5"/>
      <c r="CB45" s="254"/>
      <c r="CC45" s="4"/>
      <c r="CD45" s="4"/>
      <c r="CE45" s="4"/>
      <c r="CF45" s="3" t="s">
        <v>3</v>
      </c>
      <c r="CG45" s="4"/>
      <c r="CH45" s="4"/>
      <c r="CI45" s="4"/>
      <c r="CJ45" s="5"/>
    </row>
    <row r="46" spans="2:88" ht="21" customHeight="1">
      <c r="B46" s="119"/>
      <c r="C46" s="120"/>
      <c r="D46" s="120"/>
      <c r="E46" s="120"/>
      <c r="F46" s="241"/>
      <c r="G46" s="244"/>
      <c r="H46" s="245"/>
      <c r="I46" s="245"/>
      <c r="J46" s="246"/>
      <c r="CB46" s="119"/>
      <c r="CC46" s="120"/>
      <c r="CD46" s="120"/>
      <c r="CE46" s="120"/>
      <c r="CF46" s="241"/>
      <c r="CG46" s="247"/>
      <c r="CH46" s="98"/>
      <c r="CI46" s="98"/>
      <c r="CJ46" s="246"/>
    </row>
    <row r="47" spans="2:88" ht="21" customHeight="1">
      <c r="B47" s="121"/>
      <c r="C47" s="122"/>
      <c r="D47" s="120"/>
      <c r="E47" s="123"/>
      <c r="F47" s="241"/>
      <c r="G47" s="247"/>
      <c r="H47" s="98"/>
      <c r="I47" s="98"/>
      <c r="J47" s="248"/>
      <c r="CB47" s="119"/>
      <c r="CC47" s="120"/>
      <c r="CD47" s="120"/>
      <c r="CE47" s="120"/>
      <c r="CF47" s="241"/>
      <c r="CG47" s="247"/>
      <c r="CH47" s="98"/>
      <c r="CI47" s="98"/>
      <c r="CJ47" s="248"/>
    </row>
    <row r="48" spans="2:88" ht="21" customHeight="1">
      <c r="B48" s="225">
        <v>1</v>
      </c>
      <c r="C48" s="126">
        <v>69.875</v>
      </c>
      <c r="D48" s="124">
        <v>-46</v>
      </c>
      <c r="E48" s="125">
        <f>C48+D48*0.001</f>
        <v>69.829</v>
      </c>
      <c r="F48" s="242" t="s">
        <v>43</v>
      </c>
      <c r="G48" s="249" t="s">
        <v>85</v>
      </c>
      <c r="H48" s="98"/>
      <c r="I48" s="98"/>
      <c r="J48" s="248"/>
      <c r="AS48" s="113" t="s">
        <v>31</v>
      </c>
      <c r="CB48" s="225">
        <v>2</v>
      </c>
      <c r="CC48" s="126">
        <v>69.156</v>
      </c>
      <c r="CD48" s="124">
        <v>46</v>
      </c>
      <c r="CE48" s="125">
        <f>CC48+CD48*0.001</f>
        <v>69.20200000000001</v>
      </c>
      <c r="CF48" s="242" t="s">
        <v>43</v>
      </c>
      <c r="CG48" s="249" t="s">
        <v>84</v>
      </c>
      <c r="CH48" s="98"/>
      <c r="CI48" s="98"/>
      <c r="CJ48" s="248"/>
    </row>
    <row r="49" spans="2:88" ht="21" customHeight="1">
      <c r="B49" s="121"/>
      <c r="C49" s="122"/>
      <c r="D49" s="120"/>
      <c r="E49" s="123"/>
      <c r="F49" s="241"/>
      <c r="G49" s="247"/>
      <c r="H49" s="98"/>
      <c r="I49" s="98"/>
      <c r="J49" s="248"/>
      <c r="AS49" s="101" t="s">
        <v>68</v>
      </c>
      <c r="CB49" s="119"/>
      <c r="CC49" s="120"/>
      <c r="CD49" s="120"/>
      <c r="CE49" s="120"/>
      <c r="CF49" s="241"/>
      <c r="CG49" s="247"/>
      <c r="CH49" s="98"/>
      <c r="CI49" s="98"/>
      <c r="CJ49" s="248"/>
    </row>
    <row r="50" spans="2:88" ht="21" customHeight="1" thickBot="1">
      <c r="B50" s="128"/>
      <c r="C50" s="129"/>
      <c r="D50" s="130"/>
      <c r="E50" s="130"/>
      <c r="F50" s="243"/>
      <c r="G50" s="250"/>
      <c r="H50" s="251"/>
      <c r="I50" s="251"/>
      <c r="J50" s="252"/>
      <c r="AD50" s="51"/>
      <c r="AE50" s="52"/>
      <c r="BG50" s="51"/>
      <c r="BH50" s="52"/>
      <c r="CB50" s="128"/>
      <c r="CC50" s="129"/>
      <c r="CD50" s="130"/>
      <c r="CE50" s="130"/>
      <c r="CF50" s="243"/>
      <c r="CG50" s="250"/>
      <c r="CH50" s="251"/>
      <c r="CI50" s="251"/>
      <c r="CJ50" s="252"/>
    </row>
    <row r="51" ht="12.75" customHeight="1">
      <c r="AA51" s="98"/>
    </row>
    <row r="52" ht="12.75" customHeight="1"/>
    <row r="53" ht="12.75">
      <c r="AA53" s="98"/>
    </row>
    <row r="54" spans="27:70" ht="12.75">
      <c r="AA54" s="98"/>
      <c r="BO54" s="98"/>
      <c r="BP54" s="98"/>
      <c r="BQ54" s="98"/>
      <c r="BR54" s="98"/>
    </row>
  </sheetData>
  <sheetProtection password="E9A7" sheet="1" objects="1" scenarios="1"/>
  <mergeCells count="12">
    <mergeCell ref="BN2:BQ2"/>
    <mergeCell ref="BN3:BQ3"/>
    <mergeCell ref="V2:Y2"/>
    <mergeCell ref="R3:S3"/>
    <mergeCell ref="V3:Y3"/>
    <mergeCell ref="G44:J44"/>
    <mergeCell ref="CG44:CJ44"/>
    <mergeCell ref="V4:Y4"/>
    <mergeCell ref="BT3:BU3"/>
    <mergeCell ref="BN4:BQ4"/>
    <mergeCell ref="AB3:AC3"/>
    <mergeCell ref="BJ3:BK3"/>
  </mergeCells>
  <printOptions horizontalCentered="1" verticalCentered="1"/>
  <pageMargins left="0.1968503937007874" right="0.1968503937007874" top="0.7874015748031497" bottom="0.7874015748031497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2017-08-22T09:21:19Z</cp:lastPrinted>
  <dcterms:created xsi:type="dcterms:W3CDTF">2003-01-10T15:39:03Z</dcterms:created>
  <dcterms:modified xsi:type="dcterms:W3CDTF">2017-08-22T10:01:21Z</dcterms:modified>
  <cp:category/>
  <cp:version/>
  <cp:contentType/>
  <cp:contentStatus/>
</cp:coreProperties>
</file>