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95" windowWidth="28830" windowHeight="7920" tabRatio="599" activeTab="1"/>
  </bookViews>
  <sheets>
    <sheet name="titul" sheetId="1" r:id="rId1"/>
    <sheet name="Blatec" sheetId="2" r:id="rId2"/>
  </sheets>
  <definedNames/>
  <calcPr fullCalcOnLoad="1"/>
</workbook>
</file>

<file path=xl/sharedStrings.xml><?xml version="1.0" encoding="utf-8"?>
<sst xmlns="http://schemas.openxmlformats.org/spreadsheetml/2006/main" count="157" uniqueCount="93">
  <si>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</si>
  <si>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</si>
  <si>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</si>
  <si>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</si>
  <si>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</si>
  <si>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</si>
  <si>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</si>
  <si>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</si>
  <si>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</si>
  <si>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</si>
  <si>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</si>
  <si>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</si>
  <si>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</si>
  <si>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</si>
  <si>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</si>
  <si>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</si>
  <si>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</si>
  <si>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</si>
  <si>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</si>
  <si>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</si>
  <si>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</si>
  <si>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</si>
  <si>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</si>
  <si>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</si>
  <si>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</si>
  <si>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</si>
  <si>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</si>
  <si>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</si>
  <si>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</si>
  <si>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</si>
  <si>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</si>
  <si>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</si>
  <si>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</si>
  <si>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</si>
  <si>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</si>
  <si>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</si>
  <si>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</si>
  <si>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</si>
  <si>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samočinně činností</t>
  </si>
  <si>
    <t>elm.</t>
  </si>
  <si>
    <t>S</t>
  </si>
  <si>
    <t>při jízdě do odbočky - rychlost 40 km/h</t>
  </si>
  <si>
    <t>Př S</t>
  </si>
  <si>
    <t>Př L</t>
  </si>
  <si>
    <t>Vjezd - odjezd - průjezd,  NTV</t>
  </si>
  <si>
    <t>Směr  :  Olomouc hl. n.</t>
  </si>
  <si>
    <t>Km  92,760</t>
  </si>
  <si>
    <t>zabezpečovacího zařízení</t>
  </si>
  <si>
    <t>Směr  :  Vrbátky</t>
  </si>
  <si>
    <t>Kód : 14</t>
  </si>
  <si>
    <t>T E S T  -  14</t>
  </si>
  <si>
    <t>ústřední stavědlo,  kolejové obvody</t>
  </si>
  <si>
    <t>Kód : 11 / 1</t>
  </si>
  <si>
    <t>Automatické  hradlo</t>
  </si>
  <si>
    <t>AH - 83 ( s návěstním bodem )</t>
  </si>
  <si>
    <t>AH - 83 ( bez návěstního bodu )</t>
  </si>
  <si>
    <t>č. I,  úrovňové, vnější</t>
  </si>
  <si>
    <t>Se 1</t>
  </si>
  <si>
    <t>Se 3</t>
  </si>
  <si>
    <t>Se 4</t>
  </si>
  <si>
    <t>Se 5</t>
  </si>
  <si>
    <t>A1</t>
  </si>
  <si>
    <t>Př Lo</t>
  </si>
  <si>
    <t>Př So</t>
  </si>
  <si>
    <t>Lo</t>
  </si>
  <si>
    <t>So</t>
  </si>
  <si>
    <t>Oddílová  -  AH Nemilany</t>
  </si>
  <si>
    <t>od  Olomouce</t>
  </si>
  <si>
    <t>km 96,601</t>
  </si>
  <si>
    <t>do  Olomouce</t>
  </si>
  <si>
    <t>Se 6</t>
  </si>
  <si>
    <t>Se 7</t>
  </si>
  <si>
    <t>Vk 2</t>
  </si>
  <si>
    <t>Trať :</t>
  </si>
  <si>
    <t>Ev. č. :</t>
  </si>
  <si>
    <t>Zjišťování</t>
  </si>
  <si>
    <t>konce  vlaku</t>
  </si>
  <si>
    <t>Dopravní  koleje</t>
  </si>
  <si>
    <t>Nástupiště  u  koleje</t>
  </si>
  <si>
    <t>zast. - 90</t>
  </si>
  <si>
    <t>proj. - 30</t>
  </si>
  <si>
    <r>
      <t xml:space="preserve">Hlavní  staniční  kolej, </t>
    </r>
    <r>
      <rPr>
        <sz val="14"/>
        <rFont val="Arial CE"/>
        <family val="0"/>
      </rPr>
      <t xml:space="preserve"> NTV</t>
    </r>
  </si>
  <si>
    <t>č. II,  úrovňové, jednostranné</t>
  </si>
  <si>
    <t>Vzájemně vyloučeny jsou pouze protisměrné jízdní cesty na tutéž kolej</t>
  </si>
  <si>
    <t>Vlečka č.:</t>
  </si>
  <si>
    <t>V době nepřítomnosti přebírá jeho povinnosti výpravčí.</t>
  </si>
  <si>
    <r>
      <t xml:space="preserve">* ) = společné pracoviště s určenou ŽST </t>
    </r>
    <r>
      <rPr>
        <i/>
        <sz val="12"/>
        <rFont val="Arial CE"/>
        <family val="0"/>
      </rPr>
      <t>( Bedihošť )</t>
    </r>
    <r>
      <rPr>
        <sz val="12"/>
        <rFont val="Arial CE"/>
        <family val="0"/>
      </rPr>
      <t>, obsazení v době stanovené rozvrhem služby.</t>
    </r>
  </si>
  <si>
    <t xml:space="preserve">  Vk 3</t>
  </si>
  <si>
    <t>309 B</t>
  </si>
  <si>
    <t>IV. / 2019</t>
  </si>
  <si>
    <t>KANGO</t>
  </si>
  <si>
    <t>Dozorce výhybek  -  1 *)</t>
  </si>
  <si>
    <t>Vk 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</si>
</sst>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i/>
      <sz val="12"/>
      <color indexed="12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14" fillId="0" borderId="0" xfId="47" applyFont="1" applyFill="1" applyBorder="1" applyAlignment="1">
      <alignment horizontal="center" vertical="center"/>
      <protection/>
    </xf>
    <xf numFmtId="0" fontId="28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4" fillId="0" borderId="0" xfId="47" applyFont="1" applyFill="1" applyBorder="1" applyAlignment="1">
      <alignment horizontal="center" vertical="center"/>
      <protection/>
    </xf>
    <xf numFmtId="164" fontId="8" fillId="0" borderId="15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 quotePrefix="1">
      <alignment horizontal="center" vertical="center"/>
    </xf>
    <xf numFmtId="164" fontId="14" fillId="0" borderId="15" xfId="0" applyNumberFormat="1" applyFont="1" applyBorder="1" applyAlignment="1" quotePrefix="1">
      <alignment horizontal="center" vertical="center"/>
    </xf>
    <xf numFmtId="164" fontId="14" fillId="0" borderId="17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/>
    </xf>
    <xf numFmtId="0" fontId="15" fillId="0" borderId="0" xfId="0" applyFont="1" applyAlignment="1">
      <alignment horizontal="right" vertical="top"/>
    </xf>
    <xf numFmtId="0" fontId="1" fillId="36" borderId="61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3" xfId="47" applyFont="1" applyFill="1" applyBorder="1" applyAlignment="1" quotePrefix="1">
      <alignment vertical="center"/>
      <protection/>
    </xf>
    <xf numFmtId="164" fontId="0" fillId="36" borderId="63" xfId="47" applyNumberFormat="1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0" fillId="0" borderId="68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9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0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0" fontId="0" fillId="37" borderId="73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3" xfId="47" applyFont="1" applyFill="1" applyBorder="1" applyAlignment="1">
      <alignment horizontal="center" vertical="center"/>
      <protection/>
    </xf>
    <xf numFmtId="0" fontId="8" fillId="37" borderId="39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6" fillId="0" borderId="54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Border="1" applyAlignment="1">
      <alignment horizontal="center" vertical="center"/>
      <protection/>
    </xf>
    <xf numFmtId="1" fontId="37" fillId="0" borderId="15" xfId="47" applyNumberFormat="1" applyFont="1" applyBorder="1" applyAlignment="1">
      <alignment horizontal="center" vertical="center"/>
      <protection/>
    </xf>
    <xf numFmtId="164" fontId="38" fillId="0" borderId="14" xfId="47" applyNumberFormat="1" applyFont="1" applyFill="1" applyBorder="1" applyAlignment="1">
      <alignment horizontal="center" vertical="center"/>
      <protection/>
    </xf>
    <xf numFmtId="1" fontId="38" fillId="0" borderId="15" xfId="47" applyNumberFormat="1" applyFont="1" applyBorder="1" applyAlignment="1">
      <alignment horizontal="center" vertical="center"/>
      <protection/>
    </xf>
    <xf numFmtId="1" fontId="0" fillId="0" borderId="15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Fill="1" applyBorder="1" applyAlignment="1">
      <alignment horizontal="center" vertical="center"/>
      <protection/>
    </xf>
    <xf numFmtId="49" fontId="0" fillId="0" borderId="74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0" xfId="47" applyFont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29" fillId="0" borderId="0" xfId="47" applyNumberFormat="1" applyFont="1" applyBorder="1" applyAlignment="1">
      <alignment horizontal="center" vertic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9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0" fillId="36" borderId="61" xfId="0" applyFont="1" applyFill="1" applyBorder="1" applyAlignment="1">
      <alignment horizontal="center" vertical="center"/>
    </xf>
    <xf numFmtId="0" fontId="0" fillId="36" borderId="7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4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1" fillId="0" borderId="14" xfId="0" applyNumberFormat="1" applyFont="1" applyBorder="1" applyAlignment="1">
      <alignment horizontal="center" vertical="center"/>
    </xf>
    <xf numFmtId="0" fontId="12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0" fillId="0" borderId="67" xfId="47" applyFont="1" applyBorder="1">
      <alignment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12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47" applyFont="1" applyFill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25" fillId="37" borderId="72" xfId="47" applyFont="1" applyFill="1" applyBorder="1" applyAlignment="1">
      <alignment horizontal="center" vertical="center"/>
      <protection/>
    </xf>
    <xf numFmtId="0" fontId="25" fillId="37" borderId="72" xfId="47" applyFont="1" applyFill="1" applyBorder="1" applyAlignment="1" quotePrefix="1">
      <alignment horizontal="center" vertical="center"/>
      <protection/>
    </xf>
    <xf numFmtId="0" fontId="8" fillId="37" borderId="78" xfId="47" applyFont="1" applyFill="1" applyBorder="1" applyAlignment="1">
      <alignment horizontal="center" vertical="center"/>
      <protection/>
    </xf>
    <xf numFmtId="0" fontId="8" fillId="37" borderId="79" xfId="47" applyFont="1" applyFill="1" applyBorder="1" applyAlignment="1">
      <alignment horizontal="center" vertical="center"/>
      <protection/>
    </xf>
    <xf numFmtId="0" fontId="8" fillId="37" borderId="80" xfId="47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Blatec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9344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9344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9344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9344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9344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9344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33</xdr:row>
      <xdr:rowOff>114300</xdr:rowOff>
    </xdr:from>
    <xdr:to>
      <xdr:col>62</xdr:col>
      <xdr:colOff>476250</xdr:colOff>
      <xdr:row>33</xdr:row>
      <xdr:rowOff>114300</xdr:rowOff>
    </xdr:to>
    <xdr:sp>
      <xdr:nvSpPr>
        <xdr:cNvPr id="1" name="Line 1075"/>
        <xdr:cNvSpPr>
          <a:spLocks/>
        </xdr:cNvSpPr>
      </xdr:nvSpPr>
      <xdr:spPr>
        <a:xfrm flipV="1">
          <a:off x="33108900" y="8258175"/>
          <a:ext cx="13277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2668250" y="8258175"/>
          <a:ext cx="1999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0</xdr:rowOff>
    </xdr:from>
    <xdr:to>
      <xdr:col>72</xdr:col>
      <xdr:colOff>495300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0101500" y="7000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4897100" y="68865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18</xdr:col>
      <xdr:colOff>495300</xdr:colOff>
      <xdr:row>27</xdr:row>
      <xdr:rowOff>152400</xdr:rowOff>
    </xdr:from>
    <xdr:to>
      <xdr:col>19</xdr:col>
      <xdr:colOff>266700</xdr:colOff>
      <xdr:row>28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34112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65</xdr:col>
      <xdr:colOff>247650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68865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10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Blatec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13</xdr:col>
      <xdr:colOff>266700</xdr:colOff>
      <xdr:row>28</xdr:row>
      <xdr:rowOff>0</xdr:rowOff>
    </xdr:from>
    <xdr:to>
      <xdr:col>18</xdr:col>
      <xdr:colOff>495300</xdr:colOff>
      <xdr:row>30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969645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228600</xdr:rowOff>
    </xdr:from>
    <xdr:to>
      <xdr:col>62</xdr:col>
      <xdr:colOff>971550</xdr:colOff>
      <xdr:row>37</xdr:row>
      <xdr:rowOff>9525</xdr:rowOff>
    </xdr:to>
    <xdr:sp>
      <xdr:nvSpPr>
        <xdr:cNvPr id="25" name="Line 62"/>
        <xdr:cNvSpPr>
          <a:spLocks/>
        </xdr:cNvSpPr>
      </xdr:nvSpPr>
      <xdr:spPr>
        <a:xfrm>
          <a:off x="45910500" y="6315075"/>
          <a:ext cx="971550" cy="27527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23</xdr:row>
      <xdr:rowOff>0</xdr:rowOff>
    </xdr:from>
    <xdr:ext cx="1028700" cy="457200"/>
    <xdr:sp>
      <xdr:nvSpPr>
        <xdr:cNvPr id="26" name="text 774"/>
        <xdr:cNvSpPr txBox="1">
          <a:spLocks noChangeArrowheads="1"/>
        </xdr:cNvSpPr>
      </xdr:nvSpPr>
      <xdr:spPr>
        <a:xfrm>
          <a:off x="45396150" y="5857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7595 - 3ZBI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92,510</a:t>
          </a:r>
        </a:p>
      </xdr:txBody>
    </xdr:sp>
    <xdr:clientData/>
  </xdr:oneCellAnchor>
  <xdr:twoCellAnchor>
    <xdr:from>
      <xdr:col>73</xdr:col>
      <xdr:colOff>266700</xdr:colOff>
      <xdr:row>27</xdr:row>
      <xdr:rowOff>0</xdr:rowOff>
    </xdr:from>
    <xdr:to>
      <xdr:col>78</xdr:col>
      <xdr:colOff>476250</xdr:colOff>
      <xdr:row>30</xdr:row>
      <xdr:rowOff>114300</xdr:rowOff>
    </xdr:to>
    <xdr:sp>
      <xdr:nvSpPr>
        <xdr:cNvPr id="27" name="Line 289"/>
        <xdr:cNvSpPr>
          <a:spLocks/>
        </xdr:cNvSpPr>
      </xdr:nvSpPr>
      <xdr:spPr>
        <a:xfrm flipV="1">
          <a:off x="54578250" y="6772275"/>
          <a:ext cx="3695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20</xdr:col>
      <xdr:colOff>495300</xdr:colOff>
      <xdr:row>27</xdr:row>
      <xdr:rowOff>152400</xdr:rowOff>
    </xdr:to>
    <xdr:sp>
      <xdr:nvSpPr>
        <xdr:cNvPr id="28" name="Line 604"/>
        <xdr:cNvSpPr>
          <a:spLocks/>
        </xdr:cNvSpPr>
      </xdr:nvSpPr>
      <xdr:spPr>
        <a:xfrm flipH="1">
          <a:off x="141541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27</xdr:row>
      <xdr:rowOff>152400</xdr:rowOff>
    </xdr:from>
    <xdr:to>
      <xdr:col>67</xdr:col>
      <xdr:colOff>247650</xdr:colOff>
      <xdr:row>28</xdr:row>
      <xdr:rowOff>0</xdr:rowOff>
    </xdr:to>
    <xdr:sp>
      <xdr:nvSpPr>
        <xdr:cNvPr id="29" name="Line 609"/>
        <xdr:cNvSpPr>
          <a:spLocks/>
        </xdr:cNvSpPr>
      </xdr:nvSpPr>
      <xdr:spPr>
        <a:xfrm flipH="1" flipV="1">
          <a:off x="493585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27</xdr:row>
      <xdr:rowOff>114300</xdr:rowOff>
    </xdr:from>
    <xdr:to>
      <xdr:col>66</xdr:col>
      <xdr:colOff>476250</xdr:colOff>
      <xdr:row>27</xdr:row>
      <xdr:rowOff>152400</xdr:rowOff>
    </xdr:to>
    <xdr:sp>
      <xdr:nvSpPr>
        <xdr:cNvPr id="30" name="Line 610"/>
        <xdr:cNvSpPr>
          <a:spLocks/>
        </xdr:cNvSpPr>
      </xdr:nvSpPr>
      <xdr:spPr>
        <a:xfrm flipH="1" flipV="1">
          <a:off x="486156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" name="Line 8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2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3" name="Line 8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4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33</xdr:row>
      <xdr:rowOff>76200</xdr:rowOff>
    </xdr:from>
    <xdr:to>
      <xdr:col>63</xdr:col>
      <xdr:colOff>247650</xdr:colOff>
      <xdr:row>33</xdr:row>
      <xdr:rowOff>114300</xdr:rowOff>
    </xdr:to>
    <xdr:sp>
      <xdr:nvSpPr>
        <xdr:cNvPr id="35" name="Line 989"/>
        <xdr:cNvSpPr>
          <a:spLocks/>
        </xdr:cNvSpPr>
      </xdr:nvSpPr>
      <xdr:spPr>
        <a:xfrm flipV="1">
          <a:off x="463867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33</xdr:row>
      <xdr:rowOff>0</xdr:rowOff>
    </xdr:from>
    <xdr:to>
      <xdr:col>64</xdr:col>
      <xdr:colOff>476250</xdr:colOff>
      <xdr:row>33</xdr:row>
      <xdr:rowOff>76200</xdr:rowOff>
    </xdr:to>
    <xdr:sp>
      <xdr:nvSpPr>
        <xdr:cNvPr id="36" name="Line 990"/>
        <xdr:cNvSpPr>
          <a:spLocks/>
        </xdr:cNvSpPr>
      </xdr:nvSpPr>
      <xdr:spPr>
        <a:xfrm flipV="1">
          <a:off x="471297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114300</xdr:rowOff>
    </xdr:from>
    <xdr:to>
      <xdr:col>69</xdr:col>
      <xdr:colOff>266700</xdr:colOff>
      <xdr:row>33</xdr:row>
      <xdr:rowOff>0</xdr:rowOff>
    </xdr:to>
    <xdr:sp>
      <xdr:nvSpPr>
        <xdr:cNvPr id="37" name="Line 991"/>
        <xdr:cNvSpPr>
          <a:spLocks/>
        </xdr:cNvSpPr>
      </xdr:nvSpPr>
      <xdr:spPr>
        <a:xfrm flipV="1">
          <a:off x="47872650" y="75723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27</xdr:row>
      <xdr:rowOff>0</xdr:rowOff>
    </xdr:from>
    <xdr:to>
      <xdr:col>78</xdr:col>
      <xdr:colOff>476250</xdr:colOff>
      <xdr:row>27</xdr:row>
      <xdr:rowOff>76200</xdr:rowOff>
    </xdr:to>
    <xdr:sp>
      <xdr:nvSpPr>
        <xdr:cNvPr id="38" name="Line 1008"/>
        <xdr:cNvSpPr>
          <a:spLocks/>
        </xdr:cNvSpPr>
      </xdr:nvSpPr>
      <xdr:spPr>
        <a:xfrm flipV="1">
          <a:off x="57531000" y="6772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26</xdr:row>
      <xdr:rowOff>57150</xdr:rowOff>
    </xdr:from>
    <xdr:to>
      <xdr:col>79</xdr:col>
      <xdr:colOff>247650</xdr:colOff>
      <xdr:row>27</xdr:row>
      <xdr:rowOff>0</xdr:rowOff>
    </xdr:to>
    <xdr:sp>
      <xdr:nvSpPr>
        <xdr:cNvPr id="39" name="Line 1009"/>
        <xdr:cNvSpPr>
          <a:spLocks/>
        </xdr:cNvSpPr>
      </xdr:nvSpPr>
      <xdr:spPr>
        <a:xfrm flipV="1">
          <a:off x="58273950" y="6600825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866775</xdr:colOff>
      <xdr:row>22</xdr:row>
      <xdr:rowOff>9525</xdr:rowOff>
    </xdr:from>
    <xdr:to>
      <xdr:col>42</xdr:col>
      <xdr:colOff>619125</xdr:colOff>
      <xdr:row>24</xdr:row>
      <xdr:rowOff>9525</xdr:rowOff>
    </xdr:to>
    <xdr:pic>
      <xdr:nvPicPr>
        <xdr:cNvPr id="40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27575" y="56388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41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10</xdr:col>
      <xdr:colOff>495300</xdr:colOff>
      <xdr:row>30</xdr:row>
      <xdr:rowOff>114300</xdr:rowOff>
    </xdr:from>
    <xdr:to>
      <xdr:col>15</xdr:col>
      <xdr:colOff>266700</xdr:colOff>
      <xdr:row>33</xdr:row>
      <xdr:rowOff>0</xdr:rowOff>
    </xdr:to>
    <xdr:sp>
      <xdr:nvSpPr>
        <xdr:cNvPr id="42" name="Line 1055"/>
        <xdr:cNvSpPr>
          <a:spLocks/>
        </xdr:cNvSpPr>
      </xdr:nvSpPr>
      <xdr:spPr>
        <a:xfrm>
          <a:off x="7467600" y="75723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0</xdr:rowOff>
    </xdr:from>
    <xdr:to>
      <xdr:col>16</xdr:col>
      <xdr:colOff>495300</xdr:colOff>
      <xdr:row>33</xdr:row>
      <xdr:rowOff>76200</xdr:rowOff>
    </xdr:to>
    <xdr:sp>
      <xdr:nvSpPr>
        <xdr:cNvPr id="43" name="Line 1056"/>
        <xdr:cNvSpPr>
          <a:spLocks/>
        </xdr:cNvSpPr>
      </xdr:nvSpPr>
      <xdr:spPr>
        <a:xfrm>
          <a:off x="111823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76200</xdr:rowOff>
    </xdr:from>
    <xdr:to>
      <xdr:col>17</xdr:col>
      <xdr:colOff>266700</xdr:colOff>
      <xdr:row>33</xdr:row>
      <xdr:rowOff>114300</xdr:rowOff>
    </xdr:to>
    <xdr:sp>
      <xdr:nvSpPr>
        <xdr:cNvPr id="44" name="Line 1057"/>
        <xdr:cNvSpPr>
          <a:spLocks/>
        </xdr:cNvSpPr>
      </xdr:nvSpPr>
      <xdr:spPr>
        <a:xfrm>
          <a:off x="119253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295275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45" name="Line 1161"/>
        <xdr:cNvSpPr>
          <a:spLocks/>
        </xdr:cNvSpPr>
      </xdr:nvSpPr>
      <xdr:spPr>
        <a:xfrm flipV="1">
          <a:off x="47177325" y="6200775"/>
          <a:ext cx="2924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46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7" name="Line 126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8" name="Line 126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9" name="Line 126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0" name="Line 1268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27</xdr:row>
      <xdr:rowOff>76200</xdr:rowOff>
    </xdr:from>
    <xdr:to>
      <xdr:col>77</xdr:col>
      <xdr:colOff>247650</xdr:colOff>
      <xdr:row>27</xdr:row>
      <xdr:rowOff>114300</xdr:rowOff>
    </xdr:to>
    <xdr:sp>
      <xdr:nvSpPr>
        <xdr:cNvPr id="51" name="Line 1273"/>
        <xdr:cNvSpPr>
          <a:spLocks/>
        </xdr:cNvSpPr>
      </xdr:nvSpPr>
      <xdr:spPr>
        <a:xfrm flipV="1">
          <a:off x="56788050" y="6848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38100</xdr:rowOff>
    </xdr:from>
    <xdr:to>
      <xdr:col>80</xdr:col>
      <xdr:colOff>476250</xdr:colOff>
      <xdr:row>26</xdr:row>
      <xdr:rowOff>57150</xdr:rowOff>
    </xdr:to>
    <xdr:sp>
      <xdr:nvSpPr>
        <xdr:cNvPr id="52" name="Line 1274"/>
        <xdr:cNvSpPr>
          <a:spLocks/>
        </xdr:cNvSpPr>
      </xdr:nvSpPr>
      <xdr:spPr>
        <a:xfrm flipV="1">
          <a:off x="59016900" y="6353175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76200</xdr:rowOff>
    </xdr:from>
    <xdr:to>
      <xdr:col>75</xdr:col>
      <xdr:colOff>247650</xdr:colOff>
      <xdr:row>27</xdr:row>
      <xdr:rowOff>114300</xdr:rowOff>
    </xdr:to>
    <xdr:sp>
      <xdr:nvSpPr>
        <xdr:cNvPr id="53" name="Line 1275"/>
        <xdr:cNvSpPr>
          <a:spLocks/>
        </xdr:cNvSpPr>
      </xdr:nvSpPr>
      <xdr:spPr>
        <a:xfrm>
          <a:off x="55302150" y="6848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0</xdr:rowOff>
    </xdr:from>
    <xdr:to>
      <xdr:col>73</xdr:col>
      <xdr:colOff>266700</xdr:colOff>
      <xdr:row>27</xdr:row>
      <xdr:rowOff>0</xdr:rowOff>
    </xdr:to>
    <xdr:sp>
      <xdr:nvSpPr>
        <xdr:cNvPr id="54" name="Line 1276"/>
        <xdr:cNvSpPr>
          <a:spLocks/>
        </xdr:cNvSpPr>
      </xdr:nvSpPr>
      <xdr:spPr>
        <a:xfrm>
          <a:off x="51606450" y="63150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55" name="Line 1278"/>
        <xdr:cNvSpPr>
          <a:spLocks/>
        </xdr:cNvSpPr>
      </xdr:nvSpPr>
      <xdr:spPr>
        <a:xfrm>
          <a:off x="501015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114300</xdr:rowOff>
    </xdr:from>
    <xdr:to>
      <xdr:col>76</xdr:col>
      <xdr:colOff>476250</xdr:colOff>
      <xdr:row>27</xdr:row>
      <xdr:rowOff>114300</xdr:rowOff>
    </xdr:to>
    <xdr:sp>
      <xdr:nvSpPr>
        <xdr:cNvPr id="56" name="Line 1279"/>
        <xdr:cNvSpPr>
          <a:spLocks/>
        </xdr:cNvSpPr>
      </xdr:nvSpPr>
      <xdr:spPr>
        <a:xfrm flipV="1">
          <a:off x="56045100" y="68865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24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491109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twoCellAnchor>
    <xdr:from>
      <xdr:col>80</xdr:col>
      <xdr:colOff>476250</xdr:colOff>
      <xdr:row>23</xdr:row>
      <xdr:rowOff>171450</xdr:rowOff>
    </xdr:from>
    <xdr:to>
      <xdr:col>81</xdr:col>
      <xdr:colOff>247650</xdr:colOff>
      <xdr:row>25</xdr:row>
      <xdr:rowOff>38100</xdr:rowOff>
    </xdr:to>
    <xdr:sp>
      <xdr:nvSpPr>
        <xdr:cNvPr id="58" name="Line 1319"/>
        <xdr:cNvSpPr>
          <a:spLocks/>
        </xdr:cNvSpPr>
      </xdr:nvSpPr>
      <xdr:spPr>
        <a:xfrm flipV="1">
          <a:off x="59759850" y="6029325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25</xdr:row>
      <xdr:rowOff>76200</xdr:rowOff>
    </xdr:from>
    <xdr:to>
      <xdr:col>52</xdr:col>
      <xdr:colOff>0</xdr:colOff>
      <xdr:row>26</xdr:row>
      <xdr:rowOff>152400</xdr:rowOff>
    </xdr:to>
    <xdr:grpSp>
      <xdr:nvGrpSpPr>
        <xdr:cNvPr id="59" name="Group 1410"/>
        <xdr:cNvGrpSpPr>
          <a:grpSpLocks/>
        </xdr:cNvGrpSpPr>
      </xdr:nvGrpSpPr>
      <xdr:grpSpPr>
        <a:xfrm>
          <a:off x="30746700" y="6391275"/>
          <a:ext cx="7734300" cy="304800"/>
          <a:chOff x="115" y="479"/>
          <a:chExt cx="1117" cy="40"/>
        </a:xfrm>
        <a:solidFill>
          <a:srgbClr val="FFFFFF"/>
        </a:solidFill>
      </xdr:grpSpPr>
      <xdr:sp>
        <xdr:nvSpPr>
          <xdr:cNvPr id="60" name="Rectangle 141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41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4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4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4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4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4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4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4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28</xdr:row>
      <xdr:rowOff>76200</xdr:rowOff>
    </xdr:from>
    <xdr:to>
      <xdr:col>41</xdr:col>
      <xdr:colOff>304800</xdr:colOff>
      <xdr:row>29</xdr:row>
      <xdr:rowOff>152400</xdr:rowOff>
    </xdr:to>
    <xdr:grpSp>
      <xdr:nvGrpSpPr>
        <xdr:cNvPr id="69" name="Group 1420"/>
        <xdr:cNvGrpSpPr>
          <a:grpSpLocks/>
        </xdr:cNvGrpSpPr>
      </xdr:nvGrpSpPr>
      <xdr:grpSpPr>
        <a:xfrm>
          <a:off x="22802850" y="7077075"/>
          <a:ext cx="7734300" cy="304800"/>
          <a:chOff x="115" y="479"/>
          <a:chExt cx="1117" cy="40"/>
        </a:xfrm>
        <a:solidFill>
          <a:srgbClr val="FFFFFF"/>
        </a:solidFill>
      </xdr:grpSpPr>
      <xdr:sp>
        <xdr:nvSpPr>
          <xdr:cNvPr id="70" name="Rectangle 142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42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42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42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42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42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42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42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42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314325</xdr:colOff>
      <xdr:row>25</xdr:row>
      <xdr:rowOff>114300</xdr:rowOff>
    </xdr:from>
    <xdr:ext cx="533400" cy="228600"/>
    <xdr:sp>
      <xdr:nvSpPr>
        <xdr:cNvPr id="79" name="text 7125"/>
        <xdr:cNvSpPr txBox="1">
          <a:spLocks noChangeArrowheads="1"/>
        </xdr:cNvSpPr>
      </xdr:nvSpPr>
      <xdr:spPr>
        <a:xfrm>
          <a:off x="34337625" y="6429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oneCellAnchor>
    <xdr:from>
      <xdr:col>36</xdr:col>
      <xdr:colOff>123825</xdr:colOff>
      <xdr:row>28</xdr:row>
      <xdr:rowOff>114300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264128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1" name="Oval 145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82" name="Group 1460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14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4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85" name="Group 1463"/>
        <xdr:cNvGrpSpPr>
          <a:grpSpLocks noChangeAspect="1"/>
        </xdr:cNvGrpSpPr>
      </xdr:nvGrpSpPr>
      <xdr:grpSpPr>
        <a:xfrm>
          <a:off x="95345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14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4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0</xdr:colOff>
      <xdr:row>33</xdr:row>
      <xdr:rowOff>104775</xdr:rowOff>
    </xdr:from>
    <xdr:to>
      <xdr:col>15</xdr:col>
      <xdr:colOff>352425</xdr:colOff>
      <xdr:row>34</xdr:row>
      <xdr:rowOff>0</xdr:rowOff>
    </xdr:to>
    <xdr:sp>
      <xdr:nvSpPr>
        <xdr:cNvPr id="88" name="kreslení 427"/>
        <xdr:cNvSpPr>
          <a:spLocks/>
        </xdr:cNvSpPr>
      </xdr:nvSpPr>
      <xdr:spPr>
        <a:xfrm>
          <a:off x="10915650" y="8248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76200</xdr:colOff>
      <xdr:row>34</xdr:row>
      <xdr:rowOff>57150</xdr:rowOff>
    </xdr:from>
    <xdr:to>
      <xdr:col>62</xdr:col>
      <xdr:colOff>428625</xdr:colOff>
      <xdr:row>34</xdr:row>
      <xdr:rowOff>180975</xdr:rowOff>
    </xdr:to>
    <xdr:sp>
      <xdr:nvSpPr>
        <xdr:cNvPr id="89" name="kreslení 417"/>
        <xdr:cNvSpPr>
          <a:spLocks/>
        </xdr:cNvSpPr>
      </xdr:nvSpPr>
      <xdr:spPr>
        <a:xfrm>
          <a:off x="45986700" y="8429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30</xdr:row>
      <xdr:rowOff>114300</xdr:rowOff>
    </xdr:from>
    <xdr:to>
      <xdr:col>69</xdr:col>
      <xdr:colOff>419100</xdr:colOff>
      <xdr:row>32</xdr:row>
      <xdr:rowOff>28575</xdr:rowOff>
    </xdr:to>
    <xdr:grpSp>
      <xdr:nvGrpSpPr>
        <xdr:cNvPr id="90" name="Group 1475"/>
        <xdr:cNvGrpSpPr>
          <a:grpSpLocks noChangeAspect="1"/>
        </xdr:cNvGrpSpPr>
      </xdr:nvGrpSpPr>
      <xdr:grpSpPr>
        <a:xfrm>
          <a:off x="5144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" name="Line 14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4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28</xdr:row>
      <xdr:rowOff>219075</xdr:rowOff>
    </xdr:from>
    <xdr:to>
      <xdr:col>72</xdr:col>
      <xdr:colOff>647700</xdr:colOff>
      <xdr:row>30</xdr:row>
      <xdr:rowOff>114300</xdr:rowOff>
    </xdr:to>
    <xdr:grpSp>
      <xdr:nvGrpSpPr>
        <xdr:cNvPr id="93" name="Group 1478"/>
        <xdr:cNvGrpSpPr>
          <a:grpSpLocks noChangeAspect="1"/>
        </xdr:cNvGrpSpPr>
      </xdr:nvGrpSpPr>
      <xdr:grpSpPr>
        <a:xfrm>
          <a:off x="536829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14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4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28</xdr:row>
      <xdr:rowOff>219075</xdr:rowOff>
    </xdr:from>
    <xdr:to>
      <xdr:col>73</xdr:col>
      <xdr:colOff>419100</xdr:colOff>
      <xdr:row>30</xdr:row>
      <xdr:rowOff>114300</xdr:rowOff>
    </xdr:to>
    <xdr:grpSp>
      <xdr:nvGrpSpPr>
        <xdr:cNvPr id="96" name="Group 1481"/>
        <xdr:cNvGrpSpPr>
          <a:grpSpLocks noChangeAspect="1"/>
        </xdr:cNvGrpSpPr>
      </xdr:nvGrpSpPr>
      <xdr:grpSpPr>
        <a:xfrm>
          <a:off x="544163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14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4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25</xdr:row>
      <xdr:rowOff>95250</xdr:rowOff>
    </xdr:from>
    <xdr:to>
      <xdr:col>78</xdr:col>
      <xdr:colOff>628650</xdr:colOff>
      <xdr:row>27</xdr:row>
      <xdr:rowOff>0</xdr:rowOff>
    </xdr:to>
    <xdr:grpSp>
      <xdr:nvGrpSpPr>
        <xdr:cNvPr id="99" name="Group 1502"/>
        <xdr:cNvGrpSpPr>
          <a:grpSpLocks noChangeAspect="1"/>
        </xdr:cNvGrpSpPr>
      </xdr:nvGrpSpPr>
      <xdr:grpSpPr>
        <a:xfrm>
          <a:off x="58121550" y="6410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" name="Line 15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5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266700</xdr:colOff>
      <xdr:row>25</xdr:row>
      <xdr:rowOff>0</xdr:rowOff>
    </xdr:to>
    <xdr:sp>
      <xdr:nvSpPr>
        <xdr:cNvPr id="102" name="Line 1505"/>
        <xdr:cNvSpPr>
          <a:spLocks/>
        </xdr:cNvSpPr>
      </xdr:nvSpPr>
      <xdr:spPr>
        <a:xfrm>
          <a:off x="50844450" y="623887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0</xdr:rowOff>
    </xdr:from>
    <xdr:to>
      <xdr:col>74</xdr:col>
      <xdr:colOff>476250</xdr:colOff>
      <xdr:row>27</xdr:row>
      <xdr:rowOff>76200</xdr:rowOff>
    </xdr:to>
    <xdr:sp>
      <xdr:nvSpPr>
        <xdr:cNvPr id="103" name="Line 1506"/>
        <xdr:cNvSpPr>
          <a:spLocks/>
        </xdr:cNvSpPr>
      </xdr:nvSpPr>
      <xdr:spPr>
        <a:xfrm>
          <a:off x="54578250" y="6772275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104" name="Group 1509"/>
        <xdr:cNvGrpSpPr>
          <a:grpSpLocks noChangeAspect="1"/>
        </xdr:cNvGrpSpPr>
      </xdr:nvGrpSpPr>
      <xdr:grpSpPr>
        <a:xfrm>
          <a:off x="70199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5" name="Oval 15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5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5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190500</xdr:colOff>
      <xdr:row>32</xdr:row>
      <xdr:rowOff>57150</xdr:rowOff>
    </xdr:from>
    <xdr:to>
      <xdr:col>15</xdr:col>
      <xdr:colOff>485775</xdr:colOff>
      <xdr:row>32</xdr:row>
      <xdr:rowOff>171450</xdr:rowOff>
    </xdr:to>
    <xdr:grpSp>
      <xdr:nvGrpSpPr>
        <xdr:cNvPr id="108" name="Group 1513"/>
        <xdr:cNvGrpSpPr>
          <a:grpSpLocks noChangeAspect="1"/>
        </xdr:cNvGrpSpPr>
      </xdr:nvGrpSpPr>
      <xdr:grpSpPr>
        <a:xfrm>
          <a:off x="1110615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9" name="Oval 15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5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5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29</xdr:row>
      <xdr:rowOff>57150</xdr:rowOff>
    </xdr:from>
    <xdr:to>
      <xdr:col>77</xdr:col>
      <xdr:colOff>485775</xdr:colOff>
      <xdr:row>29</xdr:row>
      <xdr:rowOff>171450</xdr:rowOff>
    </xdr:to>
    <xdr:grpSp>
      <xdr:nvGrpSpPr>
        <xdr:cNvPr id="112" name="Group 1517"/>
        <xdr:cNvGrpSpPr>
          <a:grpSpLocks noChangeAspect="1"/>
        </xdr:cNvGrpSpPr>
      </xdr:nvGrpSpPr>
      <xdr:grpSpPr>
        <a:xfrm>
          <a:off x="574738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3" name="Oval 15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5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5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133350</xdr:colOff>
      <xdr:row>34</xdr:row>
      <xdr:rowOff>57150</xdr:rowOff>
    </xdr:from>
    <xdr:to>
      <xdr:col>62</xdr:col>
      <xdr:colOff>57150</xdr:colOff>
      <xdr:row>34</xdr:row>
      <xdr:rowOff>171450</xdr:rowOff>
    </xdr:to>
    <xdr:grpSp>
      <xdr:nvGrpSpPr>
        <xdr:cNvPr id="116" name="Group 1521"/>
        <xdr:cNvGrpSpPr>
          <a:grpSpLocks noChangeAspect="1"/>
        </xdr:cNvGrpSpPr>
      </xdr:nvGrpSpPr>
      <xdr:grpSpPr>
        <a:xfrm>
          <a:off x="4552950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7" name="Line 15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5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5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5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27</xdr:row>
      <xdr:rowOff>114300</xdr:rowOff>
    </xdr:from>
    <xdr:to>
      <xdr:col>73</xdr:col>
      <xdr:colOff>485775</xdr:colOff>
      <xdr:row>28</xdr:row>
      <xdr:rowOff>0</xdr:rowOff>
    </xdr:to>
    <xdr:grpSp>
      <xdr:nvGrpSpPr>
        <xdr:cNvPr id="121" name="Group 1526"/>
        <xdr:cNvGrpSpPr>
          <a:grpSpLocks noChangeAspect="1"/>
        </xdr:cNvGrpSpPr>
      </xdr:nvGrpSpPr>
      <xdr:grpSpPr>
        <a:xfrm>
          <a:off x="54359175" y="6886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" name="Line 15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5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5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5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200025</xdr:colOff>
      <xdr:row>24</xdr:row>
      <xdr:rowOff>57150</xdr:rowOff>
    </xdr:from>
    <xdr:to>
      <xdr:col>78</xdr:col>
      <xdr:colOff>638175</xdr:colOff>
      <xdr:row>24</xdr:row>
      <xdr:rowOff>171450</xdr:rowOff>
    </xdr:to>
    <xdr:grpSp>
      <xdr:nvGrpSpPr>
        <xdr:cNvPr id="126" name="Group 1531"/>
        <xdr:cNvGrpSpPr>
          <a:grpSpLocks noChangeAspect="1"/>
        </xdr:cNvGrpSpPr>
      </xdr:nvGrpSpPr>
      <xdr:grpSpPr>
        <a:xfrm>
          <a:off x="57997725" y="6143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7" name="Line 15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5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5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5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31" name="Group 1536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2" name="Line 15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5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5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5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5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5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714375</xdr:colOff>
      <xdr:row>28</xdr:row>
      <xdr:rowOff>57150</xdr:rowOff>
    </xdr:from>
    <xdr:to>
      <xdr:col>61</xdr:col>
      <xdr:colOff>438150</xdr:colOff>
      <xdr:row>28</xdr:row>
      <xdr:rowOff>171450</xdr:rowOff>
    </xdr:to>
    <xdr:grpSp>
      <xdr:nvGrpSpPr>
        <xdr:cNvPr id="139" name="Group 1544"/>
        <xdr:cNvGrpSpPr>
          <a:grpSpLocks noChangeAspect="1"/>
        </xdr:cNvGrpSpPr>
      </xdr:nvGrpSpPr>
      <xdr:grpSpPr>
        <a:xfrm>
          <a:off x="451389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0" name="Line 15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5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5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5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5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5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26</xdr:row>
      <xdr:rowOff>57150</xdr:rowOff>
    </xdr:from>
    <xdr:to>
      <xdr:col>19</xdr:col>
      <xdr:colOff>466725</xdr:colOff>
      <xdr:row>26</xdr:row>
      <xdr:rowOff>171450</xdr:rowOff>
    </xdr:to>
    <xdr:grpSp>
      <xdr:nvGrpSpPr>
        <xdr:cNvPr id="146" name="Group 1558"/>
        <xdr:cNvGrpSpPr>
          <a:grpSpLocks noChangeAspect="1"/>
        </xdr:cNvGrpSpPr>
      </xdr:nvGrpSpPr>
      <xdr:grpSpPr>
        <a:xfrm>
          <a:off x="1365885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7" name="Line 15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876300</xdr:colOff>
      <xdr:row>29</xdr:row>
      <xdr:rowOff>47625</xdr:rowOff>
    </xdr:from>
    <xdr:to>
      <xdr:col>19</xdr:col>
      <xdr:colOff>466725</xdr:colOff>
      <xdr:row>29</xdr:row>
      <xdr:rowOff>161925</xdr:rowOff>
    </xdr:to>
    <xdr:grpSp>
      <xdr:nvGrpSpPr>
        <xdr:cNvPr id="153" name="Group 1565"/>
        <xdr:cNvGrpSpPr>
          <a:grpSpLocks noChangeAspect="1"/>
        </xdr:cNvGrpSpPr>
      </xdr:nvGrpSpPr>
      <xdr:grpSpPr>
        <a:xfrm>
          <a:off x="13792200" y="72771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4" name="Line 156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6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6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6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7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59" name="Group 1571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0" name="Line 15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5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5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5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5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5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5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304800</xdr:colOff>
      <xdr:row>25</xdr:row>
      <xdr:rowOff>0</xdr:rowOff>
    </xdr:from>
    <xdr:to>
      <xdr:col>41</xdr:col>
      <xdr:colOff>514350</xdr:colOff>
      <xdr:row>29</xdr:row>
      <xdr:rowOff>152400</xdr:rowOff>
    </xdr:to>
    <xdr:sp>
      <xdr:nvSpPr>
        <xdr:cNvPr id="167" name="Rectangle 1274" descr="Vodorovné cihly"/>
        <xdr:cNvSpPr>
          <a:spLocks/>
        </xdr:cNvSpPr>
      </xdr:nvSpPr>
      <xdr:spPr>
        <a:xfrm>
          <a:off x="30537150" y="6315075"/>
          <a:ext cx="2095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47625</xdr:colOff>
      <xdr:row>31</xdr:row>
      <xdr:rowOff>57150</xdr:rowOff>
    </xdr:from>
    <xdr:to>
      <xdr:col>62</xdr:col>
      <xdr:colOff>219075</xdr:colOff>
      <xdr:row>31</xdr:row>
      <xdr:rowOff>171450</xdr:rowOff>
    </xdr:to>
    <xdr:grpSp>
      <xdr:nvGrpSpPr>
        <xdr:cNvPr id="168" name="Group 790"/>
        <xdr:cNvGrpSpPr>
          <a:grpSpLocks noChangeAspect="1"/>
        </xdr:cNvGrpSpPr>
      </xdr:nvGrpSpPr>
      <xdr:grpSpPr>
        <a:xfrm>
          <a:off x="45443775" y="7743825"/>
          <a:ext cx="685800" cy="114300"/>
          <a:chOff x="545" y="311"/>
          <a:chExt cx="64" cy="12"/>
        </a:xfrm>
        <a:solidFill>
          <a:srgbClr val="FFFFFF"/>
        </a:solidFill>
      </xdr:grpSpPr>
      <xdr:sp>
        <xdr:nvSpPr>
          <xdr:cNvPr id="169" name="Line 747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48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50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51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52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53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754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755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82" customWidth="1"/>
    <col min="2" max="2" width="11.25390625" style="265" customWidth="1"/>
    <col min="3" max="18" width="11.25390625" style="183" customWidth="1"/>
    <col min="19" max="19" width="4.75390625" style="182" customWidth="1"/>
    <col min="20" max="20" width="1.75390625" style="182" customWidth="1"/>
    <col min="21" max="16384" width="9.125" style="183" customWidth="1"/>
  </cols>
  <sheetData>
    <row r="1" spans="1:20" s="181" customFormat="1" ht="9.75" customHeight="1">
      <c r="A1" s="178"/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S1" s="178"/>
      <c r="T1" s="178"/>
    </row>
    <row r="2" spans="2:18" ht="36" customHeight="1">
      <c r="B2" s="183"/>
      <c r="D2" s="184"/>
      <c r="E2" s="184"/>
      <c r="F2" s="184"/>
      <c r="G2" s="184"/>
      <c r="H2" s="184"/>
      <c r="I2" s="184"/>
      <c r="J2" s="184"/>
      <c r="K2" s="184"/>
      <c r="L2" s="184"/>
      <c r="R2" s="185"/>
    </row>
    <row r="3" spans="2:12" s="182" customFormat="1" ht="21" customHeight="1">
      <c r="B3" s="186"/>
      <c r="C3" s="186"/>
      <c r="D3" s="186"/>
      <c r="J3" s="187"/>
      <c r="K3" s="186"/>
      <c r="L3" s="186"/>
    </row>
    <row r="4" spans="1:22" s="195" customFormat="1" ht="22.5" customHeight="1">
      <c r="A4" s="188"/>
      <c r="B4" s="115" t="s">
        <v>73</v>
      </c>
      <c r="C4" s="189" t="s">
        <v>88</v>
      </c>
      <c r="D4" s="190"/>
      <c r="E4" s="188"/>
      <c r="F4" s="188"/>
      <c r="G4" s="188"/>
      <c r="H4" s="188"/>
      <c r="I4" s="190"/>
      <c r="J4" s="166" t="s">
        <v>46</v>
      </c>
      <c r="K4" s="190"/>
      <c r="L4" s="191"/>
      <c r="M4" s="190"/>
      <c r="N4" s="190"/>
      <c r="O4" s="190"/>
      <c r="P4" s="190"/>
      <c r="Q4" s="192" t="s">
        <v>74</v>
      </c>
      <c r="R4" s="193">
        <v>330126</v>
      </c>
      <c r="S4" s="190"/>
      <c r="T4" s="190"/>
      <c r="U4" s="194"/>
      <c r="V4" s="194"/>
    </row>
    <row r="5" spans="2:22" s="196" customFormat="1" ht="21" customHeight="1" thickBot="1">
      <c r="B5" s="197"/>
      <c r="C5" s="198"/>
      <c r="D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1:22" s="204" customFormat="1" ht="30" customHeight="1">
      <c r="A6" s="199"/>
      <c r="B6" s="200"/>
      <c r="C6" s="201"/>
      <c r="D6" s="200"/>
      <c r="E6" s="202"/>
      <c r="F6" s="202"/>
      <c r="G6" s="202"/>
      <c r="H6" s="202"/>
      <c r="I6" s="202"/>
      <c r="J6" s="200"/>
      <c r="K6" s="200"/>
      <c r="L6" s="200"/>
      <c r="M6" s="200"/>
      <c r="N6" s="200"/>
      <c r="O6" s="200"/>
      <c r="P6" s="200"/>
      <c r="Q6" s="200"/>
      <c r="R6" s="200"/>
      <c r="S6" s="203"/>
      <c r="T6" s="187"/>
      <c r="U6" s="187"/>
      <c r="V6" s="187"/>
    </row>
    <row r="7" spans="1:21" ht="21" customHeight="1">
      <c r="A7" s="205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209"/>
      <c r="T7" s="186"/>
      <c r="U7" s="184"/>
    </row>
    <row r="8" spans="1:21" ht="24.75" customHeight="1">
      <c r="A8" s="205"/>
      <c r="B8" s="210"/>
      <c r="C8" s="211" t="s">
        <v>14</v>
      </c>
      <c r="D8" s="212"/>
      <c r="E8" s="212"/>
      <c r="F8" s="212"/>
      <c r="G8" s="212"/>
      <c r="H8" s="212"/>
      <c r="I8" s="213"/>
      <c r="J8" s="101" t="s">
        <v>50</v>
      </c>
      <c r="K8" s="213"/>
      <c r="L8" s="212"/>
      <c r="M8" s="212"/>
      <c r="N8" s="212"/>
      <c r="O8" s="212"/>
      <c r="P8" s="212"/>
      <c r="Q8" s="212"/>
      <c r="R8" s="214"/>
      <c r="S8" s="209"/>
      <c r="T8" s="186"/>
      <c r="U8" s="184"/>
    </row>
    <row r="9" spans="1:21" ht="24.75" customHeight="1">
      <c r="A9" s="205"/>
      <c r="B9" s="210"/>
      <c r="C9" s="62" t="s">
        <v>15</v>
      </c>
      <c r="D9" s="212"/>
      <c r="E9" s="212"/>
      <c r="F9" s="212"/>
      <c r="G9" s="212"/>
      <c r="H9" s="212"/>
      <c r="I9" s="212"/>
      <c r="J9" s="215" t="s">
        <v>51</v>
      </c>
      <c r="K9" s="212"/>
      <c r="L9" s="212"/>
      <c r="M9" s="212"/>
      <c r="N9" s="212"/>
      <c r="O9" s="212"/>
      <c r="P9" s="292" t="s">
        <v>52</v>
      </c>
      <c r="Q9" s="292"/>
      <c r="R9" s="216"/>
      <c r="S9" s="209"/>
      <c r="T9" s="186"/>
      <c r="U9" s="184"/>
    </row>
    <row r="10" spans="1:21" ht="24.75" customHeight="1">
      <c r="A10" s="205"/>
      <c r="B10" s="210"/>
      <c r="C10" s="62" t="s">
        <v>16</v>
      </c>
      <c r="D10" s="212"/>
      <c r="E10" s="212"/>
      <c r="F10" s="212"/>
      <c r="G10" s="212"/>
      <c r="H10" s="212"/>
      <c r="I10" s="212"/>
      <c r="J10" s="215" t="s">
        <v>33</v>
      </c>
      <c r="K10" s="212"/>
      <c r="L10" s="212"/>
      <c r="M10" s="212"/>
      <c r="N10" s="212"/>
      <c r="O10" s="212"/>
      <c r="P10" s="212"/>
      <c r="Q10" s="212"/>
      <c r="R10" s="214"/>
      <c r="S10" s="209"/>
      <c r="T10" s="186"/>
      <c r="U10" s="184"/>
    </row>
    <row r="11" spans="1:21" ht="21" customHeight="1">
      <c r="A11" s="205"/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9"/>
      <c r="S11" s="209"/>
      <c r="T11" s="186"/>
      <c r="U11" s="184"/>
    </row>
    <row r="12" spans="1:21" ht="21" customHeight="1">
      <c r="A12" s="205"/>
      <c r="B12" s="210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4"/>
      <c r="S12" s="209"/>
      <c r="T12" s="186"/>
      <c r="U12" s="184"/>
    </row>
    <row r="13" spans="1:21" ht="21" customHeight="1">
      <c r="A13" s="205"/>
      <c r="B13" s="210"/>
      <c r="C13" s="113" t="s">
        <v>29</v>
      </c>
      <c r="D13" s="212"/>
      <c r="E13" s="212"/>
      <c r="F13" s="212"/>
      <c r="G13" s="212"/>
      <c r="H13" s="212"/>
      <c r="J13" s="220" t="s">
        <v>17</v>
      </c>
      <c r="M13" s="221"/>
      <c r="N13" s="221"/>
      <c r="O13" s="221"/>
      <c r="P13" s="221"/>
      <c r="Q13" s="212"/>
      <c r="R13" s="214"/>
      <c r="S13" s="209"/>
      <c r="T13" s="186"/>
      <c r="U13" s="184"/>
    </row>
    <row r="14" spans="1:21" ht="21" customHeight="1">
      <c r="A14" s="205"/>
      <c r="B14" s="210"/>
      <c r="C14" s="63" t="s">
        <v>31</v>
      </c>
      <c r="D14" s="212"/>
      <c r="E14" s="212"/>
      <c r="F14" s="212"/>
      <c r="G14" s="212"/>
      <c r="H14" s="212"/>
      <c r="J14" s="266">
        <v>92.76</v>
      </c>
      <c r="M14" s="221"/>
      <c r="N14" s="221"/>
      <c r="O14" s="221"/>
      <c r="P14" s="221"/>
      <c r="Q14" s="212"/>
      <c r="R14" s="214"/>
      <c r="S14" s="209"/>
      <c r="T14" s="186"/>
      <c r="U14" s="184"/>
    </row>
    <row r="15" spans="1:21" ht="21" customHeight="1">
      <c r="A15" s="205"/>
      <c r="B15" s="210"/>
      <c r="C15" s="63" t="s">
        <v>30</v>
      </c>
      <c r="D15" s="212"/>
      <c r="E15" s="212"/>
      <c r="F15" s="212"/>
      <c r="G15" s="212"/>
      <c r="H15" s="212"/>
      <c r="J15" s="114" t="s">
        <v>18</v>
      </c>
      <c r="N15" s="279" t="s">
        <v>91</v>
      </c>
      <c r="O15" s="221"/>
      <c r="P15" s="212"/>
      <c r="Q15" s="212"/>
      <c r="R15" s="214"/>
      <c r="S15" s="209"/>
      <c r="T15" s="186"/>
      <c r="U15" s="184"/>
    </row>
    <row r="16" spans="1:21" ht="21" customHeight="1">
      <c r="A16" s="205"/>
      <c r="B16" s="217"/>
      <c r="C16" s="218"/>
      <c r="D16" s="218"/>
      <c r="E16" s="218"/>
      <c r="F16" s="218"/>
      <c r="G16" s="218"/>
      <c r="H16" s="284"/>
      <c r="I16" s="284"/>
      <c r="J16" s="284"/>
      <c r="K16" s="284"/>
      <c r="L16" s="284"/>
      <c r="M16" s="284"/>
      <c r="N16" s="218"/>
      <c r="O16" s="218"/>
      <c r="P16" s="218"/>
      <c r="Q16" s="218"/>
      <c r="R16" s="219"/>
      <c r="S16" s="209"/>
      <c r="T16" s="186"/>
      <c r="U16" s="184"/>
    </row>
    <row r="17" spans="1:21" ht="21" customHeight="1">
      <c r="A17" s="205"/>
      <c r="B17" s="210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4"/>
      <c r="S17" s="209"/>
      <c r="T17" s="186"/>
      <c r="U17" s="184"/>
    </row>
    <row r="18" spans="1:21" ht="21" customHeight="1">
      <c r="A18" s="205"/>
      <c r="B18" s="210"/>
      <c r="C18" s="63" t="s">
        <v>75</v>
      </c>
      <c r="D18" s="212"/>
      <c r="E18" s="212"/>
      <c r="F18" s="212"/>
      <c r="G18" s="212"/>
      <c r="H18" s="212"/>
      <c r="J18" s="222" t="s">
        <v>38</v>
      </c>
      <c r="L18" s="212"/>
      <c r="M18" s="221"/>
      <c r="N18" s="221"/>
      <c r="O18" s="212"/>
      <c r="P18" s="292" t="s">
        <v>79</v>
      </c>
      <c r="Q18" s="292"/>
      <c r="R18" s="214"/>
      <c r="S18" s="209"/>
      <c r="T18" s="186"/>
      <c r="U18" s="184"/>
    </row>
    <row r="19" spans="1:21" ht="21" customHeight="1">
      <c r="A19" s="205"/>
      <c r="B19" s="210"/>
      <c r="C19" s="63" t="s">
        <v>76</v>
      </c>
      <c r="D19" s="212"/>
      <c r="E19" s="212"/>
      <c r="F19" s="212"/>
      <c r="G19" s="212"/>
      <c r="H19" s="212"/>
      <c r="J19" s="223" t="s">
        <v>47</v>
      </c>
      <c r="L19" s="212"/>
      <c r="M19" s="221"/>
      <c r="N19" s="221"/>
      <c r="O19" s="212"/>
      <c r="P19" s="292" t="s">
        <v>80</v>
      </c>
      <c r="Q19" s="292"/>
      <c r="R19" s="214"/>
      <c r="S19" s="209"/>
      <c r="T19" s="186"/>
      <c r="U19" s="184"/>
    </row>
    <row r="20" spans="1:21" ht="21" customHeight="1">
      <c r="A20" s="205"/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6"/>
      <c r="S20" s="209"/>
      <c r="T20" s="186"/>
      <c r="U20" s="184"/>
    </row>
    <row r="21" spans="1:21" ht="30" customHeight="1">
      <c r="A21" s="205"/>
      <c r="B21" s="227"/>
      <c r="C21" s="228"/>
      <c r="D21" s="228"/>
      <c r="E21" s="229"/>
      <c r="F21" s="229"/>
      <c r="G21" s="229"/>
      <c r="H21" s="229"/>
      <c r="I21" s="228"/>
      <c r="J21" s="230"/>
      <c r="K21" s="228"/>
      <c r="L21" s="228"/>
      <c r="M21" s="228"/>
      <c r="N21" s="228"/>
      <c r="O21" s="228"/>
      <c r="P21" s="228"/>
      <c r="Q21" s="228"/>
      <c r="R21" s="228"/>
      <c r="S21" s="209"/>
      <c r="T21" s="186"/>
      <c r="U21" s="184"/>
    </row>
    <row r="22" spans="1:19" ht="30" customHeight="1">
      <c r="A22" s="231"/>
      <c r="B22" s="232"/>
      <c r="C22" s="233"/>
      <c r="D22" s="299" t="s">
        <v>77</v>
      </c>
      <c r="E22" s="300"/>
      <c r="F22" s="300"/>
      <c r="G22" s="300"/>
      <c r="H22" s="233"/>
      <c r="I22" s="234"/>
      <c r="J22" s="235"/>
      <c r="K22" s="232"/>
      <c r="L22" s="233"/>
      <c r="M22" s="299" t="s">
        <v>78</v>
      </c>
      <c r="N22" s="299"/>
      <c r="O22" s="299"/>
      <c r="P22" s="299"/>
      <c r="Q22" s="233"/>
      <c r="R22" s="234"/>
      <c r="S22" s="209"/>
    </row>
    <row r="23" spans="1:20" s="240" customFormat="1" ht="21" customHeight="1" thickBot="1">
      <c r="A23" s="236"/>
      <c r="B23" s="237" t="s">
        <v>9</v>
      </c>
      <c r="C23" s="167" t="s">
        <v>20</v>
      </c>
      <c r="D23" s="167" t="s">
        <v>21</v>
      </c>
      <c r="E23" s="238" t="s">
        <v>22</v>
      </c>
      <c r="F23" s="301" t="s">
        <v>23</v>
      </c>
      <c r="G23" s="302"/>
      <c r="H23" s="302"/>
      <c r="I23" s="303"/>
      <c r="J23" s="235"/>
      <c r="K23" s="237" t="s">
        <v>9</v>
      </c>
      <c r="L23" s="167" t="s">
        <v>20</v>
      </c>
      <c r="M23" s="167" t="s">
        <v>21</v>
      </c>
      <c r="N23" s="238" t="s">
        <v>22</v>
      </c>
      <c r="O23" s="301" t="s">
        <v>23</v>
      </c>
      <c r="P23" s="302"/>
      <c r="Q23" s="302"/>
      <c r="R23" s="303"/>
      <c r="S23" s="239"/>
      <c r="T23" s="182"/>
    </row>
    <row r="24" spans="1:20" s="195" customFormat="1" ht="21" customHeight="1" thickTop="1">
      <c r="A24" s="231"/>
      <c r="B24" s="241"/>
      <c r="C24" s="242"/>
      <c r="D24" s="243"/>
      <c r="E24" s="244"/>
      <c r="F24" s="245"/>
      <c r="G24" s="246"/>
      <c r="H24" s="246"/>
      <c r="I24" s="247"/>
      <c r="J24" s="235"/>
      <c r="K24" s="241"/>
      <c r="L24" s="242"/>
      <c r="M24" s="243"/>
      <c r="N24" s="244"/>
      <c r="O24" s="245"/>
      <c r="P24" s="246"/>
      <c r="Q24" s="246"/>
      <c r="R24" s="247"/>
      <c r="S24" s="209"/>
      <c r="T24" s="182"/>
    </row>
    <row r="25" spans="1:20" s="195" customFormat="1" ht="21" customHeight="1">
      <c r="A25" s="231"/>
      <c r="B25" s="241"/>
      <c r="C25" s="242"/>
      <c r="D25" s="285"/>
      <c r="E25" s="244"/>
      <c r="F25" s="245"/>
      <c r="G25" s="246"/>
      <c r="H25" s="246"/>
      <c r="I25" s="247"/>
      <c r="J25" s="235"/>
      <c r="K25" s="241"/>
      <c r="L25" s="251"/>
      <c r="M25" s="251"/>
      <c r="N25" s="252"/>
      <c r="O25" s="286"/>
      <c r="P25" s="287"/>
      <c r="Q25" s="287"/>
      <c r="R25" s="253"/>
      <c r="S25" s="209"/>
      <c r="T25" s="182"/>
    </row>
    <row r="26" spans="1:20" s="195" customFormat="1" ht="21" customHeight="1">
      <c r="A26" s="231"/>
      <c r="B26" s="248">
        <v>1</v>
      </c>
      <c r="C26" s="249">
        <v>93.042</v>
      </c>
      <c r="D26" s="249">
        <v>92.515</v>
      </c>
      <c r="E26" s="250">
        <f>(C26-D26)*1000</f>
        <v>527.000000000001</v>
      </c>
      <c r="F26" s="296" t="s">
        <v>81</v>
      </c>
      <c r="G26" s="297"/>
      <c r="H26" s="297"/>
      <c r="I26" s="298"/>
      <c r="J26" s="235"/>
      <c r="K26" s="248">
        <v>1</v>
      </c>
      <c r="L26" s="254">
        <v>92.895</v>
      </c>
      <c r="M26" s="254">
        <v>92.765</v>
      </c>
      <c r="N26" s="250">
        <f>(L26-M26)*1000</f>
        <v>129.99999999999545</v>
      </c>
      <c r="O26" s="293" t="s">
        <v>82</v>
      </c>
      <c r="P26" s="294"/>
      <c r="Q26" s="294"/>
      <c r="R26" s="295"/>
      <c r="S26" s="288"/>
      <c r="T26" s="182"/>
    </row>
    <row r="27" spans="1:20" s="195" customFormat="1" ht="21" customHeight="1">
      <c r="A27" s="231"/>
      <c r="B27" s="241"/>
      <c r="C27" s="242"/>
      <c r="D27" s="285"/>
      <c r="E27" s="244"/>
      <c r="F27" s="245"/>
      <c r="G27" s="246"/>
      <c r="H27" s="246"/>
      <c r="I27" s="247"/>
      <c r="J27" s="235"/>
      <c r="K27" s="241"/>
      <c r="L27" s="251"/>
      <c r="M27" s="251"/>
      <c r="N27" s="252"/>
      <c r="O27" s="286"/>
      <c r="P27" s="287"/>
      <c r="Q27" s="287"/>
      <c r="R27" s="253"/>
      <c r="S27" s="209"/>
      <c r="T27" s="182"/>
    </row>
    <row r="28" spans="1:20" s="195" customFormat="1" ht="21" customHeight="1">
      <c r="A28" s="231"/>
      <c r="B28" s="248">
        <v>3</v>
      </c>
      <c r="C28" s="249">
        <v>93.042</v>
      </c>
      <c r="D28" s="249">
        <v>92.519</v>
      </c>
      <c r="E28" s="250">
        <f>(C28-D28)*1000</f>
        <v>522.9999999999961</v>
      </c>
      <c r="F28" s="293" t="s">
        <v>44</v>
      </c>
      <c r="G28" s="294"/>
      <c r="H28" s="294"/>
      <c r="I28" s="295"/>
      <c r="J28" s="235"/>
      <c r="K28" s="248">
        <v>3</v>
      </c>
      <c r="L28" s="254">
        <v>92.763</v>
      </c>
      <c r="M28" s="254">
        <v>92.633</v>
      </c>
      <c r="N28" s="250">
        <f>(L28-M28)*1000</f>
        <v>130.00000000000966</v>
      </c>
      <c r="O28" s="293" t="s">
        <v>56</v>
      </c>
      <c r="P28" s="294"/>
      <c r="Q28" s="294"/>
      <c r="R28" s="295"/>
      <c r="S28" s="288"/>
      <c r="T28" s="182"/>
    </row>
    <row r="29" spans="1:20" s="195" customFormat="1" ht="21" customHeight="1">
      <c r="A29" s="231"/>
      <c r="B29" s="241"/>
      <c r="C29" s="242"/>
      <c r="D29" s="285"/>
      <c r="E29" s="244"/>
      <c r="F29" s="245"/>
      <c r="G29" s="246"/>
      <c r="H29" s="246"/>
      <c r="I29" s="247"/>
      <c r="J29" s="235"/>
      <c r="K29" s="241"/>
      <c r="L29" s="251"/>
      <c r="M29" s="251"/>
      <c r="N29" s="252"/>
      <c r="O29" s="286"/>
      <c r="P29" s="287"/>
      <c r="Q29" s="287"/>
      <c r="R29" s="253"/>
      <c r="S29" s="288"/>
      <c r="T29" s="182"/>
    </row>
    <row r="30" spans="1:20" s="188" customFormat="1" ht="21" customHeight="1">
      <c r="A30" s="231"/>
      <c r="B30" s="255"/>
      <c r="C30" s="256"/>
      <c r="D30" s="257"/>
      <c r="E30" s="258"/>
      <c r="F30" s="259"/>
      <c r="G30" s="260"/>
      <c r="H30" s="260"/>
      <c r="I30" s="261"/>
      <c r="J30" s="235"/>
      <c r="K30" s="255"/>
      <c r="L30" s="256"/>
      <c r="M30" s="257"/>
      <c r="N30" s="258"/>
      <c r="O30" s="259"/>
      <c r="P30" s="260"/>
      <c r="Q30" s="260"/>
      <c r="R30" s="261"/>
      <c r="S30" s="209"/>
      <c r="T30" s="182"/>
    </row>
    <row r="31" spans="1:19" ht="30" customHeight="1" thickBot="1">
      <c r="A31" s="262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4"/>
    </row>
    <row r="33" ht="15">
      <c r="J33" s="280" t="s">
        <v>86</v>
      </c>
    </row>
    <row r="34" ht="15">
      <c r="J34" s="280" t="s">
        <v>85</v>
      </c>
    </row>
  </sheetData>
  <sheetProtection password="E9A7" sheet="1" objects="1" scenarios="1"/>
  <mergeCells count="11">
    <mergeCell ref="P18:Q18"/>
    <mergeCell ref="P19:Q19"/>
    <mergeCell ref="F28:I28"/>
    <mergeCell ref="F26:I26"/>
    <mergeCell ref="O28:R28"/>
    <mergeCell ref="O26:R26"/>
    <mergeCell ref="P9:Q9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1"/>
      <c r="AE1" s="112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1"/>
      <c r="BH1" s="112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71"/>
      <c r="C2" s="272"/>
      <c r="D2" s="272"/>
      <c r="E2" s="272"/>
      <c r="F2" s="272"/>
      <c r="G2" s="165" t="s">
        <v>45</v>
      </c>
      <c r="H2" s="272"/>
      <c r="I2" s="272"/>
      <c r="J2" s="272"/>
      <c r="K2" s="272"/>
      <c r="L2" s="273"/>
      <c r="R2" s="108"/>
      <c r="S2" s="109"/>
      <c r="T2" s="109"/>
      <c r="U2" s="109"/>
      <c r="V2" s="317" t="s">
        <v>32</v>
      </c>
      <c r="W2" s="317"/>
      <c r="X2" s="317"/>
      <c r="Y2" s="317"/>
      <c r="Z2" s="109"/>
      <c r="AA2" s="109"/>
      <c r="AB2" s="109"/>
      <c r="AC2" s="110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08"/>
      <c r="BK2" s="109"/>
      <c r="BL2" s="109"/>
      <c r="BM2" s="109"/>
      <c r="BN2" s="317" t="s">
        <v>32</v>
      </c>
      <c r="BO2" s="317"/>
      <c r="BP2" s="317"/>
      <c r="BQ2" s="317"/>
      <c r="BR2" s="109"/>
      <c r="BS2" s="109"/>
      <c r="BT2" s="109"/>
      <c r="BU2" s="110"/>
      <c r="BY2" s="33"/>
      <c r="BZ2" s="271"/>
      <c r="CA2" s="272"/>
      <c r="CB2" s="272"/>
      <c r="CC2" s="272"/>
      <c r="CD2" s="272"/>
      <c r="CE2" s="165" t="s">
        <v>48</v>
      </c>
      <c r="CF2" s="272"/>
      <c r="CG2" s="272"/>
      <c r="CH2" s="272"/>
      <c r="CI2" s="272"/>
      <c r="CJ2" s="273"/>
    </row>
    <row r="3" spans="18:77" ht="21" customHeight="1" thickBot="1" thickTop="1">
      <c r="R3" s="320" t="s">
        <v>0</v>
      </c>
      <c r="S3" s="319"/>
      <c r="T3" s="94"/>
      <c r="U3" s="93"/>
      <c r="V3" s="324" t="s">
        <v>1</v>
      </c>
      <c r="W3" s="325"/>
      <c r="X3" s="325"/>
      <c r="Y3" s="326"/>
      <c r="Z3" s="121"/>
      <c r="AA3" s="122"/>
      <c r="AB3" s="327" t="s">
        <v>2</v>
      </c>
      <c r="AC3" s="328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08" t="s">
        <v>2</v>
      </c>
      <c r="BK3" s="309"/>
      <c r="BL3" s="309"/>
      <c r="BM3" s="310"/>
      <c r="BN3" s="305" t="s">
        <v>1</v>
      </c>
      <c r="BO3" s="318"/>
      <c r="BP3" s="318"/>
      <c r="BQ3" s="319"/>
      <c r="BR3" s="135"/>
      <c r="BS3" s="136"/>
      <c r="BT3" s="305" t="s">
        <v>0</v>
      </c>
      <c r="BU3" s="306"/>
      <c r="BY3" s="33"/>
    </row>
    <row r="4" spans="2:89" ht="23.25" customHeight="1" thickTop="1">
      <c r="B4" s="74"/>
      <c r="C4" s="75"/>
      <c r="D4" s="75"/>
      <c r="E4" s="75"/>
      <c r="F4" s="75"/>
      <c r="G4" s="75"/>
      <c r="H4" s="75"/>
      <c r="I4" s="75"/>
      <c r="J4" s="76"/>
      <c r="K4" s="75"/>
      <c r="L4" s="77"/>
      <c r="R4" s="3"/>
      <c r="S4" s="4"/>
      <c r="T4" s="5"/>
      <c r="U4" s="6"/>
      <c r="V4" s="307" t="s">
        <v>37</v>
      </c>
      <c r="W4" s="307"/>
      <c r="X4" s="307"/>
      <c r="Y4" s="307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66" t="s">
        <v>46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307" t="s">
        <v>37</v>
      </c>
      <c r="BO4" s="307"/>
      <c r="BP4" s="307"/>
      <c r="BQ4" s="307"/>
      <c r="BR4" s="7"/>
      <c r="BS4" s="7"/>
      <c r="BT4" s="11"/>
      <c r="BU4" s="9"/>
      <c r="BY4" s="33"/>
      <c r="BZ4" s="74"/>
      <c r="CA4" s="75"/>
      <c r="CB4" s="75"/>
      <c r="CC4" s="75"/>
      <c r="CD4" s="75"/>
      <c r="CE4" s="75"/>
      <c r="CF4" s="75"/>
      <c r="CG4" s="75"/>
      <c r="CH4" s="76"/>
      <c r="CI4" s="75"/>
      <c r="CJ4" s="77"/>
      <c r="CK4" s="13"/>
    </row>
    <row r="5" spans="2:88" ht="21" customHeight="1">
      <c r="B5" s="65"/>
      <c r="C5" s="66" t="s">
        <v>19</v>
      </c>
      <c r="D5" s="79"/>
      <c r="E5" s="68"/>
      <c r="F5" s="68"/>
      <c r="G5" s="68"/>
      <c r="H5" s="68"/>
      <c r="I5" s="68"/>
      <c r="J5" s="64"/>
      <c r="L5" s="72"/>
      <c r="R5" s="24"/>
      <c r="S5" s="87"/>
      <c r="T5" s="12"/>
      <c r="U5" s="19"/>
      <c r="V5" s="15"/>
      <c r="W5" s="16"/>
      <c r="X5" s="12"/>
      <c r="Y5" s="19"/>
      <c r="Z5" s="12"/>
      <c r="AA5" s="19"/>
      <c r="AB5" s="172"/>
      <c r="AC5" s="5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5"/>
      <c r="BK5" s="157"/>
      <c r="BL5" s="12"/>
      <c r="BM5" s="87"/>
      <c r="BN5" s="12"/>
      <c r="BO5" s="96"/>
      <c r="BP5" s="12"/>
      <c r="BQ5" s="87"/>
      <c r="BR5" s="12"/>
      <c r="BS5" s="87"/>
      <c r="BT5" s="124"/>
      <c r="BU5" s="125"/>
      <c r="BY5" s="33"/>
      <c r="BZ5" s="65"/>
      <c r="CA5" s="66" t="s">
        <v>19</v>
      </c>
      <c r="CB5" s="79"/>
      <c r="CC5" s="68"/>
      <c r="CD5" s="68"/>
      <c r="CE5" s="68"/>
      <c r="CF5" s="68"/>
      <c r="CG5" s="68"/>
      <c r="CH5" s="64"/>
      <c r="CJ5" s="72"/>
    </row>
    <row r="6" spans="2:88" ht="22.5" customHeight="1">
      <c r="B6" s="65"/>
      <c r="C6" s="66" t="s">
        <v>15</v>
      </c>
      <c r="D6" s="79"/>
      <c r="E6" s="68"/>
      <c r="F6" s="68"/>
      <c r="G6" s="69" t="s">
        <v>53</v>
      </c>
      <c r="H6" s="68"/>
      <c r="I6" s="68"/>
      <c r="J6" s="64"/>
      <c r="K6" s="71" t="s">
        <v>49</v>
      </c>
      <c r="L6" s="72"/>
      <c r="R6" s="130" t="s">
        <v>43</v>
      </c>
      <c r="S6" s="132">
        <v>94.05</v>
      </c>
      <c r="T6" s="12"/>
      <c r="U6" s="19"/>
      <c r="V6" s="15"/>
      <c r="W6" s="16"/>
      <c r="X6" s="12"/>
      <c r="Y6" s="19"/>
      <c r="Z6" s="12"/>
      <c r="AA6" s="19"/>
      <c r="AB6" s="173" t="s">
        <v>57</v>
      </c>
      <c r="AC6" s="174">
        <v>93.161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74" t="s">
        <v>90</v>
      </c>
      <c r="AS6" s="23" t="s">
        <v>4</v>
      </c>
      <c r="AT6" s="275" t="s">
        <v>5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143" t="s">
        <v>59</v>
      </c>
      <c r="BK6" s="158">
        <v>92.513</v>
      </c>
      <c r="BL6" s="142" t="s">
        <v>70</v>
      </c>
      <c r="BM6" s="141">
        <v>92.31</v>
      </c>
      <c r="BN6" s="22"/>
      <c r="BO6" s="97"/>
      <c r="BP6" s="12"/>
      <c r="BQ6" s="19"/>
      <c r="BR6" s="12"/>
      <c r="BS6" s="19"/>
      <c r="BT6" s="86" t="s">
        <v>42</v>
      </c>
      <c r="BU6" s="118">
        <v>91.39</v>
      </c>
      <c r="BY6" s="33"/>
      <c r="BZ6" s="65"/>
      <c r="CA6" s="66" t="s">
        <v>15</v>
      </c>
      <c r="CB6" s="79"/>
      <c r="CC6" s="68"/>
      <c r="CD6" s="68"/>
      <c r="CE6" s="69" t="s">
        <v>53</v>
      </c>
      <c r="CF6" s="68"/>
      <c r="CG6" s="68"/>
      <c r="CH6" s="64"/>
      <c r="CI6" s="71" t="s">
        <v>49</v>
      </c>
      <c r="CJ6" s="72"/>
    </row>
    <row r="7" spans="2:88" ht="21" customHeight="1">
      <c r="B7" s="65"/>
      <c r="C7" s="66" t="s">
        <v>16</v>
      </c>
      <c r="D7" s="79"/>
      <c r="E7" s="68"/>
      <c r="F7" s="68"/>
      <c r="G7" s="70" t="s">
        <v>54</v>
      </c>
      <c r="H7" s="68"/>
      <c r="I7" s="68"/>
      <c r="J7" s="79"/>
      <c r="K7" s="79"/>
      <c r="L7" s="102"/>
      <c r="R7" s="24"/>
      <c r="S7" s="19"/>
      <c r="T7" s="12"/>
      <c r="U7" s="19"/>
      <c r="V7" s="168" t="s">
        <v>6</v>
      </c>
      <c r="W7" s="169">
        <v>93.042</v>
      </c>
      <c r="X7" s="170" t="s">
        <v>3</v>
      </c>
      <c r="Y7" s="171">
        <v>93.042</v>
      </c>
      <c r="Z7" s="12"/>
      <c r="AA7" s="19"/>
      <c r="AB7" s="15"/>
      <c r="AC7" s="175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143"/>
      <c r="BK7" s="158"/>
      <c r="BL7" s="142"/>
      <c r="BM7" s="141"/>
      <c r="BN7" s="25" t="s">
        <v>7</v>
      </c>
      <c r="BO7" s="26">
        <v>92.515</v>
      </c>
      <c r="BP7" s="17" t="s">
        <v>8</v>
      </c>
      <c r="BQ7" s="18">
        <v>92.519</v>
      </c>
      <c r="BR7" s="12"/>
      <c r="BS7" s="19"/>
      <c r="BT7" s="12"/>
      <c r="BU7" s="85"/>
      <c r="BY7" s="33"/>
      <c r="BZ7" s="65"/>
      <c r="CA7" s="66" t="s">
        <v>16</v>
      </c>
      <c r="CB7" s="79"/>
      <c r="CC7" s="68"/>
      <c r="CD7" s="68"/>
      <c r="CE7" s="70" t="s">
        <v>55</v>
      </c>
      <c r="CF7" s="68"/>
      <c r="CG7" s="68"/>
      <c r="CH7" s="79"/>
      <c r="CI7" s="79"/>
      <c r="CJ7" s="102"/>
    </row>
    <row r="8" spans="2:88" ht="21" customHeight="1">
      <c r="B8" s="67"/>
      <c r="C8" s="14"/>
      <c r="D8" s="14"/>
      <c r="E8" s="14"/>
      <c r="F8" s="14"/>
      <c r="G8" s="14"/>
      <c r="H8" s="14"/>
      <c r="I8" s="14"/>
      <c r="J8" s="14"/>
      <c r="K8" s="14"/>
      <c r="L8" s="73"/>
      <c r="R8" s="27" t="s">
        <v>24</v>
      </c>
      <c r="S8" s="78">
        <v>93.35</v>
      </c>
      <c r="T8" s="12"/>
      <c r="U8" s="19"/>
      <c r="V8" s="15"/>
      <c r="W8" s="16"/>
      <c r="X8" s="12"/>
      <c r="Y8" s="19"/>
      <c r="Z8" s="12"/>
      <c r="AA8" s="19"/>
      <c r="AB8" s="173" t="s">
        <v>58</v>
      </c>
      <c r="AC8" s="174">
        <v>93.089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89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143" t="s">
        <v>60</v>
      </c>
      <c r="BK8" s="158">
        <v>92.365</v>
      </c>
      <c r="BL8" s="142" t="s">
        <v>71</v>
      </c>
      <c r="BM8" s="141">
        <v>92.297</v>
      </c>
      <c r="BN8" s="15"/>
      <c r="BO8" s="16"/>
      <c r="BP8" s="12"/>
      <c r="BQ8" s="19"/>
      <c r="BR8" s="12"/>
      <c r="BS8" s="19"/>
      <c r="BT8" s="31" t="s">
        <v>40</v>
      </c>
      <c r="BU8" s="32">
        <v>92.09</v>
      </c>
      <c r="BY8" s="33"/>
      <c r="BZ8" s="67"/>
      <c r="CA8" s="14"/>
      <c r="CB8" s="14"/>
      <c r="CC8" s="14"/>
      <c r="CD8" s="14"/>
      <c r="CE8" s="14"/>
      <c r="CF8" s="14"/>
      <c r="CG8" s="14"/>
      <c r="CH8" s="14"/>
      <c r="CI8" s="14"/>
      <c r="CJ8" s="73"/>
    </row>
    <row r="9" spans="2:88" ht="21" customHeight="1" thickBot="1">
      <c r="B9" s="103"/>
      <c r="C9" s="79"/>
      <c r="D9" s="79"/>
      <c r="E9" s="79"/>
      <c r="F9" s="79"/>
      <c r="G9" s="79"/>
      <c r="H9" s="79"/>
      <c r="I9" s="79"/>
      <c r="J9" s="79"/>
      <c r="K9" s="79"/>
      <c r="L9" s="102"/>
      <c r="R9" s="88"/>
      <c r="S9" s="89"/>
      <c r="T9" s="90"/>
      <c r="U9" s="89"/>
      <c r="V9" s="90"/>
      <c r="W9" s="91"/>
      <c r="X9" s="90"/>
      <c r="Y9" s="89"/>
      <c r="Z9" s="90"/>
      <c r="AA9" s="89"/>
      <c r="AB9" s="80"/>
      <c r="AC9" s="61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92"/>
      <c r="BK9" s="58"/>
      <c r="BL9" s="80"/>
      <c r="BM9" s="59"/>
      <c r="BN9" s="80"/>
      <c r="BO9" s="99"/>
      <c r="BP9" s="80"/>
      <c r="BQ9" s="59"/>
      <c r="BR9" s="119"/>
      <c r="BS9" s="133"/>
      <c r="BT9" s="98"/>
      <c r="BU9" s="100"/>
      <c r="BY9" s="33"/>
      <c r="BZ9" s="103"/>
      <c r="CA9" s="79"/>
      <c r="CB9" s="79"/>
      <c r="CC9" s="79"/>
      <c r="CD9" s="79"/>
      <c r="CE9" s="79"/>
      <c r="CF9" s="79"/>
      <c r="CG9" s="79"/>
      <c r="CH9" s="79"/>
      <c r="CI9" s="79"/>
      <c r="CJ9" s="102"/>
    </row>
    <row r="10" spans="2:88" ht="21" customHeight="1">
      <c r="B10" s="65"/>
      <c r="C10" s="104" t="s">
        <v>25</v>
      </c>
      <c r="D10" s="79"/>
      <c r="E10" s="79"/>
      <c r="F10" s="64"/>
      <c r="G10" s="140" t="s">
        <v>38</v>
      </c>
      <c r="H10" s="79"/>
      <c r="I10" s="79"/>
      <c r="J10" s="63" t="s">
        <v>26</v>
      </c>
      <c r="K10" s="267">
        <v>90</v>
      </c>
      <c r="L10" s="7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139" t="s">
        <v>35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5"/>
      <c r="CA10" s="104" t="s">
        <v>25</v>
      </c>
      <c r="CB10" s="79"/>
      <c r="CC10" s="79"/>
      <c r="CD10" s="64"/>
      <c r="CE10" s="140" t="s">
        <v>38</v>
      </c>
      <c r="CF10" s="79"/>
      <c r="CG10" s="79"/>
      <c r="CH10" s="63" t="s">
        <v>26</v>
      </c>
      <c r="CI10" s="267">
        <v>90</v>
      </c>
      <c r="CJ10" s="72"/>
    </row>
    <row r="11" spans="2:88" ht="21" customHeight="1">
      <c r="B11" s="65"/>
      <c r="C11" s="104" t="s">
        <v>28</v>
      </c>
      <c r="D11" s="79"/>
      <c r="E11" s="79"/>
      <c r="F11" s="64"/>
      <c r="G11" s="140" t="s">
        <v>47</v>
      </c>
      <c r="H11" s="79"/>
      <c r="I11" s="20"/>
      <c r="J11" s="63" t="s">
        <v>27</v>
      </c>
      <c r="K11" s="267">
        <v>30</v>
      </c>
      <c r="L11" s="72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116" t="s">
        <v>36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5"/>
      <c r="CA11" s="104" t="s">
        <v>28</v>
      </c>
      <c r="CB11" s="79"/>
      <c r="CC11" s="79"/>
      <c r="CD11" s="64"/>
      <c r="CE11" s="140" t="s">
        <v>47</v>
      </c>
      <c r="CF11" s="79"/>
      <c r="CG11" s="20"/>
      <c r="CH11" s="63" t="s">
        <v>27</v>
      </c>
      <c r="CI11" s="267">
        <v>30</v>
      </c>
      <c r="CJ11" s="72"/>
    </row>
    <row r="12" spans="2:88" ht="21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6" t="s">
        <v>41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5"/>
      <c r="CA12" s="106"/>
      <c r="CB12" s="106"/>
      <c r="CC12" s="106"/>
      <c r="CD12" s="106"/>
      <c r="CE12" s="106"/>
      <c r="CF12" s="106"/>
      <c r="CG12" s="106"/>
      <c r="CH12" s="106"/>
      <c r="CI12" s="106"/>
      <c r="CJ12" s="107"/>
    </row>
    <row r="13" ht="18" customHeight="1" thickTop="1"/>
    <row r="14" ht="18" customHeight="1"/>
    <row r="15" spans="16:77" ht="18" customHeight="1">
      <c r="P15" s="2"/>
      <c r="Q15" s="2"/>
      <c r="AD15" s="33"/>
      <c r="AE15" s="33"/>
      <c r="AF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V15" s="2"/>
      <c r="BW15" s="2"/>
      <c r="BX15" s="2"/>
      <c r="BY15" s="1"/>
    </row>
    <row r="16" spans="4:76" ht="18" customHeight="1">
      <c r="D16" s="2"/>
      <c r="E16" s="2"/>
      <c r="F16" s="2"/>
      <c r="G16" s="2"/>
      <c r="H16" s="2"/>
      <c r="I16" s="2"/>
      <c r="O16" s="2"/>
      <c r="AD16" s="33"/>
      <c r="AE16" s="33"/>
      <c r="AF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E16" s="33"/>
      <c r="BF16" s="33"/>
      <c r="BH16" s="33"/>
      <c r="BJ16" s="33"/>
      <c r="BN16" s="33"/>
      <c r="BP16" s="33"/>
      <c r="BV16" s="2"/>
      <c r="BW16" s="2"/>
      <c r="BX16" s="2"/>
    </row>
    <row r="17" spans="4:9" ht="18" customHeight="1" thickBot="1">
      <c r="D17" s="321" t="s">
        <v>66</v>
      </c>
      <c r="E17" s="322"/>
      <c r="F17" s="322"/>
      <c r="G17" s="322"/>
      <c r="H17" s="322"/>
      <c r="I17" s="323"/>
    </row>
    <row r="18" spans="4:9" ht="18" customHeight="1" thickTop="1">
      <c r="D18" s="311" t="s">
        <v>67</v>
      </c>
      <c r="E18" s="312"/>
      <c r="F18" s="313" t="s">
        <v>68</v>
      </c>
      <c r="G18" s="314"/>
      <c r="H18" s="315" t="s">
        <v>69</v>
      </c>
      <c r="I18" s="316"/>
    </row>
    <row r="19" spans="4:66" ht="18" customHeight="1">
      <c r="D19" s="144"/>
      <c r="E19" s="145"/>
      <c r="F19" s="79"/>
      <c r="G19" s="51"/>
      <c r="H19" s="20"/>
      <c r="I19" s="146"/>
      <c r="BN19" s="33"/>
    </row>
    <row r="20" spans="4:12" ht="18" customHeight="1">
      <c r="D20" s="147" t="s">
        <v>62</v>
      </c>
      <c r="E20" s="18">
        <v>97.601</v>
      </c>
      <c r="F20" s="79"/>
      <c r="G20" s="51"/>
      <c r="H20" s="148" t="s">
        <v>63</v>
      </c>
      <c r="I20" s="149">
        <v>95.631</v>
      </c>
      <c r="L20" s="33"/>
    </row>
    <row r="21" spans="4:82" ht="18" customHeight="1">
      <c r="D21" s="144"/>
      <c r="E21" s="145"/>
      <c r="F21" s="79"/>
      <c r="G21" s="51"/>
      <c r="H21" s="20"/>
      <c r="I21" s="146"/>
      <c r="K21" s="33"/>
      <c r="V21" s="33"/>
      <c r="X21" s="33"/>
      <c r="Y21" s="33"/>
      <c r="BR21" s="33"/>
      <c r="CD21" s="33"/>
    </row>
    <row r="22" spans="4:83" ht="18" customHeight="1">
      <c r="D22" s="27" t="s">
        <v>64</v>
      </c>
      <c r="E22" s="150">
        <v>96.901</v>
      </c>
      <c r="F22" s="79"/>
      <c r="G22" s="51"/>
      <c r="H22" s="31" t="s">
        <v>65</v>
      </c>
      <c r="I22" s="151">
        <v>96.331</v>
      </c>
      <c r="U22" s="33"/>
      <c r="V22" s="33"/>
      <c r="CE22" s="276" t="s">
        <v>84</v>
      </c>
    </row>
    <row r="23" spans="4:83" ht="18" customHeight="1" thickBot="1">
      <c r="D23" s="92"/>
      <c r="E23" s="59"/>
      <c r="F23" s="80"/>
      <c r="G23" s="59"/>
      <c r="H23" s="80"/>
      <c r="I23" s="152"/>
      <c r="U23" s="33"/>
      <c r="V23" s="33"/>
      <c r="BR23" s="33"/>
      <c r="BS23" s="33"/>
      <c r="CC23" s="33"/>
      <c r="CD23" s="33"/>
      <c r="CE23" s="277">
        <v>6240</v>
      </c>
    </row>
    <row r="24" spans="27:87" ht="18" customHeight="1">
      <c r="AA24" s="33"/>
      <c r="AN24" s="33"/>
      <c r="AO24" s="33"/>
      <c r="AP24" s="33"/>
      <c r="AQ24" s="33"/>
      <c r="AR24" s="33"/>
      <c r="AS24" s="33"/>
      <c r="AU24" s="33"/>
      <c r="AV24" s="33"/>
      <c r="AX24" s="33"/>
      <c r="AY24" s="33"/>
      <c r="AZ24" s="33"/>
      <c r="BT24" s="33"/>
      <c r="BV24" s="33"/>
      <c r="BW24" s="33"/>
      <c r="BY24" s="33"/>
      <c r="CA24" s="161" t="s">
        <v>71</v>
      </c>
      <c r="CI24" s="33"/>
    </row>
    <row r="25" spans="21:81" ht="18" customHeight="1">
      <c r="U25" s="33"/>
      <c r="V25" s="33"/>
      <c r="W25" s="33"/>
      <c r="X25" s="33"/>
      <c r="Y25" s="33"/>
      <c r="Z25" s="33"/>
      <c r="AA25" s="33"/>
      <c r="AB25" s="33"/>
      <c r="AF25" s="35"/>
      <c r="AS25" s="33"/>
      <c r="AT25" s="33"/>
      <c r="AU25" s="33"/>
      <c r="AV25" s="33"/>
      <c r="AW25" s="33"/>
      <c r="AX25" s="33"/>
      <c r="AZ25" s="33"/>
      <c r="BA25" s="33"/>
      <c r="BB25" s="33"/>
      <c r="BC25" s="33"/>
      <c r="BD25" s="33"/>
      <c r="BI25" s="33"/>
      <c r="BO25" s="33"/>
      <c r="BP25" s="33"/>
      <c r="BQ25" s="33"/>
      <c r="BR25" s="33"/>
      <c r="BS25" s="33"/>
      <c r="BT25" s="33"/>
      <c r="BX25" s="33"/>
      <c r="BZ25" s="33"/>
      <c r="CB25" s="33"/>
      <c r="CC25" s="33"/>
    </row>
    <row r="26" spans="10:80" ht="18" customHeight="1">
      <c r="J26" s="33"/>
      <c r="T26" s="159" t="s">
        <v>3</v>
      </c>
      <c r="AA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Z26" s="33"/>
      <c r="BA26" s="33"/>
      <c r="BB26" s="33"/>
      <c r="BC26" s="33"/>
      <c r="BD26" s="33"/>
      <c r="BE26" s="33"/>
      <c r="BF26" s="33"/>
      <c r="BG26" s="33"/>
      <c r="BP26" s="34"/>
      <c r="BS26" s="33"/>
      <c r="BT26" s="33"/>
      <c r="BU26" s="33"/>
      <c r="BV26" s="33"/>
      <c r="BZ26" s="33"/>
      <c r="CA26" s="304" t="s">
        <v>61</v>
      </c>
      <c r="CB26" s="33"/>
    </row>
    <row r="27" spans="9:79" ht="18" customHeight="1">
      <c r="I27" s="33"/>
      <c r="S27" s="33"/>
      <c r="AA27" s="35"/>
      <c r="AD27" s="33"/>
      <c r="AE27" s="33"/>
      <c r="AG27" s="33"/>
      <c r="AH27" s="33"/>
      <c r="AI27" s="33"/>
      <c r="AJ27" s="33"/>
      <c r="AK27" s="33"/>
      <c r="AL27" s="33"/>
      <c r="AZ27" s="33"/>
      <c r="BA27" s="33"/>
      <c r="BB27" s="34"/>
      <c r="BC27" s="33"/>
      <c r="BD27" s="33"/>
      <c r="BE27" s="33"/>
      <c r="BF27" s="33"/>
      <c r="BG27" s="33"/>
      <c r="BQ27" s="33"/>
      <c r="BS27" s="33"/>
      <c r="BT27" s="33"/>
      <c r="BV27" s="33"/>
      <c r="BW27" s="33"/>
      <c r="CA27" s="304"/>
    </row>
    <row r="28" spans="1:89" ht="18" customHeight="1">
      <c r="A28" s="38"/>
      <c r="C28" s="33"/>
      <c r="H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AA28" s="35"/>
      <c r="AD28" s="33"/>
      <c r="AE28" s="33"/>
      <c r="AF28" s="33"/>
      <c r="AG28" s="33"/>
      <c r="AH28" s="33"/>
      <c r="AI28" s="33"/>
      <c r="AJ28" s="33"/>
      <c r="AK28" s="33"/>
      <c r="AL28" s="33"/>
      <c r="AP28" s="33"/>
      <c r="AS28" s="34"/>
      <c r="AZ28" s="33"/>
      <c r="BA28" s="33"/>
      <c r="BB28" s="33"/>
      <c r="BC28" s="33"/>
      <c r="BD28" s="33"/>
      <c r="BE28" s="33"/>
      <c r="BF28" s="33"/>
      <c r="BG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W28" s="33"/>
      <c r="BX28" s="33"/>
      <c r="BY28" s="33"/>
      <c r="BZ28" s="33"/>
      <c r="CK28" s="38"/>
    </row>
    <row r="29" spans="1:86" ht="18" customHeight="1">
      <c r="A29" s="38"/>
      <c r="L29" s="33"/>
      <c r="M29" s="33"/>
      <c r="T29" s="159" t="s">
        <v>6</v>
      </c>
      <c r="AA29" s="33"/>
      <c r="AD29" s="33"/>
      <c r="AE29" s="33"/>
      <c r="AF29" s="33"/>
      <c r="AG29" s="33"/>
      <c r="AH29" s="33"/>
      <c r="AI29" s="33"/>
      <c r="AJ29" s="33"/>
      <c r="AK29" s="33"/>
      <c r="AL29" s="33"/>
      <c r="AS29" s="33"/>
      <c r="AZ29" s="33"/>
      <c r="BA29" s="33"/>
      <c r="BB29" s="33"/>
      <c r="BC29" s="33"/>
      <c r="BD29" s="33"/>
      <c r="BE29" s="33"/>
      <c r="BF29" s="33"/>
      <c r="BG29" s="33"/>
      <c r="BO29" s="33"/>
      <c r="BV29" s="283" t="s">
        <v>60</v>
      </c>
      <c r="BW29" s="33"/>
      <c r="BZ29" s="162" t="s">
        <v>70</v>
      </c>
      <c r="CC29" s="33"/>
      <c r="CH29" s="123" t="s">
        <v>40</v>
      </c>
    </row>
    <row r="30" spans="1:89" ht="18" customHeight="1">
      <c r="A30" s="38"/>
      <c r="K30" s="281">
        <v>1</v>
      </c>
      <c r="N30" s="281">
        <v>2</v>
      </c>
      <c r="AD30" s="33"/>
      <c r="AE30" s="33"/>
      <c r="AF30" s="33"/>
      <c r="AG30" s="33"/>
      <c r="AH30" s="33"/>
      <c r="AI30" s="33"/>
      <c r="AJ30" s="33"/>
      <c r="AK30" s="33"/>
      <c r="AL30" s="33"/>
      <c r="AZ30" s="33"/>
      <c r="BA30" s="33"/>
      <c r="BB30" s="33"/>
      <c r="BC30" s="33"/>
      <c r="BD30" s="33"/>
      <c r="BE30" s="33"/>
      <c r="BF30" s="33"/>
      <c r="BI30" s="164" t="s">
        <v>8</v>
      </c>
      <c r="BU30" s="281">
        <v>5</v>
      </c>
      <c r="BV30" s="281">
        <v>6</v>
      </c>
      <c r="CK30" s="38"/>
    </row>
    <row r="31" spans="2:88" ht="18" customHeight="1">
      <c r="B31" s="38"/>
      <c r="J31" s="33"/>
      <c r="K31" s="33"/>
      <c r="L31" s="33"/>
      <c r="M31" s="33"/>
      <c r="N31" s="33"/>
      <c r="Q31" s="33"/>
      <c r="R31" s="33"/>
      <c r="U31" s="33"/>
      <c r="W31" s="33"/>
      <c r="Y31" s="33"/>
      <c r="AA31" s="33"/>
      <c r="AD31" s="33"/>
      <c r="AE31" s="33"/>
      <c r="AF31" s="33"/>
      <c r="AG31" s="33"/>
      <c r="AH31" s="33"/>
      <c r="AI31" s="33"/>
      <c r="AJ31" s="33"/>
      <c r="AK31" s="33"/>
      <c r="AL31" s="33"/>
      <c r="AQ31" s="33"/>
      <c r="AS31" s="34"/>
      <c r="AZ31" s="33"/>
      <c r="BA31" s="33"/>
      <c r="BB31" s="33"/>
      <c r="BC31" s="33"/>
      <c r="BD31" s="33"/>
      <c r="BE31" s="33"/>
      <c r="BF31" s="33"/>
      <c r="BN31" s="33"/>
      <c r="BO31" s="33"/>
      <c r="BP31" s="33"/>
      <c r="BR31" s="33"/>
      <c r="BS31" s="134"/>
      <c r="BT31" s="33"/>
      <c r="BU31" s="33"/>
      <c r="BV31" s="33"/>
      <c r="BW31" s="33"/>
      <c r="BX31" s="33"/>
      <c r="BY31" s="33"/>
      <c r="BZ31" s="33"/>
      <c r="CB31" s="33"/>
      <c r="CD31" s="33"/>
      <c r="CJ31" s="38"/>
    </row>
    <row r="32" spans="15:72" ht="18" customHeight="1">
      <c r="O32" s="33"/>
      <c r="P32" s="162" t="s">
        <v>58</v>
      </c>
      <c r="Q32" s="33"/>
      <c r="R32" s="33"/>
      <c r="AD32" s="33"/>
      <c r="AE32" s="33"/>
      <c r="AF32" s="33"/>
      <c r="AG32" s="33"/>
      <c r="AH32" s="33"/>
      <c r="AI32" s="33"/>
      <c r="AJ32" s="33"/>
      <c r="AK32" s="33"/>
      <c r="AL32" s="33"/>
      <c r="AZ32" s="33"/>
      <c r="BB32" s="33"/>
      <c r="BC32" s="33"/>
      <c r="BD32" s="33"/>
      <c r="BE32" s="33"/>
      <c r="BF32" s="33"/>
      <c r="BR32" s="281">
        <v>4</v>
      </c>
      <c r="BS32" s="134"/>
      <c r="BT32" s="33"/>
    </row>
    <row r="33" spans="4:76" ht="18" customHeight="1">
      <c r="D33" s="39" t="s">
        <v>24</v>
      </c>
      <c r="K33" s="160" t="s">
        <v>57</v>
      </c>
      <c r="N33" s="33"/>
      <c r="O33" s="33"/>
      <c r="P33" s="33"/>
      <c r="Q33" s="33"/>
      <c r="T33" s="33"/>
      <c r="W33" s="33"/>
      <c r="AD33" s="33"/>
      <c r="AE33" s="33"/>
      <c r="AF33" s="33"/>
      <c r="AG33" s="33"/>
      <c r="AH33" s="33"/>
      <c r="AI33" s="33"/>
      <c r="AJ33" s="33"/>
      <c r="AK33" s="33"/>
      <c r="AL33" s="33"/>
      <c r="AW33" s="33"/>
      <c r="AX33" s="33"/>
      <c r="AZ33" s="33"/>
      <c r="BA33" s="33"/>
      <c r="BB33" s="33"/>
      <c r="BC33" s="33"/>
      <c r="BD33" s="33"/>
      <c r="BE33" s="33"/>
      <c r="BF33" s="33"/>
      <c r="BJ33" s="37" t="s">
        <v>7</v>
      </c>
      <c r="BL33" s="33"/>
      <c r="BM33" s="33"/>
      <c r="BN33" s="33"/>
      <c r="BV33" s="33"/>
      <c r="BX33" s="33"/>
    </row>
    <row r="34" spans="3:87" ht="18" customHeight="1">
      <c r="C34" s="39"/>
      <c r="J34" s="2"/>
      <c r="L34" s="33"/>
      <c r="M34" s="2"/>
      <c r="N34" s="33"/>
      <c r="P34" s="33"/>
      <c r="Q34" s="33"/>
      <c r="R34" s="33"/>
      <c r="S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I34" s="33"/>
      <c r="AJ34" s="33"/>
      <c r="AL34" s="33"/>
      <c r="AS34" s="33"/>
      <c r="BB34" s="33"/>
      <c r="BC34" s="33"/>
      <c r="BD34" s="33"/>
      <c r="BE34" s="33"/>
      <c r="BK34" s="33"/>
      <c r="BL34" s="33"/>
      <c r="BM34" s="33"/>
      <c r="BO34" s="33"/>
      <c r="BQ34" s="33"/>
      <c r="BT34" s="33"/>
      <c r="BU34" s="33"/>
      <c r="CI34" s="41"/>
    </row>
    <row r="35" spans="3:87" ht="18" customHeight="1">
      <c r="C35" s="39"/>
      <c r="I35" s="33"/>
      <c r="N35" s="33"/>
      <c r="O35" s="33"/>
      <c r="P35" s="291" t="s">
        <v>72</v>
      </c>
      <c r="Q35" s="33"/>
      <c r="R35" s="33"/>
      <c r="T35" s="33"/>
      <c r="BE35" s="33"/>
      <c r="BF35" s="33"/>
      <c r="BG35" s="33"/>
      <c r="BL35" s="33"/>
      <c r="BN35" s="33"/>
      <c r="BU35" s="36"/>
      <c r="BW35" s="38"/>
      <c r="CI35" s="41"/>
    </row>
    <row r="36" spans="3:87" ht="18" customHeight="1">
      <c r="C36" s="39"/>
      <c r="I36" s="40"/>
      <c r="O36" s="33"/>
      <c r="R36" s="33"/>
      <c r="V36" s="33"/>
      <c r="X36" s="33"/>
      <c r="AB36" s="33"/>
      <c r="AD36" s="33"/>
      <c r="AE36" s="33"/>
      <c r="AF36" s="33"/>
      <c r="AG36" s="33"/>
      <c r="AH36" s="33"/>
      <c r="AI36" s="33"/>
      <c r="AJ36" s="33"/>
      <c r="AK36" s="33"/>
      <c r="AL36" s="33"/>
      <c r="AU36" s="33"/>
      <c r="AZ36" s="33"/>
      <c r="BB36" s="33"/>
      <c r="BC36" s="33"/>
      <c r="BD36" s="33"/>
      <c r="BF36" s="33"/>
      <c r="BG36" s="33"/>
      <c r="BJ36" s="282" t="s">
        <v>59</v>
      </c>
      <c r="BK36" s="163" t="s">
        <v>87</v>
      </c>
      <c r="BQ36" s="37"/>
      <c r="BR36" s="33"/>
      <c r="BU36" s="33"/>
      <c r="BY36" s="33"/>
      <c r="CB36" s="33"/>
      <c r="CI36" s="41"/>
    </row>
    <row r="37" spans="19:74" ht="18" customHeight="1">
      <c r="S37" s="33"/>
      <c r="T37" s="33"/>
      <c r="Y37" s="33"/>
      <c r="AC37" s="33"/>
      <c r="AE37" s="33"/>
      <c r="AF37" s="33"/>
      <c r="AI37" s="33"/>
      <c r="AJ37" s="33"/>
      <c r="AL37" s="33"/>
      <c r="AV37" s="33"/>
      <c r="AW37" s="33"/>
      <c r="BV37" s="33"/>
    </row>
    <row r="38" ht="18" customHeight="1">
      <c r="AD38" s="33"/>
    </row>
    <row r="39" ht="18" customHeight="1">
      <c r="S39" s="33"/>
    </row>
    <row r="40" ht="18" customHeight="1"/>
    <row r="41" spans="52:88" ht="18" customHeight="1">
      <c r="AZ41" s="33"/>
      <c r="BY41" s="33"/>
      <c r="BZ41" s="33"/>
      <c r="CJ41" s="38"/>
    </row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9</v>
      </c>
      <c r="C47" s="43" t="s">
        <v>10</v>
      </c>
      <c r="D47" s="43" t="s">
        <v>11</v>
      </c>
      <c r="E47" s="43" t="s">
        <v>12</v>
      </c>
      <c r="F47" s="131" t="s">
        <v>13</v>
      </c>
      <c r="G47" s="126"/>
      <c r="H47" s="43" t="s">
        <v>9</v>
      </c>
      <c r="I47" s="43" t="s">
        <v>10</v>
      </c>
      <c r="J47" s="153" t="s">
        <v>13</v>
      </c>
      <c r="BX47" s="42" t="s">
        <v>9</v>
      </c>
      <c r="BY47" s="43" t="s">
        <v>10</v>
      </c>
      <c r="BZ47" s="81" t="s">
        <v>13</v>
      </c>
      <c r="CA47" s="126"/>
      <c r="CB47" s="43" t="s">
        <v>9</v>
      </c>
      <c r="CC47" s="43" t="s">
        <v>10</v>
      </c>
      <c r="CD47" s="81" t="s">
        <v>13</v>
      </c>
      <c r="CE47" s="126"/>
      <c r="CF47" s="43" t="s">
        <v>9</v>
      </c>
      <c r="CG47" s="43" t="s">
        <v>10</v>
      </c>
      <c r="CH47" s="43" t="s">
        <v>11</v>
      </c>
      <c r="CI47" s="43" t="s">
        <v>12</v>
      </c>
      <c r="CJ47" s="44" t="s">
        <v>13</v>
      </c>
    </row>
    <row r="48" spans="2:88" ht="21" customHeight="1" thickTop="1">
      <c r="B48" s="45"/>
      <c r="C48" s="8"/>
      <c r="D48" s="8"/>
      <c r="E48" s="8"/>
      <c r="F48" s="7" t="s">
        <v>37</v>
      </c>
      <c r="G48" s="8"/>
      <c r="H48" s="8"/>
      <c r="I48" s="8"/>
      <c r="J48" s="9"/>
      <c r="BX48" s="10"/>
      <c r="BY48" s="8"/>
      <c r="BZ48" s="46"/>
      <c r="CA48" s="46"/>
      <c r="CB48" s="46"/>
      <c r="CC48" s="46"/>
      <c r="CD48" s="7" t="s">
        <v>37</v>
      </c>
      <c r="CE48" s="46"/>
      <c r="CF48" s="46"/>
      <c r="CG48" s="46"/>
      <c r="CH48" s="46"/>
      <c r="CI48" s="46"/>
      <c r="CJ48" s="47"/>
    </row>
    <row r="49" spans="2:88" ht="21" customHeight="1">
      <c r="B49" s="48"/>
      <c r="C49" s="49"/>
      <c r="D49" s="49"/>
      <c r="E49" s="49"/>
      <c r="F49" s="15"/>
      <c r="G49" s="127"/>
      <c r="H49" s="49"/>
      <c r="I49" s="49"/>
      <c r="J49" s="154"/>
      <c r="BX49" s="48"/>
      <c r="BY49" s="49"/>
      <c r="BZ49" s="82"/>
      <c r="CA49" s="127"/>
      <c r="CB49" s="49"/>
      <c r="CC49" s="49"/>
      <c r="CD49" s="82"/>
      <c r="CE49" s="127"/>
      <c r="CF49" s="49"/>
      <c r="CG49" s="49"/>
      <c r="CH49" s="49"/>
      <c r="CI49" s="49"/>
      <c r="CJ49" s="50"/>
    </row>
    <row r="50" spans="2:88" ht="21" customHeight="1">
      <c r="B50" s="120"/>
      <c r="C50" s="21"/>
      <c r="D50" s="49"/>
      <c r="E50" s="55"/>
      <c r="F50" s="20"/>
      <c r="G50" s="128"/>
      <c r="H50" s="269">
        <v>2</v>
      </c>
      <c r="I50" s="30">
        <v>93.115</v>
      </c>
      <c r="J50" s="155" t="s">
        <v>39</v>
      </c>
      <c r="BX50" s="138" t="s">
        <v>61</v>
      </c>
      <c r="BY50" s="278">
        <v>92.298</v>
      </c>
      <c r="BZ50" s="83" t="s">
        <v>39</v>
      </c>
      <c r="CA50" s="128"/>
      <c r="CB50" s="269">
        <v>4</v>
      </c>
      <c r="CC50" s="30">
        <v>92.412</v>
      </c>
      <c r="CD50" s="83" t="s">
        <v>39</v>
      </c>
      <c r="CE50" s="128"/>
      <c r="CF50" s="49"/>
      <c r="CG50" s="49"/>
      <c r="CH50" s="49"/>
      <c r="CI50" s="49"/>
      <c r="CJ50" s="50"/>
    </row>
    <row r="51" spans="2:88" ht="21" customHeight="1">
      <c r="B51" s="268">
        <v>1</v>
      </c>
      <c r="C51" s="176">
        <v>93.154</v>
      </c>
      <c r="D51" s="53">
        <v>-51</v>
      </c>
      <c r="E51" s="177">
        <f>C51+D51*0.001</f>
        <v>93.103</v>
      </c>
      <c r="F51" s="20" t="s">
        <v>39</v>
      </c>
      <c r="G51" s="128"/>
      <c r="H51" s="49"/>
      <c r="I51" s="49"/>
      <c r="J51" s="154"/>
      <c r="AS51" s="117" t="s">
        <v>34</v>
      </c>
      <c r="BX51" s="48"/>
      <c r="BY51" s="49"/>
      <c r="BZ51" s="82"/>
      <c r="CA51" s="128"/>
      <c r="CB51" s="49"/>
      <c r="CC51" s="49"/>
      <c r="CD51" s="82"/>
      <c r="CE51" s="128"/>
      <c r="CF51" s="270">
        <v>6</v>
      </c>
      <c r="CG51" s="52">
        <v>92.367</v>
      </c>
      <c r="CH51" s="53">
        <v>-42</v>
      </c>
      <c r="CI51" s="54">
        <f>CG51+CH51*0.001</f>
        <v>92.325</v>
      </c>
      <c r="CJ51" s="28" t="s">
        <v>39</v>
      </c>
    </row>
    <row r="52" spans="2:88" ht="21" customHeight="1">
      <c r="B52" s="120"/>
      <c r="C52" s="21"/>
      <c r="D52" s="49"/>
      <c r="E52" s="55"/>
      <c r="F52" s="20"/>
      <c r="G52" s="128"/>
      <c r="H52" s="289" t="s">
        <v>72</v>
      </c>
      <c r="I52" s="290">
        <v>93.096</v>
      </c>
      <c r="J52" s="155" t="s">
        <v>39</v>
      </c>
      <c r="AS52" s="116" t="s">
        <v>83</v>
      </c>
      <c r="BX52" s="138" t="s">
        <v>92</v>
      </c>
      <c r="BY52" s="54">
        <v>92.51</v>
      </c>
      <c r="BZ52" s="83" t="s">
        <v>39</v>
      </c>
      <c r="CA52" s="128"/>
      <c r="CB52" s="269">
        <v>5</v>
      </c>
      <c r="CC52" s="30">
        <v>92.373</v>
      </c>
      <c r="CD52" s="83" t="s">
        <v>39</v>
      </c>
      <c r="CE52" s="128"/>
      <c r="CF52" s="49"/>
      <c r="CG52" s="49"/>
      <c r="CH52" s="49"/>
      <c r="CI52" s="49"/>
      <c r="CJ52" s="50"/>
    </row>
    <row r="53" spans="2:88" ht="21" customHeight="1" thickBot="1">
      <c r="B53" s="56"/>
      <c r="C53" s="57"/>
      <c r="D53" s="58"/>
      <c r="E53" s="58"/>
      <c r="F53" s="137"/>
      <c r="G53" s="129"/>
      <c r="H53" s="60"/>
      <c r="I53" s="57"/>
      <c r="J53" s="156"/>
      <c r="AD53" s="111"/>
      <c r="AE53" s="112"/>
      <c r="BG53" s="111"/>
      <c r="BH53" s="112"/>
      <c r="BX53" s="56"/>
      <c r="BY53" s="57"/>
      <c r="BZ53" s="84"/>
      <c r="CA53" s="129"/>
      <c r="CB53" s="60"/>
      <c r="CC53" s="57"/>
      <c r="CD53" s="84"/>
      <c r="CE53" s="129"/>
      <c r="CF53" s="60"/>
      <c r="CG53" s="57"/>
      <c r="CH53" s="58"/>
      <c r="CI53" s="58"/>
      <c r="CJ53" s="61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5">
    <mergeCell ref="BN2:BQ2"/>
    <mergeCell ref="BN3:BQ3"/>
    <mergeCell ref="R3:S3"/>
    <mergeCell ref="D17:I17"/>
    <mergeCell ref="V2:Y2"/>
    <mergeCell ref="V3:Y3"/>
    <mergeCell ref="V4:Y4"/>
    <mergeCell ref="AB3:AC3"/>
    <mergeCell ref="CA26:CA27"/>
    <mergeCell ref="BT3:BU3"/>
    <mergeCell ref="BN4:BQ4"/>
    <mergeCell ref="BJ3:BM3"/>
    <mergeCell ref="D18:E18"/>
    <mergeCell ref="F18:G18"/>
    <mergeCell ref="H18:I1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754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2019-03-29T09:31:16Z</cp:lastPrinted>
  <dcterms:created xsi:type="dcterms:W3CDTF">2003-01-10T15:39:03Z</dcterms:created>
  <dcterms:modified xsi:type="dcterms:W3CDTF">2019-03-29T10:41:01Z</dcterms:modified>
  <cp:category/>
  <cp:version/>
  <cp:contentType/>
  <cp:contentStatus/>
</cp:coreProperties>
</file>