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Chornice" sheetId="2" r:id="rId2"/>
  </sheets>
  <definedNames/>
  <calcPr fullCalcOnLoad="1"/>
</workbook>
</file>

<file path=xl/sharedStrings.xml><?xml version="1.0" encoding="utf-8"?>
<sst xmlns="http://schemas.openxmlformats.org/spreadsheetml/2006/main" count="221" uniqueCount="121">
  <si>
    <t>S 3</t>
  </si>
  <si>
    <t>S 1</t>
  </si>
  <si>
    <t>L 1</t>
  </si>
  <si>
    <t>L 3</t>
  </si>
  <si>
    <t>L</t>
  </si>
  <si>
    <t>S</t>
  </si>
  <si>
    <t>Př S</t>
  </si>
  <si>
    <t>Př L</t>
  </si>
  <si>
    <t>L 2</t>
  </si>
  <si>
    <t>Návěstidla  -  ŽST</t>
  </si>
  <si>
    <t>Vjezdová</t>
  </si>
  <si>
    <t>Odjezdová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</si>
  <si>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</si>
  <si>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</si>
  <si>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</si>
  <si>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</si>
  <si>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</si>
  <si>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</si>
  <si>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</si>
  <si>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</si>
  <si>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</si>
  <si>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zabezpečovacího zařízení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</si>
  <si>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</si>
  <si>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</si>
  <si>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</si>
  <si>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</si>
  <si>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</si>
  <si>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</si>
  <si>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</si>
  <si>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</si>
  <si>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</si>
  <si>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</si>
  <si>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</si>
  <si>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</si>
  <si>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</si>
  <si>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</si>
  <si>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</si>
  <si>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</si>
  <si>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</si>
  <si>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</si>
  <si>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</si>
  <si>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</si>
  <si>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</si>
  <si>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</si>
  <si>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</si>
  <si>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</si>
  <si>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</si>
  <si>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</si>
  <si>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</si>
  <si>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</si>
  <si>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S 2</t>
  </si>
  <si>
    <t>Hlavní  staniční  kolej</t>
  </si>
  <si>
    <t>=</t>
  </si>
  <si>
    <t>Zjišťování</t>
  </si>
  <si>
    <t>konce  vlaku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</si>
  <si>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</si>
  <si>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</si>
  <si>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Kód :  22</t>
  </si>
  <si>
    <t>samočinně činností</t>
  </si>
  <si>
    <t>zast. - 90</t>
  </si>
  <si>
    <t>proj. - 30</t>
  </si>
  <si>
    <t>elm.</t>
  </si>
  <si>
    <t>Se 1</t>
  </si>
  <si>
    <t>Se 2</t>
  </si>
  <si>
    <t>Se 3</t>
  </si>
  <si>
    <t>EZ</t>
  </si>
  <si>
    <t>Vk 2</t>
  </si>
  <si>
    <t>Vk 3</t>
  </si>
  <si>
    <t>Elektronické  stavědlo  ( JOP )</t>
  </si>
  <si>
    <t>Obvod  výpravčího  JOP</t>
  </si>
  <si>
    <t>výměnový zámek, klíč v.č. 11 / 14 držen v EMZ v kolejišti</t>
  </si>
  <si>
    <t>výměnový zámek v závislosti na v.č. 11</t>
  </si>
  <si>
    <t>( v.č. 10 / 8 )</t>
  </si>
  <si>
    <t>výměnový zámek, klíč v.č. 10 / 8 držen v EMZ v kolejišti</t>
  </si>
  <si>
    <t>výměnový zámek v závislosti na v.č. 10</t>
  </si>
  <si>
    <t>( v.č. 11 / 14 )</t>
  </si>
  <si>
    <t>L 5</t>
  </si>
  <si>
    <t>L 7</t>
  </si>
  <si>
    <t>S 5</t>
  </si>
  <si>
    <t>S 7</t>
  </si>
  <si>
    <t>Se 6</t>
  </si>
  <si>
    <t>JL</t>
  </si>
  <si>
    <t>Rádiové spojení  ( síť SRD )</t>
  </si>
  <si>
    <t>Kód : 16</t>
  </si>
  <si>
    <t>Směr  :  Městečko Trnávka</t>
  </si>
  <si>
    <t>-</t>
  </si>
  <si>
    <t>Telefonické  dorozumívání</t>
  </si>
  <si>
    <t>Kód : 1</t>
  </si>
  <si>
    <t>směr :  Velké Opatovice</t>
  </si>
  <si>
    <t>výměnový zámek v závislosti na v.č. 2XB</t>
  </si>
  <si>
    <t>2XA</t>
  </si>
  <si>
    <t>2XB</t>
  </si>
  <si>
    <t>Vjezd - odjezd</t>
  </si>
  <si>
    <t>Př JL</t>
  </si>
  <si>
    <t>J L</t>
  </si>
  <si>
    <t>Km  40,519</t>
  </si>
  <si>
    <t>Z  Dzbelu</t>
  </si>
  <si>
    <t>Směr  :  Dzbel  //  Velké Opatovice</t>
  </si>
  <si>
    <t>Z  Vel. Opatovic</t>
  </si>
  <si>
    <t>Kód : 15</t>
  </si>
  <si>
    <t>směr :  Dzbel</t>
  </si>
  <si>
    <t>rychlostní návěstní soustava, volnost kolejí počítačem náprav</t>
  </si>
  <si>
    <t>Se 4</t>
  </si>
  <si>
    <t>Se 5</t>
  </si>
  <si>
    <t>klíč Vk 2 / Vk 1 / 2XB / 2XA držen v EMZ v kolejišti</t>
  </si>
  <si>
    <t>výměnový zámek v závislosti na Vk 1 a Vk 2,</t>
  </si>
  <si>
    <t>( Vk 2 / Vk 1 / 2XB / 2XA )</t>
  </si>
  <si>
    <t>dirigující dispečer pro trať D3 Chornice - Třebovice v Čechách</t>
  </si>
  <si>
    <t>č. II,  úrovňové, jednostranné</t>
  </si>
  <si>
    <t>č. I,  úrovňové, jednostranné</t>
  </si>
  <si>
    <t>č. III,  úrovňové, jednostranné</t>
  </si>
  <si>
    <t>č. IV,  úrovňové, jednostranné</t>
  </si>
  <si>
    <t>K 2002</t>
  </si>
  <si>
    <t>00  //  61</t>
  </si>
  <si>
    <t>člen doprovodu vlaku ruční návěstí</t>
  </si>
  <si>
    <t>výpravčí  //</t>
  </si>
  <si>
    <t>provoz podle SŽDC D 3</t>
  </si>
  <si>
    <t>provoz podle SŽDC D 1</t>
  </si>
  <si>
    <t>KANGO</t>
  </si>
  <si>
    <t>IV. / 2015</t>
  </si>
  <si>
    <t>Km  40,155  =  0,376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</si>
</sst>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8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1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Fill="1" applyBorder="1" applyAlignment="1" quotePrefix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52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7" fillId="0" borderId="0" xfId="48" applyFont="1" applyAlignment="1">
      <alignment horizontal="right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5" borderId="53" xfId="48" applyFont="1" applyFill="1" applyBorder="1" applyAlignment="1">
      <alignment vertical="center"/>
      <protection/>
    </xf>
    <xf numFmtId="0" fontId="0" fillId="35" borderId="54" xfId="48" applyFont="1" applyFill="1" applyBorder="1" applyAlignment="1">
      <alignment vertical="center"/>
      <protection/>
    </xf>
    <xf numFmtId="0" fontId="0" fillId="35" borderId="54" xfId="48" applyFont="1" applyFill="1" applyBorder="1" applyAlignment="1" quotePrefix="1">
      <alignment vertical="center"/>
      <protection/>
    </xf>
    <xf numFmtId="164" fontId="0" fillId="35" borderId="54" xfId="48" applyNumberFormat="1" applyFont="1" applyFill="1" applyBorder="1" applyAlignment="1">
      <alignment vertical="center"/>
      <protection/>
    </xf>
    <xf numFmtId="0" fontId="0" fillId="35" borderId="5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5" borderId="13" xfId="48" applyFont="1" applyFill="1" applyBorder="1" applyAlignment="1">
      <alignment vertical="center"/>
      <protection/>
    </xf>
    <xf numFmtId="0" fontId="0" fillId="0" borderId="5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29" xfId="48" applyFont="1" applyBorder="1">
      <alignment/>
      <protection/>
    </xf>
    <xf numFmtId="0" fontId="0" fillId="35" borderId="14" xfId="48" applyFill="1" applyBorder="1" applyAlignment="1">
      <alignment vertical="center"/>
      <protection/>
    </xf>
    <xf numFmtId="0" fontId="0" fillId="0" borderId="19" xfId="48" applyFont="1" applyBorder="1">
      <alignment/>
      <protection/>
    </xf>
    <xf numFmtId="0" fontId="14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28" fillId="34" borderId="0" xfId="48" applyFont="1" applyFill="1" applyBorder="1" applyAlignment="1">
      <alignment horizontal="center" vertical="center"/>
      <protection/>
    </xf>
    <xf numFmtId="0" fontId="0" fillId="0" borderId="18" xfId="48" applyFont="1" applyBorder="1">
      <alignment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15" fillId="0" borderId="0" xfId="48" applyFont="1" applyFill="1" applyBorder="1" applyAlignment="1">
      <alignment horizontal="center"/>
      <protection/>
    </xf>
    <xf numFmtId="0" fontId="0" fillId="0" borderId="18" xfId="48" applyBorder="1" applyAlignment="1">
      <alignment vertical="center"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0" fillId="0" borderId="59" xfId="48" applyFont="1" applyBorder="1">
      <alignment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0" fillId="0" borderId="60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61" xfId="48" applyFont="1" applyBorder="1">
      <alignment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4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13" xfId="48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1" fontId="0" fillId="35" borderId="0" xfId="48" applyNumberFormat="1" applyFont="1" applyFill="1" applyBorder="1" applyAlignment="1">
      <alignment vertical="center"/>
      <protection/>
    </xf>
    <xf numFmtId="0" fontId="0" fillId="35" borderId="13" xfId="48" applyFont="1" applyFill="1" applyBorder="1" applyAlignment="1">
      <alignment vertical="center"/>
      <protection/>
    </xf>
    <xf numFmtId="0" fontId="4" fillId="36" borderId="65" xfId="48" applyFont="1" applyFill="1" applyBorder="1" applyAlignment="1">
      <alignment horizontal="center" vertical="center"/>
      <protection/>
    </xf>
    <xf numFmtId="0" fontId="4" fillId="36" borderId="39" xfId="48" applyFont="1" applyFill="1" applyBorder="1" applyAlignment="1">
      <alignment horizontal="center" vertical="center"/>
      <protection/>
    </xf>
    <xf numFmtId="0" fontId="4" fillId="36" borderId="40" xfId="48" applyFont="1" applyFill="1" applyBorder="1" applyAlignment="1">
      <alignment horizontal="center" vertical="center"/>
      <protection/>
    </xf>
    <xf numFmtId="0" fontId="0" fillId="35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6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8" xfId="48" applyFont="1" applyBorder="1" applyAlignment="1">
      <alignment vertical="center"/>
      <protection/>
    </xf>
    <xf numFmtId="164" fontId="32" fillId="0" borderId="12" xfId="48" applyNumberFormat="1" applyFont="1" applyBorder="1" applyAlignment="1">
      <alignment horizontal="center" vertical="center"/>
      <protection/>
    </xf>
    <xf numFmtId="1" fontId="32" fillId="0" borderId="18" xfId="48" applyNumberFormat="1" applyFont="1" applyBorder="1" applyAlignment="1">
      <alignment horizontal="center" vertical="center"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64" fontId="0" fillId="0" borderId="68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31" xfId="48" applyNumberFormat="1" applyFont="1" applyBorder="1" applyAlignment="1">
      <alignment vertical="center"/>
      <protection/>
    </xf>
    <xf numFmtId="0" fontId="0" fillId="0" borderId="61" xfId="48" applyFont="1" applyBorder="1" applyAlignment="1">
      <alignment vertical="center"/>
      <protection/>
    </xf>
    <xf numFmtId="0" fontId="0" fillId="35" borderId="33" xfId="48" applyFill="1" applyBorder="1" applyAlignment="1">
      <alignment vertical="center"/>
      <protection/>
    </xf>
    <xf numFmtId="0" fontId="0" fillId="35" borderId="17" xfId="48" applyFill="1" applyBorder="1" applyAlignment="1">
      <alignment vertical="center"/>
      <protection/>
    </xf>
    <xf numFmtId="0" fontId="0" fillId="35" borderId="1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0" fillId="0" borderId="29" xfId="0" applyNumberFormat="1" applyFont="1" applyBorder="1" applyAlignment="1">
      <alignment vertical="center"/>
    </xf>
    <xf numFmtId="0" fontId="0" fillId="37" borderId="43" xfId="0" applyFont="1" applyFill="1" applyBorder="1" applyAlignment="1">
      <alignment horizontal="center" vertical="center"/>
    </xf>
    <xf numFmtId="0" fontId="0" fillId="37" borderId="4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0" xfId="0" applyFill="1" applyAlignment="1">
      <alignment/>
    </xf>
    <xf numFmtId="0" fontId="0" fillId="34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35" borderId="70" xfId="0" applyFont="1" applyFill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24" fillId="0" borderId="45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18" fillId="0" borderId="45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1" xfId="0" applyBorder="1" applyAlignment="1">
      <alignment vertical="center"/>
    </xf>
    <xf numFmtId="0" fontId="26" fillId="0" borderId="66" xfId="48" applyNumberFormat="1" applyFont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15" fillId="0" borderId="0" xfId="48" applyNumberFormat="1" applyFont="1" applyBorder="1" applyAlignment="1">
      <alignment horizontal="center" vertical="center"/>
      <protection/>
    </xf>
    <xf numFmtId="0" fontId="0" fillId="35" borderId="70" xfId="0" applyFont="1" applyFill="1" applyBorder="1" applyAlignment="1">
      <alignment vertical="center"/>
    </xf>
    <xf numFmtId="0" fontId="0" fillId="35" borderId="74" xfId="0" applyFont="1" applyFill="1" applyBorder="1" applyAlignment="1">
      <alignment vertical="center"/>
    </xf>
    <xf numFmtId="0" fontId="0" fillId="35" borderId="75" xfId="0" applyFont="1" applyFill="1" applyBorder="1" applyAlignment="1">
      <alignment vertical="center"/>
    </xf>
    <xf numFmtId="164" fontId="30" fillId="0" borderId="0" xfId="48" applyNumberFormat="1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164" fontId="0" fillId="0" borderId="76" xfId="0" applyNumberFormat="1" applyFont="1" applyBorder="1" applyAlignment="1">
      <alignment vertical="center"/>
    </xf>
    <xf numFmtId="0" fontId="0" fillId="0" borderId="47" xfId="0" applyBorder="1" applyAlignment="1">
      <alignment/>
    </xf>
    <xf numFmtId="0" fontId="4" fillId="0" borderId="77" xfId="0" applyFont="1" applyBorder="1" applyAlignment="1">
      <alignment horizontal="left" vertical="center" indent="1"/>
    </xf>
    <xf numFmtId="0" fontId="18" fillId="0" borderId="12" xfId="0" applyNumberFormat="1" applyFont="1" applyBorder="1" applyAlignment="1">
      <alignment horizontal="center" vertical="center"/>
    </xf>
    <xf numFmtId="0" fontId="22" fillId="0" borderId="45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64" fontId="0" fillId="0" borderId="12" xfId="48" applyNumberFormat="1" applyFont="1" applyBorder="1" applyAlignment="1">
      <alignment vertical="center"/>
      <protection/>
    </xf>
    <xf numFmtId="0" fontId="38" fillId="0" borderId="0" xfId="0" applyFont="1" applyAlignment="1">
      <alignment horizontal="center" vertical="top"/>
    </xf>
    <xf numFmtId="0" fontId="39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" fillId="0" borderId="45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164" fontId="0" fillId="0" borderId="80" xfId="0" applyNumberFormat="1" applyFont="1" applyFill="1" applyBorder="1" applyAlignment="1">
      <alignment vertical="center"/>
    </xf>
    <xf numFmtId="49" fontId="40" fillId="0" borderId="0" xfId="48" applyNumberFormat="1" applyFont="1" applyBorder="1" applyAlignment="1">
      <alignment horizontal="center" vertical="center"/>
      <protection/>
    </xf>
    <xf numFmtId="0" fontId="0" fillId="0" borderId="8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0" fillId="37" borderId="43" xfId="0" applyFont="1" applyFill="1" applyBorder="1" applyAlignment="1">
      <alignment horizontal="justify" vertical="center"/>
    </xf>
    <xf numFmtId="0" fontId="0" fillId="37" borderId="40" xfId="0" applyFont="1" applyFill="1" applyBorder="1" applyAlignment="1">
      <alignment horizontal="justify" vertical="center"/>
    </xf>
    <xf numFmtId="0" fontId="0" fillId="37" borderId="81" xfId="0" applyFont="1" applyFill="1" applyBorder="1" applyAlignment="1">
      <alignment horizontal="center" vertical="center"/>
    </xf>
    <xf numFmtId="0" fontId="0" fillId="37" borderId="8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64" fontId="0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64" fontId="35" fillId="0" borderId="12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4" fillId="0" borderId="0" xfId="48" applyFont="1" applyBorder="1" applyAlignment="1">
      <alignment horizontal="center"/>
      <protection/>
    </xf>
    <xf numFmtId="0" fontId="0" fillId="0" borderId="0" xfId="48" applyFont="1">
      <alignment/>
      <protection/>
    </xf>
    <xf numFmtId="164" fontId="3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top"/>
    </xf>
    <xf numFmtId="164" fontId="0" fillId="0" borderId="0" xfId="0" applyNumberFormat="1" applyFont="1" applyFill="1" applyAlignment="1">
      <alignment horizontal="right"/>
    </xf>
    <xf numFmtId="0" fontId="7" fillId="0" borderId="19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8" xfId="48" applyFont="1" applyBorder="1" applyAlignment="1">
      <alignment horizontal="center" vertical="center"/>
      <protection/>
    </xf>
    <xf numFmtId="0" fontId="3" fillId="0" borderId="19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8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31" fillId="36" borderId="63" xfId="48" applyFont="1" applyFill="1" applyBorder="1" applyAlignment="1">
      <alignment horizontal="center" vertical="center"/>
      <protection/>
    </xf>
    <xf numFmtId="0" fontId="31" fillId="36" borderId="63" xfId="48" applyFont="1" applyFill="1" applyBorder="1" applyAlignment="1" quotePrefix="1">
      <alignment horizontal="center" vertical="center"/>
      <protection/>
    </xf>
    <xf numFmtId="0" fontId="4" fillId="36" borderId="83" xfId="48" applyFont="1" applyFill="1" applyBorder="1" applyAlignment="1">
      <alignment horizontal="center" vertical="center"/>
      <protection/>
    </xf>
    <xf numFmtId="0" fontId="4" fillId="36" borderId="84" xfId="48" applyFont="1" applyFill="1" applyBorder="1" applyAlignment="1">
      <alignment horizontal="center" vertical="center"/>
      <protection/>
    </xf>
    <xf numFmtId="0" fontId="4" fillId="36" borderId="85" xfId="48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37" borderId="86" xfId="0" applyFont="1" applyFill="1" applyBorder="1" applyAlignment="1">
      <alignment horizontal="center" vertical="center"/>
    </xf>
    <xf numFmtId="0" fontId="2" fillId="37" borderId="82" xfId="0" applyFont="1" applyFill="1" applyBorder="1" applyAlignment="1">
      <alignment horizontal="center" vertical="center"/>
    </xf>
    <xf numFmtId="0" fontId="2" fillId="37" borderId="87" xfId="0" applyFont="1" applyFill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2" fillId="37" borderId="81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2" fillId="37" borderId="89" xfId="0" applyFont="1" applyFill="1" applyBorder="1" applyAlignment="1">
      <alignment horizontal="center" vertical="center"/>
    </xf>
    <xf numFmtId="0" fontId="12" fillId="37" borderId="81" xfId="0" applyFont="1" applyFill="1" applyBorder="1" applyAlignment="1">
      <alignment horizontal="center" vertical="center"/>
    </xf>
    <xf numFmtId="0" fontId="12" fillId="37" borderId="82" xfId="0" applyFont="1" applyFill="1" applyBorder="1" applyAlignment="1">
      <alignment horizontal="center" vertical="center"/>
    </xf>
    <xf numFmtId="0" fontId="12" fillId="37" borderId="89" xfId="0" applyFont="1" applyFill="1" applyBorder="1" applyAlignment="1">
      <alignment horizontal="center" vertical="center"/>
    </xf>
    <xf numFmtId="0" fontId="12" fillId="37" borderId="86" xfId="0" applyFont="1" applyFill="1" applyBorder="1" applyAlignment="1">
      <alignment horizontal="center" vertical="center"/>
    </xf>
    <xf numFmtId="0" fontId="12" fillId="37" borderId="87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Chornice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17</xdr:row>
      <xdr:rowOff>190500</xdr:rowOff>
    </xdr:from>
    <xdr:to>
      <xdr:col>32</xdr:col>
      <xdr:colOff>476250</xdr:colOff>
      <xdr:row>30</xdr:row>
      <xdr:rowOff>114300</xdr:rowOff>
    </xdr:to>
    <xdr:sp>
      <xdr:nvSpPr>
        <xdr:cNvPr id="1" name="Line 549"/>
        <xdr:cNvSpPr>
          <a:spLocks/>
        </xdr:cNvSpPr>
      </xdr:nvSpPr>
      <xdr:spPr>
        <a:xfrm flipV="1">
          <a:off x="9696450" y="4733925"/>
          <a:ext cx="14097000" cy="2895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12</xdr:row>
      <xdr:rowOff>85725</xdr:rowOff>
    </xdr:from>
    <xdr:to>
      <xdr:col>36</xdr:col>
      <xdr:colOff>438150</xdr:colOff>
      <xdr:row>21</xdr:row>
      <xdr:rowOff>114300</xdr:rowOff>
    </xdr:to>
    <xdr:sp>
      <xdr:nvSpPr>
        <xdr:cNvPr id="2" name="Line 572"/>
        <xdr:cNvSpPr>
          <a:spLocks/>
        </xdr:cNvSpPr>
      </xdr:nvSpPr>
      <xdr:spPr>
        <a:xfrm flipV="1">
          <a:off x="16383000" y="3448050"/>
          <a:ext cx="10344150" cy="2124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36</xdr:row>
      <xdr:rowOff>114300</xdr:rowOff>
    </xdr:from>
    <xdr:to>
      <xdr:col>75</xdr:col>
      <xdr:colOff>276225</xdr:colOff>
      <xdr:row>36</xdr:row>
      <xdr:rowOff>114300</xdr:rowOff>
    </xdr:to>
    <xdr:sp>
      <xdr:nvSpPr>
        <xdr:cNvPr id="3" name="Line 532"/>
        <xdr:cNvSpPr>
          <a:spLocks/>
        </xdr:cNvSpPr>
      </xdr:nvSpPr>
      <xdr:spPr>
        <a:xfrm flipV="1">
          <a:off x="36461700" y="9001125"/>
          <a:ext cx="1961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20</xdr:row>
      <xdr:rowOff>114300</xdr:rowOff>
    </xdr:from>
    <xdr:to>
      <xdr:col>54</xdr:col>
      <xdr:colOff>714375</xdr:colOff>
      <xdr:row>20</xdr:row>
      <xdr:rowOff>114300</xdr:rowOff>
    </xdr:to>
    <xdr:sp>
      <xdr:nvSpPr>
        <xdr:cNvPr id="4" name="Line 557"/>
        <xdr:cNvSpPr>
          <a:spLocks/>
        </xdr:cNvSpPr>
      </xdr:nvSpPr>
      <xdr:spPr>
        <a:xfrm flipV="1">
          <a:off x="29013150" y="5343525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36</xdr:row>
      <xdr:rowOff>114300</xdr:rowOff>
    </xdr:from>
    <xdr:to>
      <xdr:col>87</xdr:col>
      <xdr:colOff>47625</xdr:colOff>
      <xdr:row>36</xdr:row>
      <xdr:rowOff>114300</xdr:rowOff>
    </xdr:to>
    <xdr:sp>
      <xdr:nvSpPr>
        <xdr:cNvPr id="5" name="Line 2"/>
        <xdr:cNvSpPr>
          <a:spLocks/>
        </xdr:cNvSpPr>
      </xdr:nvSpPr>
      <xdr:spPr>
        <a:xfrm flipV="1">
          <a:off x="56073675" y="9001125"/>
          <a:ext cx="868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48</xdr:col>
      <xdr:colOff>47625</xdr:colOff>
      <xdr:row>30</xdr:row>
      <xdr:rowOff>114300</xdr:rowOff>
    </xdr:to>
    <xdr:sp>
      <xdr:nvSpPr>
        <xdr:cNvPr id="6" name="Line 3"/>
        <xdr:cNvSpPr>
          <a:spLocks/>
        </xdr:cNvSpPr>
      </xdr:nvSpPr>
      <xdr:spPr>
        <a:xfrm flipV="1">
          <a:off x="981075" y="7629525"/>
          <a:ext cx="3457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30</xdr:row>
      <xdr:rowOff>114300</xdr:rowOff>
    </xdr:from>
    <xdr:to>
      <xdr:col>66</xdr:col>
      <xdr:colOff>476250</xdr:colOff>
      <xdr:row>30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36461700" y="762952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923925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8" name="Line 5"/>
        <xdr:cNvSpPr>
          <a:spLocks/>
        </xdr:cNvSpPr>
      </xdr:nvSpPr>
      <xdr:spPr>
        <a:xfrm flipV="1">
          <a:off x="36433125" y="8315325"/>
          <a:ext cx="1441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48</xdr:col>
      <xdr:colOff>47625</xdr:colOff>
      <xdr:row>33</xdr:row>
      <xdr:rowOff>114300</xdr:rowOff>
    </xdr:to>
    <xdr:sp>
      <xdr:nvSpPr>
        <xdr:cNvPr id="9" name="Line 6"/>
        <xdr:cNvSpPr>
          <a:spLocks/>
        </xdr:cNvSpPr>
      </xdr:nvSpPr>
      <xdr:spPr>
        <a:xfrm flipV="1">
          <a:off x="8953500" y="8315325"/>
          <a:ext cx="2660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48</xdr:col>
      <xdr:colOff>19050</xdr:colOff>
      <xdr:row>27</xdr:row>
      <xdr:rowOff>114300</xdr:rowOff>
    </xdr:to>
    <xdr:sp>
      <xdr:nvSpPr>
        <xdr:cNvPr id="10" name="Line 7"/>
        <xdr:cNvSpPr>
          <a:spLocks/>
        </xdr:cNvSpPr>
      </xdr:nvSpPr>
      <xdr:spPr>
        <a:xfrm flipV="1">
          <a:off x="27527250" y="6943725"/>
          <a:ext cx="800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09442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952500</xdr:colOff>
      <xdr:row>27</xdr:row>
      <xdr:rowOff>114300</xdr:rowOff>
    </xdr:from>
    <xdr:to>
      <xdr:col>63</xdr:col>
      <xdr:colOff>247650</xdr:colOff>
      <xdr:row>27</xdr:row>
      <xdr:rowOff>114300</xdr:rowOff>
    </xdr:to>
    <xdr:sp>
      <xdr:nvSpPr>
        <xdr:cNvPr id="12" name="Line 10"/>
        <xdr:cNvSpPr>
          <a:spLocks/>
        </xdr:cNvSpPr>
      </xdr:nvSpPr>
      <xdr:spPr>
        <a:xfrm flipV="1">
          <a:off x="36461700" y="69437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Chornice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49853850" y="109442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28</xdr:row>
      <xdr:rowOff>0</xdr:rowOff>
    </xdr:from>
    <xdr:to>
      <xdr:col>35</xdr:col>
      <xdr:colOff>266700</xdr:colOff>
      <xdr:row>30</xdr:row>
      <xdr:rowOff>114300</xdr:rowOff>
    </xdr:to>
    <xdr:sp>
      <xdr:nvSpPr>
        <xdr:cNvPr id="15" name="Line 13"/>
        <xdr:cNvSpPr>
          <a:spLocks/>
        </xdr:cNvSpPr>
      </xdr:nvSpPr>
      <xdr:spPr>
        <a:xfrm flipV="1">
          <a:off x="22326600" y="70580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152400</xdr:rowOff>
    </xdr:from>
    <xdr:to>
      <xdr:col>70</xdr:col>
      <xdr:colOff>476250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1587400" y="8353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7" name="Oval 17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266700</xdr:colOff>
      <xdr:row>36</xdr:row>
      <xdr:rowOff>114300</xdr:rowOff>
    </xdr:from>
    <xdr:to>
      <xdr:col>48</xdr:col>
      <xdr:colOff>19050</xdr:colOff>
      <xdr:row>36</xdr:row>
      <xdr:rowOff>114300</xdr:rowOff>
    </xdr:to>
    <xdr:sp>
      <xdr:nvSpPr>
        <xdr:cNvPr id="18" name="Line 21"/>
        <xdr:cNvSpPr>
          <a:spLocks/>
        </xdr:cNvSpPr>
      </xdr:nvSpPr>
      <xdr:spPr>
        <a:xfrm flipV="1">
          <a:off x="24555450" y="9001125"/>
          <a:ext cx="1097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29</xdr:col>
      <xdr:colOff>266700</xdr:colOff>
      <xdr:row>25</xdr:row>
      <xdr:rowOff>114300</xdr:rowOff>
    </xdr:to>
    <xdr:sp>
      <xdr:nvSpPr>
        <xdr:cNvPr id="19" name="Line 24"/>
        <xdr:cNvSpPr>
          <a:spLocks/>
        </xdr:cNvSpPr>
      </xdr:nvSpPr>
      <xdr:spPr>
        <a:xfrm flipV="1">
          <a:off x="16383000" y="6486525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114300</xdr:rowOff>
    </xdr:from>
    <xdr:to>
      <xdr:col>69</xdr:col>
      <xdr:colOff>247650</xdr:colOff>
      <xdr:row>33</xdr:row>
      <xdr:rowOff>152400</xdr:rowOff>
    </xdr:to>
    <xdr:sp>
      <xdr:nvSpPr>
        <xdr:cNvPr id="20" name="Line 25"/>
        <xdr:cNvSpPr>
          <a:spLocks/>
        </xdr:cNvSpPr>
      </xdr:nvSpPr>
      <xdr:spPr>
        <a:xfrm flipH="1" flipV="1">
          <a:off x="50844450" y="8315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39</xdr:row>
      <xdr:rowOff>76200</xdr:rowOff>
    </xdr:from>
    <xdr:to>
      <xdr:col>67</xdr:col>
      <xdr:colOff>247650</xdr:colOff>
      <xdr:row>39</xdr:row>
      <xdr:rowOff>114300</xdr:rowOff>
    </xdr:to>
    <xdr:sp>
      <xdr:nvSpPr>
        <xdr:cNvPr id="21" name="Line 28"/>
        <xdr:cNvSpPr>
          <a:spLocks/>
        </xdr:cNvSpPr>
      </xdr:nvSpPr>
      <xdr:spPr>
        <a:xfrm flipV="1">
          <a:off x="49377600" y="96488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22</xdr:col>
      <xdr:colOff>495300</xdr:colOff>
      <xdr:row>33</xdr:row>
      <xdr:rowOff>114300</xdr:rowOff>
    </xdr:to>
    <xdr:sp>
      <xdr:nvSpPr>
        <xdr:cNvPr id="22" name="Line 29"/>
        <xdr:cNvSpPr>
          <a:spLocks/>
        </xdr:cNvSpPr>
      </xdr:nvSpPr>
      <xdr:spPr>
        <a:xfrm>
          <a:off x="11925300" y="76295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7515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4" name="Line 31"/>
        <xdr:cNvSpPr>
          <a:spLocks/>
        </xdr:cNvSpPr>
      </xdr:nvSpPr>
      <xdr:spPr>
        <a:xfrm>
          <a:off x="571500" y="7629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31</xdr:col>
      <xdr:colOff>266700</xdr:colOff>
      <xdr:row>36</xdr:row>
      <xdr:rowOff>0</xdr:rowOff>
    </xdr:to>
    <xdr:sp>
      <xdr:nvSpPr>
        <xdr:cNvPr id="25" name="Line 32"/>
        <xdr:cNvSpPr>
          <a:spLocks/>
        </xdr:cNvSpPr>
      </xdr:nvSpPr>
      <xdr:spPr>
        <a:xfrm>
          <a:off x="19354800" y="8315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32</xdr:col>
      <xdr:colOff>495300</xdr:colOff>
      <xdr:row>36</xdr:row>
      <xdr:rowOff>76200</xdr:rowOff>
    </xdr:to>
    <xdr:sp>
      <xdr:nvSpPr>
        <xdr:cNvPr id="26" name="Line 33"/>
        <xdr:cNvSpPr>
          <a:spLocks/>
        </xdr:cNvSpPr>
      </xdr:nvSpPr>
      <xdr:spPr>
        <a:xfrm>
          <a:off x="23069550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76200</xdr:rowOff>
    </xdr:from>
    <xdr:to>
      <xdr:col>33</xdr:col>
      <xdr:colOff>266700</xdr:colOff>
      <xdr:row>36</xdr:row>
      <xdr:rowOff>114300</xdr:rowOff>
    </xdr:to>
    <xdr:sp>
      <xdr:nvSpPr>
        <xdr:cNvPr id="27" name="Line 34"/>
        <xdr:cNvSpPr>
          <a:spLocks/>
        </xdr:cNvSpPr>
      </xdr:nvSpPr>
      <xdr:spPr>
        <a:xfrm>
          <a:off x="23812500" y="8963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619125</xdr:colOff>
      <xdr:row>41</xdr:row>
      <xdr:rowOff>9525</xdr:rowOff>
    </xdr:from>
    <xdr:to>
      <xdr:col>52</xdr:col>
      <xdr:colOff>381000</xdr:colOff>
      <xdr:row>43</xdr:row>
      <xdr:rowOff>9525</xdr:rowOff>
    </xdr:to>
    <xdr:pic>
      <xdr:nvPicPr>
        <xdr:cNvPr id="28" name="Picture 3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14225" y="10039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781050</xdr:colOff>
      <xdr:row>39</xdr:row>
      <xdr:rowOff>114300</xdr:rowOff>
    </xdr:from>
    <xdr:to>
      <xdr:col>48</xdr:col>
      <xdr:colOff>276225</xdr:colOff>
      <xdr:row>39</xdr:row>
      <xdr:rowOff>114300</xdr:rowOff>
    </xdr:to>
    <xdr:sp>
      <xdr:nvSpPr>
        <xdr:cNvPr id="29" name="Line 39"/>
        <xdr:cNvSpPr>
          <a:spLocks/>
        </xdr:cNvSpPr>
      </xdr:nvSpPr>
      <xdr:spPr>
        <a:xfrm flipV="1">
          <a:off x="21126450" y="9686925"/>
          <a:ext cx="14658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733425</xdr:colOff>
      <xdr:row>39</xdr:row>
      <xdr:rowOff>114300</xdr:rowOff>
    </xdr:from>
    <xdr:to>
      <xdr:col>80</xdr:col>
      <xdr:colOff>419100</xdr:colOff>
      <xdr:row>39</xdr:row>
      <xdr:rowOff>114300</xdr:rowOff>
    </xdr:to>
    <xdr:sp>
      <xdr:nvSpPr>
        <xdr:cNvPr id="30" name="Line 40"/>
        <xdr:cNvSpPr>
          <a:spLocks/>
        </xdr:cNvSpPr>
      </xdr:nvSpPr>
      <xdr:spPr>
        <a:xfrm flipV="1">
          <a:off x="36242625" y="9686925"/>
          <a:ext cx="23460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0</xdr:rowOff>
    </xdr:from>
    <xdr:to>
      <xdr:col>75</xdr:col>
      <xdr:colOff>276225</xdr:colOff>
      <xdr:row>36</xdr:row>
      <xdr:rowOff>114300</xdr:rowOff>
    </xdr:to>
    <xdr:sp>
      <xdr:nvSpPr>
        <xdr:cNvPr id="31" name="Line 41"/>
        <xdr:cNvSpPr>
          <a:spLocks/>
        </xdr:cNvSpPr>
      </xdr:nvSpPr>
      <xdr:spPr>
        <a:xfrm flipH="1" flipV="1">
          <a:off x="52330350" y="8429625"/>
          <a:ext cx="37433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32" name="Line 45"/>
        <xdr:cNvSpPr>
          <a:spLocks/>
        </xdr:cNvSpPr>
      </xdr:nvSpPr>
      <xdr:spPr>
        <a:xfrm flipH="1">
          <a:off x="3476625" y="4772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33" name="Line 46"/>
        <xdr:cNvSpPr>
          <a:spLocks/>
        </xdr:cNvSpPr>
      </xdr:nvSpPr>
      <xdr:spPr>
        <a:xfrm flipH="1">
          <a:off x="3476625" y="4772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34" name="Line 47"/>
        <xdr:cNvSpPr>
          <a:spLocks/>
        </xdr:cNvSpPr>
      </xdr:nvSpPr>
      <xdr:spPr>
        <a:xfrm flipH="1">
          <a:off x="3476625" y="4772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35" name="Line 48"/>
        <xdr:cNvSpPr>
          <a:spLocks/>
        </xdr:cNvSpPr>
      </xdr:nvSpPr>
      <xdr:spPr>
        <a:xfrm flipH="1">
          <a:off x="3476625" y="4772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36" name="Line 49"/>
        <xdr:cNvSpPr>
          <a:spLocks/>
        </xdr:cNvSpPr>
      </xdr:nvSpPr>
      <xdr:spPr>
        <a:xfrm flipH="1">
          <a:off x="19907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7" name="Line 50"/>
        <xdr:cNvSpPr>
          <a:spLocks/>
        </xdr:cNvSpPr>
      </xdr:nvSpPr>
      <xdr:spPr>
        <a:xfrm flipH="1">
          <a:off x="1990725" y="4324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38" name="Line 51"/>
        <xdr:cNvSpPr>
          <a:spLocks/>
        </xdr:cNvSpPr>
      </xdr:nvSpPr>
      <xdr:spPr>
        <a:xfrm flipH="1">
          <a:off x="19907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9" name="Line 52"/>
        <xdr:cNvSpPr>
          <a:spLocks/>
        </xdr:cNvSpPr>
      </xdr:nvSpPr>
      <xdr:spPr>
        <a:xfrm flipH="1">
          <a:off x="1990725" y="4324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40" name="Line 53"/>
        <xdr:cNvSpPr>
          <a:spLocks/>
        </xdr:cNvSpPr>
      </xdr:nvSpPr>
      <xdr:spPr>
        <a:xfrm flipH="1">
          <a:off x="19907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41" name="Line 54"/>
        <xdr:cNvSpPr>
          <a:spLocks/>
        </xdr:cNvSpPr>
      </xdr:nvSpPr>
      <xdr:spPr>
        <a:xfrm flipH="1">
          <a:off x="1990725" y="4781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42" name="Line 55"/>
        <xdr:cNvSpPr>
          <a:spLocks/>
        </xdr:cNvSpPr>
      </xdr:nvSpPr>
      <xdr:spPr>
        <a:xfrm flipH="1">
          <a:off x="19907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43" name="Line 56"/>
        <xdr:cNvSpPr>
          <a:spLocks/>
        </xdr:cNvSpPr>
      </xdr:nvSpPr>
      <xdr:spPr>
        <a:xfrm flipH="1">
          <a:off x="1990725" y="4781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44" name="Line 57"/>
        <xdr:cNvSpPr>
          <a:spLocks/>
        </xdr:cNvSpPr>
      </xdr:nvSpPr>
      <xdr:spPr>
        <a:xfrm flipH="1">
          <a:off x="19907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45" name="Line 58"/>
        <xdr:cNvSpPr>
          <a:spLocks/>
        </xdr:cNvSpPr>
      </xdr:nvSpPr>
      <xdr:spPr>
        <a:xfrm flipH="1">
          <a:off x="1990725" y="4552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46" name="Line 59"/>
        <xdr:cNvSpPr>
          <a:spLocks/>
        </xdr:cNvSpPr>
      </xdr:nvSpPr>
      <xdr:spPr>
        <a:xfrm flipH="1">
          <a:off x="19907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47" name="Line 60"/>
        <xdr:cNvSpPr>
          <a:spLocks/>
        </xdr:cNvSpPr>
      </xdr:nvSpPr>
      <xdr:spPr>
        <a:xfrm flipH="1">
          <a:off x="1990725" y="4552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8" name="Line 61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9" name="Line 62"/>
        <xdr:cNvSpPr>
          <a:spLocks/>
        </xdr:cNvSpPr>
      </xdr:nvSpPr>
      <xdr:spPr>
        <a:xfrm flipH="1">
          <a:off x="3476625" y="4095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0" name="Line 63"/>
        <xdr:cNvSpPr>
          <a:spLocks/>
        </xdr:cNvSpPr>
      </xdr:nvSpPr>
      <xdr:spPr>
        <a:xfrm flipH="1">
          <a:off x="3476625" y="410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1" name="Line 64"/>
        <xdr:cNvSpPr>
          <a:spLocks/>
        </xdr:cNvSpPr>
      </xdr:nvSpPr>
      <xdr:spPr>
        <a:xfrm flipH="1">
          <a:off x="3476625" y="4095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52" name="Line 65"/>
        <xdr:cNvSpPr>
          <a:spLocks/>
        </xdr:cNvSpPr>
      </xdr:nvSpPr>
      <xdr:spPr>
        <a:xfrm flipH="1">
          <a:off x="19907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3" name="Line 66"/>
        <xdr:cNvSpPr>
          <a:spLocks/>
        </xdr:cNvSpPr>
      </xdr:nvSpPr>
      <xdr:spPr>
        <a:xfrm flipH="1">
          <a:off x="1990725" y="4324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54" name="Line 67"/>
        <xdr:cNvSpPr>
          <a:spLocks/>
        </xdr:cNvSpPr>
      </xdr:nvSpPr>
      <xdr:spPr>
        <a:xfrm flipH="1">
          <a:off x="19907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5" name="Line 68"/>
        <xdr:cNvSpPr>
          <a:spLocks/>
        </xdr:cNvSpPr>
      </xdr:nvSpPr>
      <xdr:spPr>
        <a:xfrm flipH="1">
          <a:off x="1990725" y="4324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76200</xdr:rowOff>
    </xdr:from>
    <xdr:to>
      <xdr:col>38</xdr:col>
      <xdr:colOff>495300</xdr:colOff>
      <xdr:row>39</xdr:row>
      <xdr:rowOff>114300</xdr:rowOff>
    </xdr:to>
    <xdr:sp>
      <xdr:nvSpPr>
        <xdr:cNvPr id="56" name="Line 70"/>
        <xdr:cNvSpPr>
          <a:spLocks/>
        </xdr:cNvSpPr>
      </xdr:nvSpPr>
      <xdr:spPr>
        <a:xfrm>
          <a:off x="27527250" y="9648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33</xdr:row>
      <xdr:rowOff>0</xdr:rowOff>
    </xdr:to>
    <xdr:sp>
      <xdr:nvSpPr>
        <xdr:cNvPr id="57" name="Line 71"/>
        <xdr:cNvSpPr>
          <a:spLocks/>
        </xdr:cNvSpPr>
      </xdr:nvSpPr>
      <xdr:spPr>
        <a:xfrm>
          <a:off x="3486150" y="7058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114300</xdr:rowOff>
    </xdr:from>
    <xdr:to>
      <xdr:col>39</xdr:col>
      <xdr:colOff>266700</xdr:colOff>
      <xdr:row>24</xdr:row>
      <xdr:rowOff>152400</xdr:rowOff>
    </xdr:to>
    <xdr:sp>
      <xdr:nvSpPr>
        <xdr:cNvPr id="58" name="Line 72"/>
        <xdr:cNvSpPr>
          <a:spLocks/>
        </xdr:cNvSpPr>
      </xdr:nvSpPr>
      <xdr:spPr>
        <a:xfrm flipV="1">
          <a:off x="28270200" y="6257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114300</xdr:rowOff>
    </xdr:from>
    <xdr:to>
      <xdr:col>73</xdr:col>
      <xdr:colOff>276225</xdr:colOff>
      <xdr:row>39</xdr:row>
      <xdr:rowOff>0</xdr:rowOff>
    </xdr:to>
    <xdr:sp>
      <xdr:nvSpPr>
        <xdr:cNvPr id="59" name="Line 76"/>
        <xdr:cNvSpPr>
          <a:spLocks/>
        </xdr:cNvSpPr>
      </xdr:nvSpPr>
      <xdr:spPr>
        <a:xfrm flipV="1">
          <a:off x="50844450" y="9001125"/>
          <a:ext cx="3743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30</xdr:row>
      <xdr:rowOff>0</xdr:rowOff>
    </xdr:from>
    <xdr:to>
      <xdr:col>49</xdr:col>
      <xdr:colOff>0</xdr:colOff>
      <xdr:row>31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5509200" y="7515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33</xdr:row>
      <xdr:rowOff>0</xdr:rowOff>
    </xdr:from>
    <xdr:to>
      <xdr:col>49</xdr:col>
      <xdr:colOff>0</xdr:colOff>
      <xdr:row>34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35509200" y="8201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37</xdr:row>
      <xdr:rowOff>0</xdr:rowOff>
    </xdr:to>
    <xdr:sp>
      <xdr:nvSpPr>
        <xdr:cNvPr id="62" name="text 3"/>
        <xdr:cNvSpPr txBox="1">
          <a:spLocks noChangeArrowheads="1"/>
        </xdr:cNvSpPr>
      </xdr:nvSpPr>
      <xdr:spPr>
        <a:xfrm>
          <a:off x="64712850" y="8886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36</xdr:row>
      <xdr:rowOff>114300</xdr:rowOff>
    </xdr:from>
    <xdr:to>
      <xdr:col>87</xdr:col>
      <xdr:colOff>447675</xdr:colOff>
      <xdr:row>36</xdr:row>
      <xdr:rowOff>114300</xdr:rowOff>
    </xdr:to>
    <xdr:sp>
      <xdr:nvSpPr>
        <xdr:cNvPr id="63" name="Line 90"/>
        <xdr:cNvSpPr>
          <a:spLocks/>
        </xdr:cNvSpPr>
      </xdr:nvSpPr>
      <xdr:spPr>
        <a:xfrm>
          <a:off x="64770000" y="90011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20</xdr:row>
      <xdr:rowOff>0</xdr:rowOff>
    </xdr:from>
    <xdr:ext cx="542925" cy="228600"/>
    <xdr:sp>
      <xdr:nvSpPr>
        <xdr:cNvPr id="64" name="text 7125"/>
        <xdr:cNvSpPr txBox="1">
          <a:spLocks noChangeArrowheads="1"/>
        </xdr:cNvSpPr>
      </xdr:nvSpPr>
      <xdr:spPr>
        <a:xfrm>
          <a:off x="35737800" y="52292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28</xdr:col>
      <xdr:colOff>228600</xdr:colOff>
      <xdr:row>20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20574000" y="5229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28</xdr:col>
      <xdr:colOff>228600</xdr:colOff>
      <xdr:row>17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20574000" y="4543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37</xdr:col>
      <xdr:colOff>266700</xdr:colOff>
      <xdr:row>24</xdr:row>
      <xdr:rowOff>152400</xdr:rowOff>
    </xdr:from>
    <xdr:to>
      <xdr:col>38</xdr:col>
      <xdr:colOff>495300</xdr:colOff>
      <xdr:row>25</xdr:row>
      <xdr:rowOff>0</xdr:rowOff>
    </xdr:to>
    <xdr:sp>
      <xdr:nvSpPr>
        <xdr:cNvPr id="67" name="Line 102"/>
        <xdr:cNvSpPr>
          <a:spLocks/>
        </xdr:cNvSpPr>
      </xdr:nvSpPr>
      <xdr:spPr>
        <a:xfrm flipV="1">
          <a:off x="27527250" y="6296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0</xdr:rowOff>
    </xdr:from>
    <xdr:to>
      <xdr:col>37</xdr:col>
      <xdr:colOff>266700</xdr:colOff>
      <xdr:row>39</xdr:row>
      <xdr:rowOff>76200</xdr:rowOff>
    </xdr:to>
    <xdr:sp>
      <xdr:nvSpPr>
        <xdr:cNvPr id="68" name="Line 104"/>
        <xdr:cNvSpPr>
          <a:spLocks/>
        </xdr:cNvSpPr>
      </xdr:nvSpPr>
      <xdr:spPr>
        <a:xfrm>
          <a:off x="26784300" y="9572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39</xdr:row>
      <xdr:rowOff>0</xdr:rowOff>
    </xdr:from>
    <xdr:to>
      <xdr:col>68</xdr:col>
      <xdr:colOff>476250</xdr:colOff>
      <xdr:row>39</xdr:row>
      <xdr:rowOff>76200</xdr:rowOff>
    </xdr:to>
    <xdr:sp>
      <xdr:nvSpPr>
        <xdr:cNvPr id="69" name="Line 105"/>
        <xdr:cNvSpPr>
          <a:spLocks/>
        </xdr:cNvSpPr>
      </xdr:nvSpPr>
      <xdr:spPr>
        <a:xfrm flipV="1">
          <a:off x="50101500" y="9572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36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5509200" y="8886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48</xdr:col>
      <xdr:colOff>0</xdr:colOff>
      <xdr:row>27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35509200" y="6829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2" name="Line 296"/>
        <xdr:cNvSpPr>
          <a:spLocks/>
        </xdr:cNvSpPr>
      </xdr:nvSpPr>
      <xdr:spPr>
        <a:xfrm flipH="1">
          <a:off x="25146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3" name="Line 297"/>
        <xdr:cNvSpPr>
          <a:spLocks/>
        </xdr:cNvSpPr>
      </xdr:nvSpPr>
      <xdr:spPr>
        <a:xfrm flipH="1">
          <a:off x="25146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4" name="Line 298"/>
        <xdr:cNvSpPr>
          <a:spLocks/>
        </xdr:cNvSpPr>
      </xdr:nvSpPr>
      <xdr:spPr>
        <a:xfrm flipH="1">
          <a:off x="25146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5" name="Line 299"/>
        <xdr:cNvSpPr>
          <a:spLocks/>
        </xdr:cNvSpPr>
      </xdr:nvSpPr>
      <xdr:spPr>
        <a:xfrm flipH="1">
          <a:off x="25146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6" name="Line 300"/>
        <xdr:cNvSpPr>
          <a:spLocks/>
        </xdr:cNvSpPr>
      </xdr:nvSpPr>
      <xdr:spPr>
        <a:xfrm flipH="1">
          <a:off x="25146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7" name="Line 301"/>
        <xdr:cNvSpPr>
          <a:spLocks/>
        </xdr:cNvSpPr>
      </xdr:nvSpPr>
      <xdr:spPr>
        <a:xfrm flipH="1">
          <a:off x="25146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8" name="Line 302"/>
        <xdr:cNvSpPr>
          <a:spLocks/>
        </xdr:cNvSpPr>
      </xdr:nvSpPr>
      <xdr:spPr>
        <a:xfrm flipH="1">
          <a:off x="25146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9" name="Line 303"/>
        <xdr:cNvSpPr>
          <a:spLocks/>
        </xdr:cNvSpPr>
      </xdr:nvSpPr>
      <xdr:spPr>
        <a:xfrm flipH="1">
          <a:off x="25146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0" name="Line 304"/>
        <xdr:cNvSpPr>
          <a:spLocks/>
        </xdr:cNvSpPr>
      </xdr:nvSpPr>
      <xdr:spPr>
        <a:xfrm flipH="1">
          <a:off x="34766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1" name="Line 305"/>
        <xdr:cNvSpPr>
          <a:spLocks/>
        </xdr:cNvSpPr>
      </xdr:nvSpPr>
      <xdr:spPr>
        <a:xfrm flipH="1">
          <a:off x="34766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2" name="Line 306"/>
        <xdr:cNvSpPr>
          <a:spLocks/>
        </xdr:cNvSpPr>
      </xdr:nvSpPr>
      <xdr:spPr>
        <a:xfrm flipH="1">
          <a:off x="34766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3" name="Line 307"/>
        <xdr:cNvSpPr>
          <a:spLocks/>
        </xdr:cNvSpPr>
      </xdr:nvSpPr>
      <xdr:spPr>
        <a:xfrm flipH="1">
          <a:off x="34766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4" name="Line 308"/>
        <xdr:cNvSpPr>
          <a:spLocks/>
        </xdr:cNvSpPr>
      </xdr:nvSpPr>
      <xdr:spPr>
        <a:xfrm flipH="1">
          <a:off x="34766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5" name="Line 309"/>
        <xdr:cNvSpPr>
          <a:spLocks/>
        </xdr:cNvSpPr>
      </xdr:nvSpPr>
      <xdr:spPr>
        <a:xfrm flipH="1">
          <a:off x="34766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6" name="Line 310"/>
        <xdr:cNvSpPr>
          <a:spLocks/>
        </xdr:cNvSpPr>
      </xdr:nvSpPr>
      <xdr:spPr>
        <a:xfrm flipH="1">
          <a:off x="34766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7" name="Line 311"/>
        <xdr:cNvSpPr>
          <a:spLocks/>
        </xdr:cNvSpPr>
      </xdr:nvSpPr>
      <xdr:spPr>
        <a:xfrm flipH="1">
          <a:off x="34766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88" name="Line 312"/>
        <xdr:cNvSpPr>
          <a:spLocks/>
        </xdr:cNvSpPr>
      </xdr:nvSpPr>
      <xdr:spPr>
        <a:xfrm flipH="1">
          <a:off x="40005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89" name="Line 313"/>
        <xdr:cNvSpPr>
          <a:spLocks/>
        </xdr:cNvSpPr>
      </xdr:nvSpPr>
      <xdr:spPr>
        <a:xfrm flipH="1">
          <a:off x="40005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90" name="Line 314"/>
        <xdr:cNvSpPr>
          <a:spLocks/>
        </xdr:cNvSpPr>
      </xdr:nvSpPr>
      <xdr:spPr>
        <a:xfrm flipH="1">
          <a:off x="40005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91" name="Line 315"/>
        <xdr:cNvSpPr>
          <a:spLocks/>
        </xdr:cNvSpPr>
      </xdr:nvSpPr>
      <xdr:spPr>
        <a:xfrm flipH="1">
          <a:off x="40005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92" name="Line 316"/>
        <xdr:cNvSpPr>
          <a:spLocks/>
        </xdr:cNvSpPr>
      </xdr:nvSpPr>
      <xdr:spPr>
        <a:xfrm flipH="1">
          <a:off x="40005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93" name="Line 317"/>
        <xdr:cNvSpPr>
          <a:spLocks/>
        </xdr:cNvSpPr>
      </xdr:nvSpPr>
      <xdr:spPr>
        <a:xfrm flipH="1">
          <a:off x="40005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4" name="Line 318"/>
        <xdr:cNvSpPr>
          <a:spLocks/>
        </xdr:cNvSpPr>
      </xdr:nvSpPr>
      <xdr:spPr>
        <a:xfrm flipH="1">
          <a:off x="40005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5" name="Line 319"/>
        <xdr:cNvSpPr>
          <a:spLocks/>
        </xdr:cNvSpPr>
      </xdr:nvSpPr>
      <xdr:spPr>
        <a:xfrm flipH="1">
          <a:off x="40005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6" name="Line 320"/>
        <xdr:cNvSpPr>
          <a:spLocks/>
        </xdr:cNvSpPr>
      </xdr:nvSpPr>
      <xdr:spPr>
        <a:xfrm flipH="1">
          <a:off x="49625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" name="Line 321"/>
        <xdr:cNvSpPr>
          <a:spLocks/>
        </xdr:cNvSpPr>
      </xdr:nvSpPr>
      <xdr:spPr>
        <a:xfrm flipH="1">
          <a:off x="49625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98" name="Line 322"/>
        <xdr:cNvSpPr>
          <a:spLocks/>
        </xdr:cNvSpPr>
      </xdr:nvSpPr>
      <xdr:spPr>
        <a:xfrm flipH="1">
          <a:off x="49625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18</xdr:row>
      <xdr:rowOff>19050</xdr:rowOff>
    </xdr:from>
    <xdr:to>
      <xdr:col>7</xdr:col>
      <xdr:colOff>504825</xdr:colOff>
      <xdr:row>18</xdr:row>
      <xdr:rowOff>19050</xdr:rowOff>
    </xdr:to>
    <xdr:sp>
      <xdr:nvSpPr>
        <xdr:cNvPr id="99" name="Line 323"/>
        <xdr:cNvSpPr>
          <a:spLocks/>
        </xdr:cNvSpPr>
      </xdr:nvSpPr>
      <xdr:spPr>
        <a:xfrm flipH="1">
          <a:off x="49625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00" name="Line 324"/>
        <xdr:cNvSpPr>
          <a:spLocks/>
        </xdr:cNvSpPr>
      </xdr:nvSpPr>
      <xdr:spPr>
        <a:xfrm flipH="1">
          <a:off x="49625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01" name="Line 325"/>
        <xdr:cNvSpPr>
          <a:spLocks/>
        </xdr:cNvSpPr>
      </xdr:nvSpPr>
      <xdr:spPr>
        <a:xfrm flipH="1">
          <a:off x="49625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2" name="Line 326"/>
        <xdr:cNvSpPr>
          <a:spLocks/>
        </xdr:cNvSpPr>
      </xdr:nvSpPr>
      <xdr:spPr>
        <a:xfrm flipH="1">
          <a:off x="49625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3" name="Line 327"/>
        <xdr:cNvSpPr>
          <a:spLocks/>
        </xdr:cNvSpPr>
      </xdr:nvSpPr>
      <xdr:spPr>
        <a:xfrm flipH="1">
          <a:off x="49625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104" name="Line 328"/>
        <xdr:cNvSpPr>
          <a:spLocks/>
        </xdr:cNvSpPr>
      </xdr:nvSpPr>
      <xdr:spPr>
        <a:xfrm flipH="1">
          <a:off x="54864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105" name="Line 329"/>
        <xdr:cNvSpPr>
          <a:spLocks/>
        </xdr:cNvSpPr>
      </xdr:nvSpPr>
      <xdr:spPr>
        <a:xfrm flipH="1">
          <a:off x="54864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106" name="Line 330"/>
        <xdr:cNvSpPr>
          <a:spLocks/>
        </xdr:cNvSpPr>
      </xdr:nvSpPr>
      <xdr:spPr>
        <a:xfrm flipH="1">
          <a:off x="54864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107" name="Line 331"/>
        <xdr:cNvSpPr>
          <a:spLocks/>
        </xdr:cNvSpPr>
      </xdr:nvSpPr>
      <xdr:spPr>
        <a:xfrm flipH="1">
          <a:off x="54864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19050</xdr:rowOff>
    </xdr:from>
    <xdr:to>
      <xdr:col>8</xdr:col>
      <xdr:colOff>504825</xdr:colOff>
      <xdr:row>17</xdr:row>
      <xdr:rowOff>19050</xdr:rowOff>
    </xdr:to>
    <xdr:sp>
      <xdr:nvSpPr>
        <xdr:cNvPr id="108" name="Line 332"/>
        <xdr:cNvSpPr>
          <a:spLocks/>
        </xdr:cNvSpPr>
      </xdr:nvSpPr>
      <xdr:spPr>
        <a:xfrm flipH="1">
          <a:off x="54864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17</xdr:row>
      <xdr:rowOff>19050</xdr:rowOff>
    </xdr:from>
    <xdr:to>
      <xdr:col>8</xdr:col>
      <xdr:colOff>504825</xdr:colOff>
      <xdr:row>17</xdr:row>
      <xdr:rowOff>19050</xdr:rowOff>
    </xdr:to>
    <xdr:sp>
      <xdr:nvSpPr>
        <xdr:cNvPr id="109" name="Line 333"/>
        <xdr:cNvSpPr>
          <a:spLocks/>
        </xdr:cNvSpPr>
      </xdr:nvSpPr>
      <xdr:spPr>
        <a:xfrm flipH="1">
          <a:off x="54864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110" name="Line 334"/>
        <xdr:cNvSpPr>
          <a:spLocks/>
        </xdr:cNvSpPr>
      </xdr:nvSpPr>
      <xdr:spPr>
        <a:xfrm flipH="1">
          <a:off x="54864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16</xdr:row>
      <xdr:rowOff>19050</xdr:rowOff>
    </xdr:from>
    <xdr:to>
      <xdr:col>8</xdr:col>
      <xdr:colOff>504825</xdr:colOff>
      <xdr:row>16</xdr:row>
      <xdr:rowOff>19050</xdr:rowOff>
    </xdr:to>
    <xdr:sp>
      <xdr:nvSpPr>
        <xdr:cNvPr id="111" name="Line 335"/>
        <xdr:cNvSpPr>
          <a:spLocks/>
        </xdr:cNvSpPr>
      </xdr:nvSpPr>
      <xdr:spPr>
        <a:xfrm flipH="1">
          <a:off x="54864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112" name="Line 336"/>
        <xdr:cNvSpPr>
          <a:spLocks/>
        </xdr:cNvSpPr>
      </xdr:nvSpPr>
      <xdr:spPr>
        <a:xfrm flipH="1">
          <a:off x="64484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113" name="Line 337"/>
        <xdr:cNvSpPr>
          <a:spLocks/>
        </xdr:cNvSpPr>
      </xdr:nvSpPr>
      <xdr:spPr>
        <a:xfrm flipH="1">
          <a:off x="64484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14" name="Line 338"/>
        <xdr:cNvSpPr>
          <a:spLocks/>
        </xdr:cNvSpPr>
      </xdr:nvSpPr>
      <xdr:spPr>
        <a:xfrm flipH="1">
          <a:off x="64484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18</xdr:row>
      <xdr:rowOff>19050</xdr:rowOff>
    </xdr:from>
    <xdr:to>
      <xdr:col>9</xdr:col>
      <xdr:colOff>504825</xdr:colOff>
      <xdr:row>18</xdr:row>
      <xdr:rowOff>19050</xdr:rowOff>
    </xdr:to>
    <xdr:sp>
      <xdr:nvSpPr>
        <xdr:cNvPr id="115" name="Line 339"/>
        <xdr:cNvSpPr>
          <a:spLocks/>
        </xdr:cNvSpPr>
      </xdr:nvSpPr>
      <xdr:spPr>
        <a:xfrm flipH="1">
          <a:off x="6448425" y="479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116" name="Line 340"/>
        <xdr:cNvSpPr>
          <a:spLocks/>
        </xdr:cNvSpPr>
      </xdr:nvSpPr>
      <xdr:spPr>
        <a:xfrm flipH="1">
          <a:off x="64484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17</xdr:row>
      <xdr:rowOff>19050</xdr:rowOff>
    </xdr:from>
    <xdr:to>
      <xdr:col>9</xdr:col>
      <xdr:colOff>504825</xdr:colOff>
      <xdr:row>17</xdr:row>
      <xdr:rowOff>19050</xdr:rowOff>
    </xdr:to>
    <xdr:sp>
      <xdr:nvSpPr>
        <xdr:cNvPr id="117" name="Line 341"/>
        <xdr:cNvSpPr>
          <a:spLocks/>
        </xdr:cNvSpPr>
      </xdr:nvSpPr>
      <xdr:spPr>
        <a:xfrm flipH="1">
          <a:off x="6448425" y="456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118" name="Line 342"/>
        <xdr:cNvSpPr>
          <a:spLocks/>
        </xdr:cNvSpPr>
      </xdr:nvSpPr>
      <xdr:spPr>
        <a:xfrm flipH="1">
          <a:off x="64484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16</xdr:row>
      <xdr:rowOff>19050</xdr:rowOff>
    </xdr:from>
    <xdr:to>
      <xdr:col>9</xdr:col>
      <xdr:colOff>504825</xdr:colOff>
      <xdr:row>16</xdr:row>
      <xdr:rowOff>19050</xdr:rowOff>
    </xdr:to>
    <xdr:sp>
      <xdr:nvSpPr>
        <xdr:cNvPr id="119" name="Line 343"/>
        <xdr:cNvSpPr>
          <a:spLocks/>
        </xdr:cNvSpPr>
      </xdr:nvSpPr>
      <xdr:spPr>
        <a:xfrm flipH="1">
          <a:off x="6448425" y="433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20" name="Line 344"/>
        <xdr:cNvSpPr>
          <a:spLocks/>
        </xdr:cNvSpPr>
      </xdr:nvSpPr>
      <xdr:spPr>
        <a:xfrm flipH="1">
          <a:off x="69723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21" name="Line 345"/>
        <xdr:cNvSpPr>
          <a:spLocks/>
        </xdr:cNvSpPr>
      </xdr:nvSpPr>
      <xdr:spPr>
        <a:xfrm flipH="1">
          <a:off x="69723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22" name="Line 346"/>
        <xdr:cNvSpPr>
          <a:spLocks/>
        </xdr:cNvSpPr>
      </xdr:nvSpPr>
      <xdr:spPr>
        <a:xfrm flipH="1">
          <a:off x="69723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123" name="Line 347"/>
        <xdr:cNvSpPr>
          <a:spLocks/>
        </xdr:cNvSpPr>
      </xdr:nvSpPr>
      <xdr:spPr>
        <a:xfrm flipH="1">
          <a:off x="697230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24" name="Line 348"/>
        <xdr:cNvSpPr>
          <a:spLocks/>
        </xdr:cNvSpPr>
      </xdr:nvSpPr>
      <xdr:spPr>
        <a:xfrm flipH="1">
          <a:off x="69723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25" name="Line 349"/>
        <xdr:cNvSpPr>
          <a:spLocks/>
        </xdr:cNvSpPr>
      </xdr:nvSpPr>
      <xdr:spPr>
        <a:xfrm flipH="1">
          <a:off x="6972300" y="456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26" name="Line 350"/>
        <xdr:cNvSpPr>
          <a:spLocks/>
        </xdr:cNvSpPr>
      </xdr:nvSpPr>
      <xdr:spPr>
        <a:xfrm flipH="1">
          <a:off x="69723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27" name="Line 351"/>
        <xdr:cNvSpPr>
          <a:spLocks/>
        </xdr:cNvSpPr>
      </xdr:nvSpPr>
      <xdr:spPr>
        <a:xfrm flipH="1">
          <a:off x="6972300" y="4333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38</xdr:row>
      <xdr:rowOff>0</xdr:rowOff>
    </xdr:from>
    <xdr:ext cx="1028700" cy="457200"/>
    <xdr:sp>
      <xdr:nvSpPr>
        <xdr:cNvPr id="128" name="text 774"/>
        <xdr:cNvSpPr txBox="1">
          <a:spLocks noChangeArrowheads="1"/>
        </xdr:cNvSpPr>
      </xdr:nvSpPr>
      <xdr:spPr>
        <a:xfrm>
          <a:off x="4457700" y="9344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6597 - 3SNI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40,000</a:t>
          </a:r>
        </a:p>
      </xdr:txBody>
    </xdr:sp>
    <xdr:clientData/>
  </xdr:oneCellAnchor>
  <xdr:twoCellAnchor>
    <xdr:from>
      <xdr:col>31</xdr:col>
      <xdr:colOff>266700</xdr:colOff>
      <xdr:row>36</xdr:row>
      <xdr:rowOff>0</xdr:rowOff>
    </xdr:from>
    <xdr:to>
      <xdr:col>35</xdr:col>
      <xdr:colOff>266700</xdr:colOff>
      <xdr:row>38</xdr:row>
      <xdr:rowOff>114300</xdr:rowOff>
    </xdr:to>
    <xdr:sp>
      <xdr:nvSpPr>
        <xdr:cNvPr id="129" name="Line 354"/>
        <xdr:cNvSpPr>
          <a:spLocks/>
        </xdr:cNvSpPr>
      </xdr:nvSpPr>
      <xdr:spPr>
        <a:xfrm>
          <a:off x="23069550" y="8886825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39</xdr:row>
      <xdr:rowOff>0</xdr:rowOff>
    </xdr:from>
    <xdr:ext cx="542925" cy="228600"/>
    <xdr:sp>
      <xdr:nvSpPr>
        <xdr:cNvPr id="130" name="text 7125"/>
        <xdr:cNvSpPr txBox="1">
          <a:spLocks noChangeArrowheads="1"/>
        </xdr:cNvSpPr>
      </xdr:nvSpPr>
      <xdr:spPr>
        <a:xfrm>
          <a:off x="35737800" y="95726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1485900" cy="476250"/>
    <xdr:sp>
      <xdr:nvSpPr>
        <xdr:cNvPr id="131" name="text 3"/>
        <xdr:cNvSpPr txBox="1">
          <a:spLocks noChangeArrowheads="1"/>
        </xdr:cNvSpPr>
      </xdr:nvSpPr>
      <xdr:spPr>
        <a:xfrm>
          <a:off x="514350" y="10029825"/>
          <a:ext cx="1485900" cy="476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Dzbel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485900" cy="685800"/>
    <xdr:sp>
      <xdr:nvSpPr>
        <xdr:cNvPr id="132" name="text 3"/>
        <xdr:cNvSpPr txBox="1">
          <a:spLocks noChangeArrowheads="1"/>
        </xdr:cNvSpPr>
      </xdr:nvSpPr>
      <xdr:spPr>
        <a:xfrm>
          <a:off x="514350" y="63722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Velké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Opatovice</a:t>
          </a:r>
        </a:p>
      </xdr:txBody>
    </xdr:sp>
    <xdr:clientData/>
  </xdr:oneCellAnchor>
  <xdr:twoCellAnchor>
    <xdr:from>
      <xdr:col>39</xdr:col>
      <xdr:colOff>266700</xdr:colOff>
      <xdr:row>24</xdr:row>
      <xdr:rowOff>114300</xdr:rowOff>
    </xdr:from>
    <xdr:to>
      <xdr:col>60</xdr:col>
      <xdr:colOff>476250</xdr:colOff>
      <xdr:row>24</xdr:row>
      <xdr:rowOff>114300</xdr:rowOff>
    </xdr:to>
    <xdr:sp>
      <xdr:nvSpPr>
        <xdr:cNvPr id="133" name="Line 525"/>
        <xdr:cNvSpPr>
          <a:spLocks/>
        </xdr:cNvSpPr>
      </xdr:nvSpPr>
      <xdr:spPr>
        <a:xfrm flipV="1">
          <a:off x="29013150" y="6257925"/>
          <a:ext cx="1588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134" name="text 7166"/>
        <xdr:cNvSpPr txBox="1">
          <a:spLocks noChangeArrowheads="1"/>
        </xdr:cNvSpPr>
      </xdr:nvSpPr>
      <xdr:spPr>
        <a:xfrm>
          <a:off x="35509200" y="6143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64</xdr:col>
      <xdr:colOff>504825</xdr:colOff>
      <xdr:row>26</xdr:row>
      <xdr:rowOff>114300</xdr:rowOff>
    </xdr:from>
    <xdr:to>
      <xdr:col>73</xdr:col>
      <xdr:colOff>276225</xdr:colOff>
      <xdr:row>35</xdr:row>
      <xdr:rowOff>114300</xdr:rowOff>
    </xdr:to>
    <xdr:sp>
      <xdr:nvSpPr>
        <xdr:cNvPr id="135" name="Line 531"/>
        <xdr:cNvSpPr>
          <a:spLocks/>
        </xdr:cNvSpPr>
      </xdr:nvSpPr>
      <xdr:spPr>
        <a:xfrm flipH="1" flipV="1">
          <a:off x="47901225" y="6715125"/>
          <a:ext cx="66865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114300</xdr:rowOff>
    </xdr:from>
    <xdr:to>
      <xdr:col>61</xdr:col>
      <xdr:colOff>247650</xdr:colOff>
      <xdr:row>24</xdr:row>
      <xdr:rowOff>152400</xdr:rowOff>
    </xdr:to>
    <xdr:sp>
      <xdr:nvSpPr>
        <xdr:cNvPr id="136" name="Line 533"/>
        <xdr:cNvSpPr>
          <a:spLocks/>
        </xdr:cNvSpPr>
      </xdr:nvSpPr>
      <xdr:spPr>
        <a:xfrm>
          <a:off x="44900850" y="6257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142875</xdr:rowOff>
    </xdr:from>
    <xdr:to>
      <xdr:col>64</xdr:col>
      <xdr:colOff>504825</xdr:colOff>
      <xdr:row>26</xdr:row>
      <xdr:rowOff>114300</xdr:rowOff>
    </xdr:to>
    <xdr:sp>
      <xdr:nvSpPr>
        <xdr:cNvPr id="137" name="Line 534"/>
        <xdr:cNvSpPr>
          <a:spLocks/>
        </xdr:cNvSpPr>
      </xdr:nvSpPr>
      <xdr:spPr>
        <a:xfrm>
          <a:off x="47129700" y="6515100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25</xdr:row>
      <xdr:rowOff>0</xdr:rowOff>
    </xdr:from>
    <xdr:to>
      <xdr:col>63</xdr:col>
      <xdr:colOff>247650</xdr:colOff>
      <xdr:row>25</xdr:row>
      <xdr:rowOff>142875</xdr:rowOff>
    </xdr:to>
    <xdr:sp>
      <xdr:nvSpPr>
        <xdr:cNvPr id="138" name="Line 535"/>
        <xdr:cNvSpPr>
          <a:spLocks/>
        </xdr:cNvSpPr>
      </xdr:nvSpPr>
      <xdr:spPr>
        <a:xfrm>
          <a:off x="46386750" y="63722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152400</xdr:rowOff>
    </xdr:from>
    <xdr:to>
      <xdr:col>62</xdr:col>
      <xdr:colOff>476250</xdr:colOff>
      <xdr:row>25</xdr:row>
      <xdr:rowOff>0</xdr:rowOff>
    </xdr:to>
    <xdr:sp>
      <xdr:nvSpPr>
        <xdr:cNvPr id="139" name="Line 536"/>
        <xdr:cNvSpPr>
          <a:spLocks/>
        </xdr:cNvSpPr>
      </xdr:nvSpPr>
      <xdr:spPr>
        <a:xfrm>
          <a:off x="45643800" y="6296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27</xdr:row>
      <xdr:rowOff>114300</xdr:rowOff>
    </xdr:from>
    <xdr:to>
      <xdr:col>64</xdr:col>
      <xdr:colOff>476250</xdr:colOff>
      <xdr:row>27</xdr:row>
      <xdr:rowOff>152400</xdr:rowOff>
    </xdr:to>
    <xdr:sp>
      <xdr:nvSpPr>
        <xdr:cNvPr id="140" name="Line 537"/>
        <xdr:cNvSpPr>
          <a:spLocks/>
        </xdr:cNvSpPr>
      </xdr:nvSpPr>
      <xdr:spPr>
        <a:xfrm>
          <a:off x="47129700" y="6943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142875</xdr:rowOff>
    </xdr:from>
    <xdr:to>
      <xdr:col>67</xdr:col>
      <xdr:colOff>276225</xdr:colOff>
      <xdr:row>29</xdr:row>
      <xdr:rowOff>114300</xdr:rowOff>
    </xdr:to>
    <xdr:sp>
      <xdr:nvSpPr>
        <xdr:cNvPr id="141" name="Line 538"/>
        <xdr:cNvSpPr>
          <a:spLocks/>
        </xdr:cNvSpPr>
      </xdr:nvSpPr>
      <xdr:spPr>
        <a:xfrm>
          <a:off x="49358550" y="7200900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0</xdr:rowOff>
    </xdr:from>
    <xdr:to>
      <xdr:col>66</xdr:col>
      <xdr:colOff>476250</xdr:colOff>
      <xdr:row>28</xdr:row>
      <xdr:rowOff>142875</xdr:rowOff>
    </xdr:to>
    <xdr:sp>
      <xdr:nvSpPr>
        <xdr:cNvPr id="142" name="Line 539"/>
        <xdr:cNvSpPr>
          <a:spLocks/>
        </xdr:cNvSpPr>
      </xdr:nvSpPr>
      <xdr:spPr>
        <a:xfrm>
          <a:off x="48615600" y="70580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152400</xdr:rowOff>
    </xdr:from>
    <xdr:to>
      <xdr:col>65</xdr:col>
      <xdr:colOff>247650</xdr:colOff>
      <xdr:row>28</xdr:row>
      <xdr:rowOff>0</xdr:rowOff>
    </xdr:to>
    <xdr:sp>
      <xdr:nvSpPr>
        <xdr:cNvPr id="143" name="Line 540"/>
        <xdr:cNvSpPr>
          <a:spLocks/>
        </xdr:cNvSpPr>
      </xdr:nvSpPr>
      <xdr:spPr>
        <a:xfrm>
          <a:off x="47872650" y="6981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67</xdr:col>
      <xdr:colOff>247650</xdr:colOff>
      <xdr:row>30</xdr:row>
      <xdr:rowOff>152400</xdr:rowOff>
    </xdr:to>
    <xdr:sp>
      <xdr:nvSpPr>
        <xdr:cNvPr id="144" name="Line 541"/>
        <xdr:cNvSpPr>
          <a:spLocks/>
        </xdr:cNvSpPr>
      </xdr:nvSpPr>
      <xdr:spPr>
        <a:xfrm>
          <a:off x="49358550" y="7629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142875</xdr:rowOff>
    </xdr:from>
    <xdr:to>
      <xdr:col>70</xdr:col>
      <xdr:colOff>504825</xdr:colOff>
      <xdr:row>32</xdr:row>
      <xdr:rowOff>114300</xdr:rowOff>
    </xdr:to>
    <xdr:sp>
      <xdr:nvSpPr>
        <xdr:cNvPr id="145" name="Line 542"/>
        <xdr:cNvSpPr>
          <a:spLocks/>
        </xdr:cNvSpPr>
      </xdr:nvSpPr>
      <xdr:spPr>
        <a:xfrm>
          <a:off x="51587400" y="7886700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0</xdr:rowOff>
    </xdr:from>
    <xdr:to>
      <xdr:col>69</xdr:col>
      <xdr:colOff>247650</xdr:colOff>
      <xdr:row>31</xdr:row>
      <xdr:rowOff>142875</xdr:rowOff>
    </xdr:to>
    <xdr:sp>
      <xdr:nvSpPr>
        <xdr:cNvPr id="146" name="Line 543"/>
        <xdr:cNvSpPr>
          <a:spLocks/>
        </xdr:cNvSpPr>
      </xdr:nvSpPr>
      <xdr:spPr>
        <a:xfrm>
          <a:off x="50844450" y="77438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152400</xdr:rowOff>
    </xdr:from>
    <xdr:to>
      <xdr:col>68</xdr:col>
      <xdr:colOff>476250</xdr:colOff>
      <xdr:row>31</xdr:row>
      <xdr:rowOff>0</xdr:rowOff>
    </xdr:to>
    <xdr:sp>
      <xdr:nvSpPr>
        <xdr:cNvPr id="147" name="Line 544"/>
        <xdr:cNvSpPr>
          <a:spLocks/>
        </xdr:cNvSpPr>
      </xdr:nvSpPr>
      <xdr:spPr>
        <a:xfrm>
          <a:off x="50101500" y="7667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29</xdr:col>
      <xdr:colOff>266700</xdr:colOff>
      <xdr:row>33</xdr:row>
      <xdr:rowOff>114300</xdr:rowOff>
    </xdr:to>
    <xdr:sp>
      <xdr:nvSpPr>
        <xdr:cNvPr id="148" name="Line 546"/>
        <xdr:cNvSpPr>
          <a:spLocks/>
        </xdr:cNvSpPr>
      </xdr:nvSpPr>
      <xdr:spPr>
        <a:xfrm flipV="1">
          <a:off x="17125950" y="76295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114300</xdr:rowOff>
    </xdr:from>
    <xdr:to>
      <xdr:col>37</xdr:col>
      <xdr:colOff>266700</xdr:colOff>
      <xdr:row>27</xdr:row>
      <xdr:rowOff>152400</xdr:rowOff>
    </xdr:to>
    <xdr:sp>
      <xdr:nvSpPr>
        <xdr:cNvPr id="149" name="Line 547"/>
        <xdr:cNvSpPr>
          <a:spLocks/>
        </xdr:cNvSpPr>
      </xdr:nvSpPr>
      <xdr:spPr>
        <a:xfrm flipV="1">
          <a:off x="26784300" y="6943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152400</xdr:rowOff>
    </xdr:from>
    <xdr:to>
      <xdr:col>36</xdr:col>
      <xdr:colOff>495300</xdr:colOff>
      <xdr:row>28</xdr:row>
      <xdr:rowOff>0</xdr:rowOff>
    </xdr:to>
    <xdr:sp>
      <xdr:nvSpPr>
        <xdr:cNvPr id="150" name="Line 548"/>
        <xdr:cNvSpPr>
          <a:spLocks/>
        </xdr:cNvSpPr>
      </xdr:nvSpPr>
      <xdr:spPr>
        <a:xfrm flipV="1">
          <a:off x="26041350" y="6981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23</xdr:row>
      <xdr:rowOff>114300</xdr:rowOff>
    </xdr:from>
    <xdr:to>
      <xdr:col>20</xdr:col>
      <xdr:colOff>495300</xdr:colOff>
      <xdr:row>28</xdr:row>
      <xdr:rowOff>114300</xdr:rowOff>
    </xdr:to>
    <xdr:sp>
      <xdr:nvSpPr>
        <xdr:cNvPr id="151" name="Line 550"/>
        <xdr:cNvSpPr>
          <a:spLocks/>
        </xdr:cNvSpPr>
      </xdr:nvSpPr>
      <xdr:spPr>
        <a:xfrm flipV="1">
          <a:off x="11906250" y="6029325"/>
          <a:ext cx="2990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133350</xdr:rowOff>
    </xdr:from>
    <xdr:to>
      <xdr:col>36</xdr:col>
      <xdr:colOff>495300</xdr:colOff>
      <xdr:row>24</xdr:row>
      <xdr:rowOff>95250</xdr:rowOff>
    </xdr:to>
    <xdr:sp>
      <xdr:nvSpPr>
        <xdr:cNvPr id="152" name="Line 551"/>
        <xdr:cNvSpPr>
          <a:spLocks/>
        </xdr:cNvSpPr>
      </xdr:nvSpPr>
      <xdr:spPr>
        <a:xfrm flipV="1">
          <a:off x="23812500" y="5591175"/>
          <a:ext cx="297180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114300</xdr:rowOff>
    </xdr:from>
    <xdr:to>
      <xdr:col>35</xdr:col>
      <xdr:colOff>266700</xdr:colOff>
      <xdr:row>29</xdr:row>
      <xdr:rowOff>114300</xdr:rowOff>
    </xdr:to>
    <xdr:sp>
      <xdr:nvSpPr>
        <xdr:cNvPr id="153" name="Line 552"/>
        <xdr:cNvSpPr>
          <a:spLocks/>
        </xdr:cNvSpPr>
      </xdr:nvSpPr>
      <xdr:spPr>
        <a:xfrm flipV="1">
          <a:off x="23812500" y="67151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37</xdr:col>
      <xdr:colOff>266700</xdr:colOff>
      <xdr:row>25</xdr:row>
      <xdr:rowOff>142875</xdr:rowOff>
    </xdr:to>
    <xdr:sp>
      <xdr:nvSpPr>
        <xdr:cNvPr id="154" name="Line 553"/>
        <xdr:cNvSpPr>
          <a:spLocks/>
        </xdr:cNvSpPr>
      </xdr:nvSpPr>
      <xdr:spPr>
        <a:xfrm flipV="1">
          <a:off x="26784300" y="63722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25</xdr:row>
      <xdr:rowOff>142875</xdr:rowOff>
    </xdr:from>
    <xdr:to>
      <xdr:col>36</xdr:col>
      <xdr:colOff>495300</xdr:colOff>
      <xdr:row>26</xdr:row>
      <xdr:rowOff>114300</xdr:rowOff>
    </xdr:to>
    <xdr:sp>
      <xdr:nvSpPr>
        <xdr:cNvPr id="155" name="Line 554"/>
        <xdr:cNvSpPr>
          <a:spLocks/>
        </xdr:cNvSpPr>
      </xdr:nvSpPr>
      <xdr:spPr>
        <a:xfrm flipV="1">
          <a:off x="26041350" y="65151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20</xdr:row>
      <xdr:rowOff>114300</xdr:rowOff>
    </xdr:from>
    <xdr:to>
      <xdr:col>39</xdr:col>
      <xdr:colOff>266700</xdr:colOff>
      <xdr:row>20</xdr:row>
      <xdr:rowOff>152400</xdr:rowOff>
    </xdr:to>
    <xdr:sp>
      <xdr:nvSpPr>
        <xdr:cNvPr id="156" name="Line 555"/>
        <xdr:cNvSpPr>
          <a:spLocks/>
        </xdr:cNvSpPr>
      </xdr:nvSpPr>
      <xdr:spPr>
        <a:xfrm flipV="1">
          <a:off x="28270200" y="5343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152400</xdr:rowOff>
    </xdr:from>
    <xdr:to>
      <xdr:col>38</xdr:col>
      <xdr:colOff>495300</xdr:colOff>
      <xdr:row>21</xdr:row>
      <xdr:rowOff>0</xdr:rowOff>
    </xdr:to>
    <xdr:sp>
      <xdr:nvSpPr>
        <xdr:cNvPr id="157" name="Line 556"/>
        <xdr:cNvSpPr>
          <a:spLocks/>
        </xdr:cNvSpPr>
      </xdr:nvSpPr>
      <xdr:spPr>
        <a:xfrm flipV="1">
          <a:off x="27527250" y="5381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0</xdr:rowOff>
    </xdr:from>
    <xdr:to>
      <xdr:col>10</xdr:col>
      <xdr:colOff>495300</xdr:colOff>
      <xdr:row>38</xdr:row>
      <xdr:rowOff>123825</xdr:rowOff>
    </xdr:to>
    <xdr:sp>
      <xdr:nvSpPr>
        <xdr:cNvPr id="158" name="Line 558"/>
        <xdr:cNvSpPr>
          <a:spLocks/>
        </xdr:cNvSpPr>
      </xdr:nvSpPr>
      <xdr:spPr>
        <a:xfrm flipV="1">
          <a:off x="981075" y="8429625"/>
          <a:ext cx="6486525" cy="1038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12</xdr:col>
      <xdr:colOff>495300</xdr:colOff>
      <xdr:row>33</xdr:row>
      <xdr:rowOff>152400</xdr:rowOff>
    </xdr:to>
    <xdr:sp>
      <xdr:nvSpPr>
        <xdr:cNvPr id="159" name="Line 559"/>
        <xdr:cNvSpPr>
          <a:spLocks/>
        </xdr:cNvSpPr>
      </xdr:nvSpPr>
      <xdr:spPr>
        <a:xfrm flipH="1">
          <a:off x="8210550" y="8315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266700</xdr:colOff>
      <xdr:row>34</xdr:row>
      <xdr:rowOff>0</xdr:rowOff>
    </xdr:to>
    <xdr:sp>
      <xdr:nvSpPr>
        <xdr:cNvPr id="160" name="Line 560"/>
        <xdr:cNvSpPr>
          <a:spLocks/>
        </xdr:cNvSpPr>
      </xdr:nvSpPr>
      <xdr:spPr>
        <a:xfrm flipH="1">
          <a:off x="7467600" y="8353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26</xdr:row>
      <xdr:rowOff>0</xdr:rowOff>
    </xdr:from>
    <xdr:ext cx="1028700" cy="457200"/>
    <xdr:sp>
      <xdr:nvSpPr>
        <xdr:cNvPr id="161" name="text 774"/>
        <xdr:cNvSpPr txBox="1">
          <a:spLocks noChangeArrowheads="1"/>
        </xdr:cNvSpPr>
      </xdr:nvSpPr>
      <xdr:spPr>
        <a:xfrm>
          <a:off x="2971800" y="6600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6937 - 3SNI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0,750</a:t>
          </a:r>
        </a:p>
      </xdr:txBody>
    </xdr:sp>
    <xdr:clientData/>
  </xdr:oneCellAnchor>
  <xdr:twoCellAnchor>
    <xdr:from>
      <xdr:col>21</xdr:col>
      <xdr:colOff>266700</xdr:colOff>
      <xdr:row>21</xdr:row>
      <xdr:rowOff>114300</xdr:rowOff>
    </xdr:from>
    <xdr:to>
      <xdr:col>22</xdr:col>
      <xdr:colOff>495300</xdr:colOff>
      <xdr:row>22</xdr:row>
      <xdr:rowOff>85725</xdr:rowOff>
    </xdr:to>
    <xdr:sp>
      <xdr:nvSpPr>
        <xdr:cNvPr id="162" name="Line 562"/>
        <xdr:cNvSpPr>
          <a:spLocks/>
        </xdr:cNvSpPr>
      </xdr:nvSpPr>
      <xdr:spPr>
        <a:xfrm flipV="1">
          <a:off x="15640050" y="55721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0</xdr:rowOff>
    </xdr:from>
    <xdr:to>
      <xdr:col>20</xdr:col>
      <xdr:colOff>495300</xdr:colOff>
      <xdr:row>26</xdr:row>
      <xdr:rowOff>114300</xdr:rowOff>
    </xdr:to>
    <xdr:sp>
      <xdr:nvSpPr>
        <xdr:cNvPr id="163" name="Line 563"/>
        <xdr:cNvSpPr>
          <a:spLocks/>
        </xdr:cNvSpPr>
      </xdr:nvSpPr>
      <xdr:spPr>
        <a:xfrm flipV="1">
          <a:off x="14154150" y="6600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22</xdr:col>
      <xdr:colOff>495300</xdr:colOff>
      <xdr:row>25</xdr:row>
      <xdr:rowOff>152400</xdr:rowOff>
    </xdr:to>
    <xdr:sp>
      <xdr:nvSpPr>
        <xdr:cNvPr id="164" name="Line 564"/>
        <xdr:cNvSpPr>
          <a:spLocks/>
        </xdr:cNvSpPr>
      </xdr:nvSpPr>
      <xdr:spPr>
        <a:xfrm flipV="1">
          <a:off x="15640050" y="6486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152400</xdr:rowOff>
    </xdr:from>
    <xdr:to>
      <xdr:col>21</xdr:col>
      <xdr:colOff>266700</xdr:colOff>
      <xdr:row>26</xdr:row>
      <xdr:rowOff>0</xdr:rowOff>
    </xdr:to>
    <xdr:sp>
      <xdr:nvSpPr>
        <xdr:cNvPr id="165" name="Line 565"/>
        <xdr:cNvSpPr>
          <a:spLocks/>
        </xdr:cNvSpPr>
      </xdr:nvSpPr>
      <xdr:spPr>
        <a:xfrm flipV="1">
          <a:off x="14897100" y="652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76200</xdr:rowOff>
    </xdr:from>
    <xdr:to>
      <xdr:col>30</xdr:col>
      <xdr:colOff>495300</xdr:colOff>
      <xdr:row>25</xdr:row>
      <xdr:rowOff>114300</xdr:rowOff>
    </xdr:to>
    <xdr:sp>
      <xdr:nvSpPr>
        <xdr:cNvPr id="166" name="Line 566"/>
        <xdr:cNvSpPr>
          <a:spLocks/>
        </xdr:cNvSpPr>
      </xdr:nvSpPr>
      <xdr:spPr>
        <a:xfrm flipV="1">
          <a:off x="21583650" y="6448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0</xdr:rowOff>
    </xdr:from>
    <xdr:to>
      <xdr:col>31</xdr:col>
      <xdr:colOff>266700</xdr:colOff>
      <xdr:row>25</xdr:row>
      <xdr:rowOff>76200</xdr:rowOff>
    </xdr:to>
    <xdr:sp>
      <xdr:nvSpPr>
        <xdr:cNvPr id="167" name="Line 567"/>
        <xdr:cNvSpPr>
          <a:spLocks/>
        </xdr:cNvSpPr>
      </xdr:nvSpPr>
      <xdr:spPr>
        <a:xfrm flipV="1">
          <a:off x="22326600" y="6372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38</xdr:row>
      <xdr:rowOff>114300</xdr:rowOff>
    </xdr:from>
    <xdr:to>
      <xdr:col>36</xdr:col>
      <xdr:colOff>495300</xdr:colOff>
      <xdr:row>39</xdr:row>
      <xdr:rowOff>0</xdr:rowOff>
    </xdr:to>
    <xdr:sp>
      <xdr:nvSpPr>
        <xdr:cNvPr id="168" name="Line 570"/>
        <xdr:cNvSpPr>
          <a:spLocks/>
        </xdr:cNvSpPr>
      </xdr:nvSpPr>
      <xdr:spPr>
        <a:xfrm>
          <a:off x="26041350" y="9458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85725</xdr:rowOff>
    </xdr:from>
    <xdr:to>
      <xdr:col>21</xdr:col>
      <xdr:colOff>266700</xdr:colOff>
      <xdr:row>23</xdr:row>
      <xdr:rowOff>114300</xdr:rowOff>
    </xdr:to>
    <xdr:sp>
      <xdr:nvSpPr>
        <xdr:cNvPr id="169" name="Line 573"/>
        <xdr:cNvSpPr>
          <a:spLocks/>
        </xdr:cNvSpPr>
      </xdr:nvSpPr>
      <xdr:spPr>
        <a:xfrm flipV="1">
          <a:off x="14897100" y="57721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17</xdr:row>
      <xdr:rowOff>0</xdr:rowOff>
    </xdr:from>
    <xdr:to>
      <xdr:col>31</xdr:col>
      <xdr:colOff>485775</xdr:colOff>
      <xdr:row>20</xdr:row>
      <xdr:rowOff>161925</xdr:rowOff>
    </xdr:to>
    <xdr:sp>
      <xdr:nvSpPr>
        <xdr:cNvPr id="170" name="Oval 577"/>
        <xdr:cNvSpPr>
          <a:spLocks/>
        </xdr:cNvSpPr>
      </xdr:nvSpPr>
      <xdr:spPr>
        <a:xfrm>
          <a:off x="22307550" y="4543425"/>
          <a:ext cx="9810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71" name="Line 578"/>
        <xdr:cNvSpPr>
          <a:spLocks/>
        </xdr:cNvSpPr>
      </xdr:nvSpPr>
      <xdr:spPr>
        <a:xfrm flipH="1">
          <a:off x="347662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72" name="Line 579"/>
        <xdr:cNvSpPr>
          <a:spLocks/>
        </xdr:cNvSpPr>
      </xdr:nvSpPr>
      <xdr:spPr>
        <a:xfrm flipH="1">
          <a:off x="3476625" y="3867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73" name="Line 580"/>
        <xdr:cNvSpPr>
          <a:spLocks/>
        </xdr:cNvSpPr>
      </xdr:nvSpPr>
      <xdr:spPr>
        <a:xfrm flipH="1">
          <a:off x="3476625" y="387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74" name="Line 581"/>
        <xdr:cNvSpPr>
          <a:spLocks/>
        </xdr:cNvSpPr>
      </xdr:nvSpPr>
      <xdr:spPr>
        <a:xfrm flipH="1">
          <a:off x="3476625" y="3867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75" name="text 3"/>
        <xdr:cNvSpPr txBox="1">
          <a:spLocks noChangeArrowheads="1"/>
        </xdr:cNvSpPr>
      </xdr:nvSpPr>
      <xdr:spPr>
        <a:xfrm>
          <a:off x="514350" y="9344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176" name="Line 587"/>
        <xdr:cNvSpPr>
          <a:spLocks/>
        </xdr:cNvSpPr>
      </xdr:nvSpPr>
      <xdr:spPr>
        <a:xfrm>
          <a:off x="571500" y="94583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34</xdr:row>
      <xdr:rowOff>219075</xdr:rowOff>
    </xdr:from>
    <xdr:to>
      <xdr:col>75</xdr:col>
      <xdr:colOff>428625</xdr:colOff>
      <xdr:row>36</xdr:row>
      <xdr:rowOff>114300</xdr:rowOff>
    </xdr:to>
    <xdr:grpSp>
      <xdr:nvGrpSpPr>
        <xdr:cNvPr id="177" name="Group 594"/>
        <xdr:cNvGrpSpPr>
          <a:grpSpLocks noChangeAspect="1"/>
        </xdr:cNvGrpSpPr>
      </xdr:nvGrpSpPr>
      <xdr:grpSpPr>
        <a:xfrm>
          <a:off x="55921275" y="8648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8" name="Line 5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180" name="Group 597"/>
        <xdr:cNvGrpSpPr>
          <a:grpSpLocks noChangeAspect="1"/>
        </xdr:cNvGrpSpPr>
      </xdr:nvGrpSpPr>
      <xdr:grpSpPr>
        <a:xfrm>
          <a:off x="9534525" y="7277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5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183" name="Group 600"/>
        <xdr:cNvGrpSpPr>
          <a:grpSpLocks noChangeAspect="1"/>
        </xdr:cNvGrpSpPr>
      </xdr:nvGrpSpPr>
      <xdr:grpSpPr>
        <a:xfrm>
          <a:off x="11772900" y="7629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33</xdr:row>
      <xdr:rowOff>114300</xdr:rowOff>
    </xdr:from>
    <xdr:to>
      <xdr:col>22</xdr:col>
      <xdr:colOff>647700</xdr:colOff>
      <xdr:row>35</xdr:row>
      <xdr:rowOff>28575</xdr:rowOff>
    </xdr:to>
    <xdr:grpSp>
      <xdr:nvGrpSpPr>
        <xdr:cNvPr id="186" name="Group 603"/>
        <xdr:cNvGrpSpPr>
          <a:grpSpLocks noChangeAspect="1"/>
        </xdr:cNvGrpSpPr>
      </xdr:nvGrpSpPr>
      <xdr:grpSpPr>
        <a:xfrm>
          <a:off x="16230600" y="8315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189" name="Group 606"/>
        <xdr:cNvGrpSpPr>
          <a:grpSpLocks noChangeAspect="1"/>
        </xdr:cNvGrpSpPr>
      </xdr:nvGrpSpPr>
      <xdr:grpSpPr>
        <a:xfrm>
          <a:off x="19202400" y="8315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" name="Line 6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33</xdr:row>
      <xdr:rowOff>114300</xdr:rowOff>
    </xdr:from>
    <xdr:to>
      <xdr:col>23</xdr:col>
      <xdr:colOff>419100</xdr:colOff>
      <xdr:row>35</xdr:row>
      <xdr:rowOff>28575</xdr:rowOff>
    </xdr:to>
    <xdr:grpSp>
      <xdr:nvGrpSpPr>
        <xdr:cNvPr id="192" name="Group 609"/>
        <xdr:cNvGrpSpPr>
          <a:grpSpLocks noChangeAspect="1"/>
        </xdr:cNvGrpSpPr>
      </xdr:nvGrpSpPr>
      <xdr:grpSpPr>
        <a:xfrm>
          <a:off x="16964025" y="8315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6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219075</xdr:rowOff>
    </xdr:from>
    <xdr:to>
      <xdr:col>29</xdr:col>
      <xdr:colOff>419100</xdr:colOff>
      <xdr:row>30</xdr:row>
      <xdr:rowOff>114300</xdr:rowOff>
    </xdr:to>
    <xdr:grpSp>
      <xdr:nvGrpSpPr>
        <xdr:cNvPr id="195" name="Group 612"/>
        <xdr:cNvGrpSpPr>
          <a:grpSpLocks noChangeAspect="1"/>
        </xdr:cNvGrpSpPr>
      </xdr:nvGrpSpPr>
      <xdr:grpSpPr>
        <a:xfrm>
          <a:off x="21421725" y="7277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6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198" name="Group 615"/>
        <xdr:cNvGrpSpPr>
          <a:grpSpLocks noChangeAspect="1"/>
        </xdr:cNvGrpSpPr>
      </xdr:nvGrpSpPr>
      <xdr:grpSpPr>
        <a:xfrm>
          <a:off x="22174200" y="7277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9" name="Line 6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27</xdr:row>
      <xdr:rowOff>219075</xdr:rowOff>
    </xdr:from>
    <xdr:to>
      <xdr:col>32</xdr:col>
      <xdr:colOff>647700</xdr:colOff>
      <xdr:row>29</xdr:row>
      <xdr:rowOff>114300</xdr:rowOff>
    </xdr:to>
    <xdr:grpSp>
      <xdr:nvGrpSpPr>
        <xdr:cNvPr id="201" name="Group 618"/>
        <xdr:cNvGrpSpPr>
          <a:grpSpLocks noChangeAspect="1"/>
        </xdr:cNvGrpSpPr>
      </xdr:nvGrpSpPr>
      <xdr:grpSpPr>
        <a:xfrm>
          <a:off x="23660100" y="7048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2" name="Line 6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36</xdr:row>
      <xdr:rowOff>0</xdr:rowOff>
    </xdr:from>
    <xdr:to>
      <xdr:col>31</xdr:col>
      <xdr:colOff>266700</xdr:colOff>
      <xdr:row>36</xdr:row>
      <xdr:rowOff>95250</xdr:rowOff>
    </xdr:to>
    <xdr:sp>
      <xdr:nvSpPr>
        <xdr:cNvPr id="204" name="Line 622"/>
        <xdr:cNvSpPr>
          <a:spLocks noChangeAspect="1"/>
        </xdr:cNvSpPr>
      </xdr:nvSpPr>
      <xdr:spPr>
        <a:xfrm flipH="1">
          <a:off x="23069550" y="88868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36</xdr:row>
      <xdr:rowOff>95250</xdr:rowOff>
    </xdr:from>
    <xdr:to>
      <xdr:col>31</xdr:col>
      <xdr:colOff>419100</xdr:colOff>
      <xdr:row>37</xdr:row>
      <xdr:rowOff>133350</xdr:rowOff>
    </xdr:to>
    <xdr:sp>
      <xdr:nvSpPr>
        <xdr:cNvPr id="205" name="Oval 623"/>
        <xdr:cNvSpPr>
          <a:spLocks noChangeAspect="1"/>
        </xdr:cNvSpPr>
      </xdr:nvSpPr>
      <xdr:spPr>
        <a:xfrm>
          <a:off x="22907625" y="8982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39</xdr:row>
      <xdr:rowOff>114300</xdr:rowOff>
    </xdr:from>
    <xdr:to>
      <xdr:col>38</xdr:col>
      <xdr:colOff>647700</xdr:colOff>
      <xdr:row>41</xdr:row>
      <xdr:rowOff>28575</xdr:rowOff>
    </xdr:to>
    <xdr:grpSp>
      <xdr:nvGrpSpPr>
        <xdr:cNvPr id="206" name="Group 631"/>
        <xdr:cNvGrpSpPr>
          <a:grpSpLocks noChangeAspect="1"/>
        </xdr:cNvGrpSpPr>
      </xdr:nvGrpSpPr>
      <xdr:grpSpPr>
        <a:xfrm>
          <a:off x="28117800" y="9686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26</xdr:row>
      <xdr:rowOff>219075</xdr:rowOff>
    </xdr:from>
    <xdr:to>
      <xdr:col>16</xdr:col>
      <xdr:colOff>628650</xdr:colOff>
      <xdr:row>28</xdr:row>
      <xdr:rowOff>114300</xdr:rowOff>
    </xdr:to>
    <xdr:grpSp>
      <xdr:nvGrpSpPr>
        <xdr:cNvPr id="209" name="Group 658"/>
        <xdr:cNvGrpSpPr>
          <a:grpSpLocks noChangeAspect="1"/>
        </xdr:cNvGrpSpPr>
      </xdr:nvGrpSpPr>
      <xdr:grpSpPr>
        <a:xfrm>
          <a:off x="11753850" y="68199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10" name="Line 65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6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26</xdr:row>
      <xdr:rowOff>114300</xdr:rowOff>
    </xdr:from>
    <xdr:to>
      <xdr:col>19</xdr:col>
      <xdr:colOff>419100</xdr:colOff>
      <xdr:row>28</xdr:row>
      <xdr:rowOff>28575</xdr:rowOff>
    </xdr:to>
    <xdr:grpSp>
      <xdr:nvGrpSpPr>
        <xdr:cNvPr id="212" name="Group 661"/>
        <xdr:cNvGrpSpPr>
          <a:grpSpLocks noChangeAspect="1"/>
        </xdr:cNvGrpSpPr>
      </xdr:nvGrpSpPr>
      <xdr:grpSpPr>
        <a:xfrm>
          <a:off x="13992225" y="67151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13" name="Line 66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6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27</xdr:row>
      <xdr:rowOff>219075</xdr:rowOff>
    </xdr:from>
    <xdr:to>
      <xdr:col>67</xdr:col>
      <xdr:colOff>428625</xdr:colOff>
      <xdr:row>29</xdr:row>
      <xdr:rowOff>114300</xdr:rowOff>
    </xdr:to>
    <xdr:grpSp>
      <xdr:nvGrpSpPr>
        <xdr:cNvPr id="215" name="Group 664"/>
        <xdr:cNvGrpSpPr>
          <a:grpSpLocks noChangeAspect="1"/>
        </xdr:cNvGrpSpPr>
      </xdr:nvGrpSpPr>
      <xdr:grpSpPr>
        <a:xfrm>
          <a:off x="49977675" y="7048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6" name="Line 6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33</xdr:row>
      <xdr:rowOff>219075</xdr:rowOff>
    </xdr:from>
    <xdr:to>
      <xdr:col>73</xdr:col>
      <xdr:colOff>428625</xdr:colOff>
      <xdr:row>35</xdr:row>
      <xdr:rowOff>114300</xdr:rowOff>
    </xdr:to>
    <xdr:grpSp>
      <xdr:nvGrpSpPr>
        <xdr:cNvPr id="218" name="Group 667"/>
        <xdr:cNvGrpSpPr>
          <a:grpSpLocks noChangeAspect="1"/>
        </xdr:cNvGrpSpPr>
      </xdr:nvGrpSpPr>
      <xdr:grpSpPr>
        <a:xfrm>
          <a:off x="54435375" y="8420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6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39</xdr:row>
      <xdr:rowOff>114300</xdr:rowOff>
    </xdr:from>
    <xdr:to>
      <xdr:col>66</xdr:col>
      <xdr:colOff>647700</xdr:colOff>
      <xdr:row>41</xdr:row>
      <xdr:rowOff>28575</xdr:rowOff>
    </xdr:to>
    <xdr:grpSp>
      <xdr:nvGrpSpPr>
        <xdr:cNvPr id="221" name="Group 670"/>
        <xdr:cNvGrpSpPr>
          <a:grpSpLocks noChangeAspect="1"/>
        </xdr:cNvGrpSpPr>
      </xdr:nvGrpSpPr>
      <xdr:grpSpPr>
        <a:xfrm>
          <a:off x="49225200" y="9686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36</xdr:row>
      <xdr:rowOff>114300</xdr:rowOff>
    </xdr:from>
    <xdr:to>
      <xdr:col>73</xdr:col>
      <xdr:colOff>428625</xdr:colOff>
      <xdr:row>38</xdr:row>
      <xdr:rowOff>28575</xdr:rowOff>
    </xdr:to>
    <xdr:grpSp>
      <xdr:nvGrpSpPr>
        <xdr:cNvPr id="224" name="Group 673"/>
        <xdr:cNvGrpSpPr>
          <a:grpSpLocks noChangeAspect="1"/>
        </xdr:cNvGrpSpPr>
      </xdr:nvGrpSpPr>
      <xdr:grpSpPr>
        <a:xfrm>
          <a:off x="54435375" y="9001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5" name="Line 6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30</xdr:row>
      <xdr:rowOff>219075</xdr:rowOff>
    </xdr:from>
    <xdr:to>
      <xdr:col>70</xdr:col>
      <xdr:colOff>657225</xdr:colOff>
      <xdr:row>32</xdr:row>
      <xdr:rowOff>114300</xdr:rowOff>
    </xdr:to>
    <xdr:grpSp>
      <xdr:nvGrpSpPr>
        <xdr:cNvPr id="227" name="Group 676"/>
        <xdr:cNvGrpSpPr>
          <a:grpSpLocks noChangeAspect="1"/>
        </xdr:cNvGrpSpPr>
      </xdr:nvGrpSpPr>
      <xdr:grpSpPr>
        <a:xfrm>
          <a:off x="52206525" y="7734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8" name="Line 6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38</xdr:row>
      <xdr:rowOff>0</xdr:rowOff>
    </xdr:to>
    <xdr:sp>
      <xdr:nvSpPr>
        <xdr:cNvPr id="230" name="Line 694"/>
        <xdr:cNvSpPr>
          <a:spLocks/>
        </xdr:cNvSpPr>
      </xdr:nvSpPr>
      <xdr:spPr>
        <a:xfrm>
          <a:off x="4972050" y="8201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0</xdr:rowOff>
    </xdr:from>
    <xdr:to>
      <xdr:col>37</xdr:col>
      <xdr:colOff>266700</xdr:colOff>
      <xdr:row>21</xdr:row>
      <xdr:rowOff>133350</xdr:rowOff>
    </xdr:to>
    <xdr:sp>
      <xdr:nvSpPr>
        <xdr:cNvPr id="231" name="Line 699"/>
        <xdr:cNvSpPr>
          <a:spLocks/>
        </xdr:cNvSpPr>
      </xdr:nvSpPr>
      <xdr:spPr>
        <a:xfrm flipV="1">
          <a:off x="26784300" y="54578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95250</xdr:rowOff>
    </xdr:from>
    <xdr:to>
      <xdr:col>32</xdr:col>
      <xdr:colOff>495300</xdr:colOff>
      <xdr:row>25</xdr:row>
      <xdr:rowOff>0</xdr:rowOff>
    </xdr:to>
    <xdr:sp>
      <xdr:nvSpPr>
        <xdr:cNvPr id="232" name="Line 701"/>
        <xdr:cNvSpPr>
          <a:spLocks/>
        </xdr:cNvSpPr>
      </xdr:nvSpPr>
      <xdr:spPr>
        <a:xfrm flipV="1">
          <a:off x="23069550" y="62388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257175</xdr:colOff>
      <xdr:row>40</xdr:row>
      <xdr:rowOff>9525</xdr:rowOff>
    </xdr:from>
    <xdr:to>
      <xdr:col>68</xdr:col>
      <xdr:colOff>695325</xdr:colOff>
      <xdr:row>41</xdr:row>
      <xdr:rowOff>0</xdr:rowOff>
    </xdr:to>
    <xdr:grpSp>
      <xdr:nvGrpSpPr>
        <xdr:cNvPr id="233" name="Group 705"/>
        <xdr:cNvGrpSpPr>
          <a:grpSpLocks/>
        </xdr:cNvGrpSpPr>
      </xdr:nvGrpSpPr>
      <xdr:grpSpPr>
        <a:xfrm>
          <a:off x="50625375" y="98107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4" name="Oval 7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70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70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276225</xdr:colOff>
      <xdr:row>40</xdr:row>
      <xdr:rowOff>9525</xdr:rowOff>
    </xdr:from>
    <xdr:to>
      <xdr:col>36</xdr:col>
      <xdr:colOff>714375</xdr:colOff>
      <xdr:row>41</xdr:row>
      <xdr:rowOff>0</xdr:rowOff>
    </xdr:to>
    <xdr:grpSp>
      <xdr:nvGrpSpPr>
        <xdr:cNvPr id="238" name="Group 710"/>
        <xdr:cNvGrpSpPr>
          <a:grpSpLocks/>
        </xdr:cNvGrpSpPr>
      </xdr:nvGrpSpPr>
      <xdr:grpSpPr>
        <a:xfrm>
          <a:off x="26565225" y="98107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9" name="Oval 7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71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71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26</xdr:row>
      <xdr:rowOff>9525</xdr:rowOff>
    </xdr:from>
    <xdr:to>
      <xdr:col>24</xdr:col>
      <xdr:colOff>714375</xdr:colOff>
      <xdr:row>27</xdr:row>
      <xdr:rowOff>0</xdr:rowOff>
    </xdr:to>
    <xdr:grpSp>
      <xdr:nvGrpSpPr>
        <xdr:cNvPr id="243" name="Group 715"/>
        <xdr:cNvGrpSpPr>
          <a:grpSpLocks/>
        </xdr:cNvGrpSpPr>
      </xdr:nvGrpSpPr>
      <xdr:grpSpPr>
        <a:xfrm>
          <a:off x="17649825" y="6610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4" name="Oval 7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7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22</xdr:row>
      <xdr:rowOff>57150</xdr:rowOff>
    </xdr:from>
    <xdr:to>
      <xdr:col>20</xdr:col>
      <xdr:colOff>666750</xdr:colOff>
      <xdr:row>22</xdr:row>
      <xdr:rowOff>180975</xdr:rowOff>
    </xdr:to>
    <xdr:sp>
      <xdr:nvSpPr>
        <xdr:cNvPr id="248" name="kreslení 16"/>
        <xdr:cNvSpPr>
          <a:spLocks/>
        </xdr:cNvSpPr>
      </xdr:nvSpPr>
      <xdr:spPr>
        <a:xfrm>
          <a:off x="14716125" y="5743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314325</xdr:colOff>
      <xdr:row>22</xdr:row>
      <xdr:rowOff>0</xdr:rowOff>
    </xdr:from>
    <xdr:to>
      <xdr:col>24</xdr:col>
      <xdr:colOff>666750</xdr:colOff>
      <xdr:row>22</xdr:row>
      <xdr:rowOff>123825</xdr:rowOff>
    </xdr:to>
    <xdr:sp>
      <xdr:nvSpPr>
        <xdr:cNvPr id="249" name="kreslení 16"/>
        <xdr:cNvSpPr>
          <a:spLocks/>
        </xdr:cNvSpPr>
      </xdr:nvSpPr>
      <xdr:spPr>
        <a:xfrm>
          <a:off x="1768792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314325</xdr:colOff>
      <xdr:row>24</xdr:row>
      <xdr:rowOff>57150</xdr:rowOff>
    </xdr:from>
    <xdr:to>
      <xdr:col>24</xdr:col>
      <xdr:colOff>666750</xdr:colOff>
      <xdr:row>24</xdr:row>
      <xdr:rowOff>180975</xdr:rowOff>
    </xdr:to>
    <xdr:sp>
      <xdr:nvSpPr>
        <xdr:cNvPr id="250" name="kreslení 16"/>
        <xdr:cNvSpPr>
          <a:spLocks/>
        </xdr:cNvSpPr>
      </xdr:nvSpPr>
      <xdr:spPr>
        <a:xfrm>
          <a:off x="17687925" y="6200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31</xdr:row>
      <xdr:rowOff>76200</xdr:rowOff>
    </xdr:from>
    <xdr:to>
      <xdr:col>61</xdr:col>
      <xdr:colOff>247650</xdr:colOff>
      <xdr:row>32</xdr:row>
      <xdr:rowOff>152400</xdr:rowOff>
    </xdr:to>
    <xdr:grpSp>
      <xdr:nvGrpSpPr>
        <xdr:cNvPr id="251" name="Group 724"/>
        <xdr:cNvGrpSpPr>
          <a:grpSpLocks/>
        </xdr:cNvGrpSpPr>
      </xdr:nvGrpSpPr>
      <xdr:grpSpPr>
        <a:xfrm>
          <a:off x="33670875" y="7820025"/>
          <a:ext cx="11972925" cy="304800"/>
          <a:chOff x="115" y="388"/>
          <a:chExt cx="1117" cy="40"/>
        </a:xfrm>
        <a:solidFill>
          <a:srgbClr val="FFFFFF"/>
        </a:solidFill>
      </xdr:grpSpPr>
      <xdr:sp>
        <xdr:nvSpPr>
          <xdr:cNvPr id="252" name="Rectangle 72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7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7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7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7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34</xdr:row>
      <xdr:rowOff>76200</xdr:rowOff>
    </xdr:from>
    <xdr:to>
      <xdr:col>61</xdr:col>
      <xdr:colOff>247650</xdr:colOff>
      <xdr:row>35</xdr:row>
      <xdr:rowOff>152400</xdr:rowOff>
    </xdr:to>
    <xdr:grpSp>
      <xdr:nvGrpSpPr>
        <xdr:cNvPr id="261" name="Group 734"/>
        <xdr:cNvGrpSpPr>
          <a:grpSpLocks/>
        </xdr:cNvGrpSpPr>
      </xdr:nvGrpSpPr>
      <xdr:grpSpPr>
        <a:xfrm>
          <a:off x="30746700" y="8505825"/>
          <a:ext cx="14897100" cy="304800"/>
          <a:chOff x="115" y="388"/>
          <a:chExt cx="1117" cy="40"/>
        </a:xfrm>
        <a:solidFill>
          <a:srgbClr val="FFFFFF"/>
        </a:solidFill>
      </xdr:grpSpPr>
      <xdr:sp>
        <xdr:nvSpPr>
          <xdr:cNvPr id="262" name="Rectangle 73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7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7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7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37</xdr:row>
      <xdr:rowOff>76200</xdr:rowOff>
    </xdr:from>
    <xdr:to>
      <xdr:col>60</xdr:col>
      <xdr:colOff>314325</xdr:colOff>
      <xdr:row>38</xdr:row>
      <xdr:rowOff>152400</xdr:rowOff>
    </xdr:to>
    <xdr:grpSp>
      <xdr:nvGrpSpPr>
        <xdr:cNvPr id="271" name="Group 744"/>
        <xdr:cNvGrpSpPr>
          <a:grpSpLocks/>
        </xdr:cNvGrpSpPr>
      </xdr:nvGrpSpPr>
      <xdr:grpSpPr>
        <a:xfrm>
          <a:off x="30746700" y="9191625"/>
          <a:ext cx="13992225" cy="304800"/>
          <a:chOff x="115" y="388"/>
          <a:chExt cx="1117" cy="40"/>
        </a:xfrm>
        <a:solidFill>
          <a:srgbClr val="FFFFFF"/>
        </a:solidFill>
      </xdr:grpSpPr>
      <xdr:sp>
        <xdr:nvSpPr>
          <xdr:cNvPr id="272" name="Rectangle 74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7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7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28</xdr:row>
      <xdr:rowOff>76200</xdr:rowOff>
    </xdr:from>
    <xdr:to>
      <xdr:col>56</xdr:col>
      <xdr:colOff>514350</xdr:colOff>
      <xdr:row>29</xdr:row>
      <xdr:rowOff>152400</xdr:rowOff>
    </xdr:to>
    <xdr:grpSp>
      <xdr:nvGrpSpPr>
        <xdr:cNvPr id="281" name="Group 754"/>
        <xdr:cNvGrpSpPr>
          <a:grpSpLocks/>
        </xdr:cNvGrpSpPr>
      </xdr:nvGrpSpPr>
      <xdr:grpSpPr>
        <a:xfrm>
          <a:off x="30746700" y="7134225"/>
          <a:ext cx="11220450" cy="304800"/>
          <a:chOff x="115" y="388"/>
          <a:chExt cx="1117" cy="40"/>
        </a:xfrm>
        <a:solidFill>
          <a:srgbClr val="FFFFFF"/>
        </a:solidFill>
      </xdr:grpSpPr>
      <xdr:sp>
        <xdr:nvSpPr>
          <xdr:cNvPr id="282" name="Rectangle 75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7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7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291" name="Group 766"/>
        <xdr:cNvGrpSpPr>
          <a:grpSpLocks noChangeAspect="1"/>
        </xdr:cNvGrpSpPr>
      </xdr:nvGrpSpPr>
      <xdr:grpSpPr>
        <a:xfrm>
          <a:off x="2057400" y="7800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2" name="Line 7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7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838200</xdr:colOff>
      <xdr:row>38</xdr:row>
      <xdr:rowOff>57150</xdr:rowOff>
    </xdr:from>
    <xdr:to>
      <xdr:col>4</xdr:col>
      <xdr:colOff>190500</xdr:colOff>
      <xdr:row>38</xdr:row>
      <xdr:rowOff>171450</xdr:rowOff>
    </xdr:to>
    <xdr:grpSp>
      <xdr:nvGrpSpPr>
        <xdr:cNvPr id="299" name="Group 774"/>
        <xdr:cNvGrpSpPr>
          <a:grpSpLocks noChangeAspect="1"/>
        </xdr:cNvGrpSpPr>
      </xdr:nvGrpSpPr>
      <xdr:grpSpPr>
        <a:xfrm>
          <a:off x="1866900" y="94011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300" name="Line 7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7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35</xdr:row>
      <xdr:rowOff>57150</xdr:rowOff>
    </xdr:from>
    <xdr:to>
      <xdr:col>85</xdr:col>
      <xdr:colOff>457200</xdr:colOff>
      <xdr:row>35</xdr:row>
      <xdr:rowOff>171450</xdr:rowOff>
    </xdr:to>
    <xdr:grpSp>
      <xdr:nvGrpSpPr>
        <xdr:cNvPr id="307" name="Group 782"/>
        <xdr:cNvGrpSpPr>
          <a:grpSpLocks noChangeAspect="1"/>
        </xdr:cNvGrpSpPr>
      </xdr:nvGrpSpPr>
      <xdr:grpSpPr>
        <a:xfrm>
          <a:off x="62855475" y="8715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8" name="Line 7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7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7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104775</xdr:colOff>
      <xdr:row>34</xdr:row>
      <xdr:rowOff>57150</xdr:rowOff>
    </xdr:from>
    <xdr:to>
      <xdr:col>75</xdr:col>
      <xdr:colOff>400050</xdr:colOff>
      <xdr:row>34</xdr:row>
      <xdr:rowOff>171450</xdr:rowOff>
    </xdr:to>
    <xdr:grpSp>
      <xdr:nvGrpSpPr>
        <xdr:cNvPr id="315" name="Group 790"/>
        <xdr:cNvGrpSpPr>
          <a:grpSpLocks noChangeAspect="1"/>
        </xdr:cNvGrpSpPr>
      </xdr:nvGrpSpPr>
      <xdr:grpSpPr>
        <a:xfrm>
          <a:off x="55902225" y="8486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6" name="Oval 7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7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25</xdr:row>
      <xdr:rowOff>0</xdr:rowOff>
    </xdr:from>
    <xdr:to>
      <xdr:col>61</xdr:col>
      <xdr:colOff>19050</xdr:colOff>
      <xdr:row>26</xdr:row>
      <xdr:rowOff>0</xdr:rowOff>
    </xdr:to>
    <xdr:grpSp>
      <xdr:nvGrpSpPr>
        <xdr:cNvPr id="319" name="Group 794"/>
        <xdr:cNvGrpSpPr>
          <a:grpSpLocks noChangeAspect="1"/>
        </xdr:cNvGrpSpPr>
      </xdr:nvGrpSpPr>
      <xdr:grpSpPr>
        <a:xfrm>
          <a:off x="45119925" y="63722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20" name="Oval 795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96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97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98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99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28</xdr:row>
      <xdr:rowOff>0</xdr:rowOff>
    </xdr:from>
    <xdr:to>
      <xdr:col>61</xdr:col>
      <xdr:colOff>19050</xdr:colOff>
      <xdr:row>29</xdr:row>
      <xdr:rowOff>0</xdr:rowOff>
    </xdr:to>
    <xdr:grpSp>
      <xdr:nvGrpSpPr>
        <xdr:cNvPr id="325" name="Group 800"/>
        <xdr:cNvGrpSpPr>
          <a:grpSpLocks noChangeAspect="1"/>
        </xdr:cNvGrpSpPr>
      </xdr:nvGrpSpPr>
      <xdr:grpSpPr>
        <a:xfrm>
          <a:off x="45119925" y="70580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26" name="Oval 801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02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03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04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05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31</xdr:row>
      <xdr:rowOff>0</xdr:rowOff>
    </xdr:from>
    <xdr:to>
      <xdr:col>64</xdr:col>
      <xdr:colOff>28575</xdr:colOff>
      <xdr:row>32</xdr:row>
      <xdr:rowOff>0</xdr:rowOff>
    </xdr:to>
    <xdr:grpSp>
      <xdr:nvGrpSpPr>
        <xdr:cNvPr id="331" name="Group 806"/>
        <xdr:cNvGrpSpPr>
          <a:grpSpLocks noChangeAspect="1"/>
        </xdr:cNvGrpSpPr>
      </xdr:nvGrpSpPr>
      <xdr:grpSpPr>
        <a:xfrm>
          <a:off x="47129700" y="77438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32" name="Oval 807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08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09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10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811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34</xdr:row>
      <xdr:rowOff>0</xdr:rowOff>
    </xdr:from>
    <xdr:to>
      <xdr:col>66</xdr:col>
      <xdr:colOff>666750</xdr:colOff>
      <xdr:row>35</xdr:row>
      <xdr:rowOff>0</xdr:rowOff>
    </xdr:to>
    <xdr:grpSp>
      <xdr:nvGrpSpPr>
        <xdr:cNvPr id="337" name="Group 812"/>
        <xdr:cNvGrpSpPr>
          <a:grpSpLocks noChangeAspect="1"/>
        </xdr:cNvGrpSpPr>
      </xdr:nvGrpSpPr>
      <xdr:grpSpPr>
        <a:xfrm>
          <a:off x="49253775" y="84296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38" name="Oval 813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14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15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16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17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37</xdr:row>
      <xdr:rowOff>57150</xdr:rowOff>
    </xdr:from>
    <xdr:to>
      <xdr:col>67</xdr:col>
      <xdr:colOff>161925</xdr:colOff>
      <xdr:row>37</xdr:row>
      <xdr:rowOff>171450</xdr:rowOff>
    </xdr:to>
    <xdr:grpSp>
      <xdr:nvGrpSpPr>
        <xdr:cNvPr id="343" name="Group 818"/>
        <xdr:cNvGrpSpPr>
          <a:grpSpLocks noChangeAspect="1"/>
        </xdr:cNvGrpSpPr>
      </xdr:nvGrpSpPr>
      <xdr:grpSpPr>
        <a:xfrm>
          <a:off x="49596675" y="9172575"/>
          <a:ext cx="419100" cy="114300"/>
          <a:chOff x="789" y="311"/>
          <a:chExt cx="39" cy="12"/>
        </a:xfrm>
        <a:solidFill>
          <a:srgbClr val="FFFFFF"/>
        </a:solidFill>
      </xdr:grpSpPr>
      <xdr:sp>
        <xdr:nvSpPr>
          <xdr:cNvPr id="344" name="Oval 819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20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21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22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0</xdr:colOff>
      <xdr:row>29</xdr:row>
      <xdr:rowOff>57150</xdr:rowOff>
    </xdr:from>
    <xdr:to>
      <xdr:col>6</xdr:col>
      <xdr:colOff>295275</xdr:colOff>
      <xdr:row>29</xdr:row>
      <xdr:rowOff>171450</xdr:rowOff>
    </xdr:to>
    <xdr:grpSp>
      <xdr:nvGrpSpPr>
        <xdr:cNvPr id="348" name="Group 823"/>
        <xdr:cNvGrpSpPr>
          <a:grpSpLocks noChangeAspect="1"/>
        </xdr:cNvGrpSpPr>
      </xdr:nvGrpSpPr>
      <xdr:grpSpPr>
        <a:xfrm>
          <a:off x="4000500" y="7343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9" name="Oval 8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8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8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9525</xdr:colOff>
      <xdr:row>34</xdr:row>
      <xdr:rowOff>57150</xdr:rowOff>
    </xdr:from>
    <xdr:to>
      <xdr:col>8</xdr:col>
      <xdr:colOff>304800</xdr:colOff>
      <xdr:row>34</xdr:row>
      <xdr:rowOff>171450</xdr:rowOff>
    </xdr:to>
    <xdr:grpSp>
      <xdr:nvGrpSpPr>
        <xdr:cNvPr id="352" name="Group 827"/>
        <xdr:cNvGrpSpPr>
          <a:grpSpLocks noChangeAspect="1"/>
        </xdr:cNvGrpSpPr>
      </xdr:nvGrpSpPr>
      <xdr:grpSpPr>
        <a:xfrm>
          <a:off x="5495925" y="8486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3" name="Oval 8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31</xdr:row>
      <xdr:rowOff>57150</xdr:rowOff>
    </xdr:from>
    <xdr:to>
      <xdr:col>13</xdr:col>
      <xdr:colOff>342900</xdr:colOff>
      <xdr:row>31</xdr:row>
      <xdr:rowOff>171450</xdr:rowOff>
    </xdr:to>
    <xdr:grpSp>
      <xdr:nvGrpSpPr>
        <xdr:cNvPr id="356" name="Group 831"/>
        <xdr:cNvGrpSpPr>
          <a:grpSpLocks noChangeAspect="1"/>
        </xdr:cNvGrpSpPr>
      </xdr:nvGrpSpPr>
      <xdr:grpSpPr>
        <a:xfrm>
          <a:off x="9477375" y="7800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7" name="Oval 8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8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666750</xdr:colOff>
      <xdr:row>34</xdr:row>
      <xdr:rowOff>57150</xdr:rowOff>
    </xdr:from>
    <xdr:to>
      <xdr:col>16</xdr:col>
      <xdr:colOff>962025</xdr:colOff>
      <xdr:row>34</xdr:row>
      <xdr:rowOff>171450</xdr:rowOff>
    </xdr:to>
    <xdr:grpSp>
      <xdr:nvGrpSpPr>
        <xdr:cNvPr id="360" name="Group 835"/>
        <xdr:cNvGrpSpPr>
          <a:grpSpLocks noChangeAspect="1"/>
        </xdr:cNvGrpSpPr>
      </xdr:nvGrpSpPr>
      <xdr:grpSpPr>
        <a:xfrm>
          <a:off x="12096750" y="8486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1" name="Oval 8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8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838200</xdr:colOff>
      <xdr:row>24</xdr:row>
      <xdr:rowOff>57150</xdr:rowOff>
    </xdr:from>
    <xdr:to>
      <xdr:col>25</xdr:col>
      <xdr:colOff>304800</xdr:colOff>
      <xdr:row>24</xdr:row>
      <xdr:rowOff>171450</xdr:rowOff>
    </xdr:to>
    <xdr:grpSp>
      <xdr:nvGrpSpPr>
        <xdr:cNvPr id="364" name="Group 839"/>
        <xdr:cNvGrpSpPr>
          <a:grpSpLocks noChangeAspect="1"/>
        </xdr:cNvGrpSpPr>
      </xdr:nvGrpSpPr>
      <xdr:grpSpPr>
        <a:xfrm>
          <a:off x="18211800" y="6200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5" name="Line 8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8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8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8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26</xdr:row>
      <xdr:rowOff>0</xdr:rowOff>
    </xdr:from>
    <xdr:to>
      <xdr:col>38</xdr:col>
      <xdr:colOff>609600</xdr:colOff>
      <xdr:row>27</xdr:row>
      <xdr:rowOff>0</xdr:rowOff>
    </xdr:to>
    <xdr:grpSp>
      <xdr:nvGrpSpPr>
        <xdr:cNvPr id="369" name="Group 844"/>
        <xdr:cNvGrpSpPr>
          <a:grpSpLocks noChangeAspect="1"/>
        </xdr:cNvGrpSpPr>
      </xdr:nvGrpSpPr>
      <xdr:grpSpPr>
        <a:xfrm>
          <a:off x="28089225" y="66008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70" name="Oval 845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46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47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48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49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23</xdr:row>
      <xdr:rowOff>0</xdr:rowOff>
    </xdr:from>
    <xdr:to>
      <xdr:col>38</xdr:col>
      <xdr:colOff>609600</xdr:colOff>
      <xdr:row>24</xdr:row>
      <xdr:rowOff>0</xdr:rowOff>
    </xdr:to>
    <xdr:grpSp>
      <xdr:nvGrpSpPr>
        <xdr:cNvPr id="375" name="Group 850"/>
        <xdr:cNvGrpSpPr>
          <a:grpSpLocks noChangeAspect="1"/>
        </xdr:cNvGrpSpPr>
      </xdr:nvGrpSpPr>
      <xdr:grpSpPr>
        <a:xfrm>
          <a:off x="28089225" y="59150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76" name="Oval 85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5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5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5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85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304800</xdr:colOff>
      <xdr:row>29</xdr:row>
      <xdr:rowOff>0</xdr:rowOff>
    </xdr:from>
    <xdr:to>
      <xdr:col>36</xdr:col>
      <xdr:colOff>600075</xdr:colOff>
      <xdr:row>30</xdr:row>
      <xdr:rowOff>0</xdr:rowOff>
    </xdr:to>
    <xdr:grpSp>
      <xdr:nvGrpSpPr>
        <xdr:cNvPr id="381" name="Group 856"/>
        <xdr:cNvGrpSpPr>
          <a:grpSpLocks noChangeAspect="1"/>
        </xdr:cNvGrpSpPr>
      </xdr:nvGrpSpPr>
      <xdr:grpSpPr>
        <a:xfrm>
          <a:off x="26593800" y="72866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82" name="Oval 857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58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59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860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861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485775</xdr:colOff>
      <xdr:row>32</xdr:row>
      <xdr:rowOff>0</xdr:rowOff>
    </xdr:from>
    <xdr:to>
      <xdr:col>32</xdr:col>
      <xdr:colOff>257175</xdr:colOff>
      <xdr:row>33</xdr:row>
      <xdr:rowOff>0</xdr:rowOff>
    </xdr:to>
    <xdr:grpSp>
      <xdr:nvGrpSpPr>
        <xdr:cNvPr id="387" name="Group 862"/>
        <xdr:cNvGrpSpPr>
          <a:grpSpLocks noChangeAspect="1"/>
        </xdr:cNvGrpSpPr>
      </xdr:nvGrpSpPr>
      <xdr:grpSpPr>
        <a:xfrm>
          <a:off x="23288625" y="7972425"/>
          <a:ext cx="285750" cy="228600"/>
          <a:chOff x="875" y="89"/>
          <a:chExt cx="27" cy="24"/>
        </a:xfrm>
        <a:solidFill>
          <a:srgbClr val="FFFFFF"/>
        </a:solidFill>
      </xdr:grpSpPr>
      <xdr:sp>
        <xdr:nvSpPr>
          <xdr:cNvPr id="388" name="Oval 863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64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65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66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867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962025</xdr:colOff>
      <xdr:row>35</xdr:row>
      <xdr:rowOff>0</xdr:rowOff>
    </xdr:from>
    <xdr:to>
      <xdr:col>37</xdr:col>
      <xdr:colOff>285750</xdr:colOff>
      <xdr:row>36</xdr:row>
      <xdr:rowOff>0</xdr:rowOff>
    </xdr:to>
    <xdr:grpSp>
      <xdr:nvGrpSpPr>
        <xdr:cNvPr id="393" name="Group 868"/>
        <xdr:cNvGrpSpPr>
          <a:grpSpLocks noChangeAspect="1"/>
        </xdr:cNvGrpSpPr>
      </xdr:nvGrpSpPr>
      <xdr:grpSpPr>
        <a:xfrm>
          <a:off x="27251025" y="86582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94" name="Oval 86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7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7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87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87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28</xdr:row>
      <xdr:rowOff>114300</xdr:rowOff>
    </xdr:from>
    <xdr:ext cx="514350" cy="228600"/>
    <xdr:sp>
      <xdr:nvSpPr>
        <xdr:cNvPr id="399" name="text 7125"/>
        <xdr:cNvSpPr txBox="1">
          <a:spLocks noChangeArrowheads="1"/>
        </xdr:cNvSpPr>
      </xdr:nvSpPr>
      <xdr:spPr>
        <a:xfrm>
          <a:off x="37966650" y="7172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142</a:t>
          </a:r>
        </a:p>
      </xdr:txBody>
    </xdr:sp>
    <xdr:clientData/>
  </xdr:oneCellAnchor>
  <xdr:oneCellAnchor>
    <xdr:from>
      <xdr:col>51</xdr:col>
      <xdr:colOff>0</xdr:colOff>
      <xdr:row>31</xdr:row>
      <xdr:rowOff>114300</xdr:rowOff>
    </xdr:from>
    <xdr:ext cx="514350" cy="228600"/>
    <xdr:sp>
      <xdr:nvSpPr>
        <xdr:cNvPr id="400" name="text 7125"/>
        <xdr:cNvSpPr txBox="1">
          <a:spLocks noChangeArrowheads="1"/>
        </xdr:cNvSpPr>
      </xdr:nvSpPr>
      <xdr:spPr>
        <a:xfrm>
          <a:off x="37966650" y="7858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152</a:t>
          </a:r>
        </a:p>
      </xdr:txBody>
    </xdr:sp>
    <xdr:clientData/>
  </xdr:oneCellAnchor>
  <xdr:oneCellAnchor>
    <xdr:from>
      <xdr:col>51</xdr:col>
      <xdr:colOff>0</xdr:colOff>
      <xdr:row>34</xdr:row>
      <xdr:rowOff>114300</xdr:rowOff>
    </xdr:from>
    <xdr:ext cx="514350" cy="228600"/>
    <xdr:sp>
      <xdr:nvSpPr>
        <xdr:cNvPr id="401" name="text 7125"/>
        <xdr:cNvSpPr txBox="1">
          <a:spLocks noChangeArrowheads="1"/>
        </xdr:cNvSpPr>
      </xdr:nvSpPr>
      <xdr:spPr>
        <a:xfrm>
          <a:off x="37966650" y="8543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189</a:t>
          </a:r>
        </a:p>
      </xdr:txBody>
    </xdr:sp>
    <xdr:clientData/>
  </xdr:oneCellAnchor>
  <xdr:oneCellAnchor>
    <xdr:from>
      <xdr:col>51</xdr:col>
      <xdr:colOff>0</xdr:colOff>
      <xdr:row>37</xdr:row>
      <xdr:rowOff>114300</xdr:rowOff>
    </xdr:from>
    <xdr:ext cx="514350" cy="228600"/>
    <xdr:sp>
      <xdr:nvSpPr>
        <xdr:cNvPr id="402" name="text 7125"/>
        <xdr:cNvSpPr txBox="1">
          <a:spLocks noChangeArrowheads="1"/>
        </xdr:cNvSpPr>
      </xdr:nvSpPr>
      <xdr:spPr>
        <a:xfrm>
          <a:off x="37966650" y="9229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177</a:t>
          </a:r>
        </a:p>
      </xdr:txBody>
    </xdr:sp>
    <xdr:clientData/>
  </xdr:oneCellAnchor>
  <xdr:oneCellAnchor>
    <xdr:from>
      <xdr:col>32</xdr:col>
      <xdr:colOff>228600</xdr:colOff>
      <xdr:row>39</xdr:row>
      <xdr:rowOff>0</xdr:rowOff>
    </xdr:from>
    <xdr:ext cx="523875" cy="228600"/>
    <xdr:sp>
      <xdr:nvSpPr>
        <xdr:cNvPr id="403" name="text 7125"/>
        <xdr:cNvSpPr txBox="1">
          <a:spLocks noChangeArrowheads="1"/>
        </xdr:cNvSpPr>
      </xdr:nvSpPr>
      <xdr:spPr>
        <a:xfrm>
          <a:off x="23545800" y="9572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74</xdr:col>
      <xdr:colOff>228600</xdr:colOff>
      <xdr:row>39</xdr:row>
      <xdr:rowOff>0</xdr:rowOff>
    </xdr:from>
    <xdr:ext cx="523875" cy="228600"/>
    <xdr:sp>
      <xdr:nvSpPr>
        <xdr:cNvPr id="404" name="text 7125"/>
        <xdr:cNvSpPr txBox="1">
          <a:spLocks noChangeArrowheads="1"/>
        </xdr:cNvSpPr>
      </xdr:nvSpPr>
      <xdr:spPr>
        <a:xfrm>
          <a:off x="55054500" y="9572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1" customWidth="1"/>
    <col min="2" max="2" width="11.75390625" style="202" customWidth="1"/>
    <col min="3" max="18" width="11.75390625" style="122" customWidth="1"/>
    <col min="19" max="19" width="4.75390625" style="121" customWidth="1"/>
    <col min="20" max="20" width="1.75390625" style="121" customWidth="1"/>
    <col min="21" max="16384" width="9.125" style="122" customWidth="1"/>
  </cols>
  <sheetData>
    <row r="1" spans="1:20" s="120" customFormat="1" ht="9.75" customHeight="1">
      <c r="A1" s="117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S1" s="117"/>
      <c r="T1" s="117"/>
    </row>
    <row r="2" spans="2:18" ht="36" customHeight="1">
      <c r="B2" s="122"/>
      <c r="D2" s="123"/>
      <c r="E2" s="123"/>
      <c r="F2" s="123"/>
      <c r="G2" s="123"/>
      <c r="H2" s="123"/>
      <c r="I2" s="123"/>
      <c r="J2" s="123"/>
      <c r="K2" s="123"/>
      <c r="L2" s="123"/>
      <c r="R2" s="124"/>
    </row>
    <row r="3" spans="2:12" s="121" customFormat="1" ht="21" customHeight="1">
      <c r="B3" s="125"/>
      <c r="C3" s="125"/>
      <c r="D3" s="125"/>
      <c r="J3" s="126"/>
      <c r="K3" s="125"/>
      <c r="L3" s="125"/>
    </row>
    <row r="4" spans="1:22" s="135" customFormat="1" ht="24.75" customHeight="1">
      <c r="A4" s="127"/>
      <c r="B4" s="128" t="s">
        <v>31</v>
      </c>
      <c r="C4" s="129">
        <v>313</v>
      </c>
      <c r="D4" s="130"/>
      <c r="E4" s="127"/>
      <c r="F4" s="127"/>
      <c r="G4" s="127"/>
      <c r="H4" s="127"/>
      <c r="I4" s="130"/>
      <c r="J4" s="262" t="s">
        <v>95</v>
      </c>
      <c r="K4" s="130"/>
      <c r="L4" s="131"/>
      <c r="M4" s="130"/>
      <c r="N4" s="130"/>
      <c r="O4" s="130"/>
      <c r="P4" s="130"/>
      <c r="Q4" s="132" t="s">
        <v>32</v>
      </c>
      <c r="R4" s="133">
        <v>340372</v>
      </c>
      <c r="S4" s="130"/>
      <c r="T4" s="130"/>
      <c r="U4" s="134"/>
      <c r="V4" s="134"/>
    </row>
    <row r="5" spans="1:22" s="135" customFormat="1" ht="24.75" customHeight="1">
      <c r="A5" s="127"/>
      <c r="B5" s="128" t="s">
        <v>31</v>
      </c>
      <c r="C5" s="129">
        <v>314</v>
      </c>
      <c r="D5" s="130"/>
      <c r="E5" s="127"/>
      <c r="F5" s="127"/>
      <c r="G5" s="127"/>
      <c r="H5" s="127"/>
      <c r="I5" s="130"/>
      <c r="J5" s="262" t="s">
        <v>120</v>
      </c>
      <c r="K5" s="130"/>
      <c r="L5" s="131"/>
      <c r="M5" s="130"/>
      <c r="N5" s="130"/>
      <c r="O5" s="131"/>
      <c r="P5" s="131"/>
      <c r="Q5" s="131"/>
      <c r="R5" s="131"/>
      <c r="S5" s="131"/>
      <c r="T5" s="130"/>
      <c r="U5" s="134"/>
      <c r="V5" s="134"/>
    </row>
    <row r="6" spans="2:22" s="136" customFormat="1" ht="21" customHeight="1" thickBot="1">
      <c r="B6" s="137"/>
      <c r="C6" s="138"/>
      <c r="D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1:22" s="144" customFormat="1" ht="24.75" customHeight="1">
      <c r="A7" s="139"/>
      <c r="B7" s="140"/>
      <c r="C7" s="141"/>
      <c r="D7" s="140"/>
      <c r="E7" s="142"/>
      <c r="F7" s="142"/>
      <c r="G7" s="142"/>
      <c r="H7" s="142"/>
      <c r="I7" s="142"/>
      <c r="J7" s="140"/>
      <c r="K7" s="140"/>
      <c r="L7" s="140"/>
      <c r="M7" s="140"/>
      <c r="N7" s="140"/>
      <c r="O7" s="140"/>
      <c r="P7" s="140"/>
      <c r="Q7" s="140"/>
      <c r="R7" s="140"/>
      <c r="S7" s="143"/>
      <c r="T7" s="126"/>
      <c r="U7" s="126"/>
      <c r="V7" s="126"/>
    </row>
    <row r="8" spans="1:21" ht="21" customHeight="1">
      <c r="A8" s="145"/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8"/>
      <c r="S8" s="149"/>
      <c r="T8" s="125"/>
      <c r="U8" s="123"/>
    </row>
    <row r="9" spans="1:21" ht="25.5" customHeight="1">
      <c r="A9" s="145"/>
      <c r="B9" s="150"/>
      <c r="C9" s="151" t="s">
        <v>33</v>
      </c>
      <c r="D9" s="152"/>
      <c r="E9" s="152"/>
      <c r="F9" s="152"/>
      <c r="G9" s="152"/>
      <c r="H9" s="153"/>
      <c r="I9" s="153"/>
      <c r="J9" s="154" t="s">
        <v>68</v>
      </c>
      <c r="K9" s="153"/>
      <c r="L9" s="153"/>
      <c r="M9" s="152"/>
      <c r="N9" s="152"/>
      <c r="O9" s="152"/>
      <c r="P9" s="152"/>
      <c r="Q9" s="152"/>
      <c r="R9" s="155"/>
      <c r="S9" s="149"/>
      <c r="T9" s="125"/>
      <c r="U9" s="123"/>
    </row>
    <row r="10" spans="1:21" ht="25.5" customHeight="1">
      <c r="A10" s="145"/>
      <c r="B10" s="150"/>
      <c r="C10" s="156" t="s">
        <v>14</v>
      </c>
      <c r="D10" s="152"/>
      <c r="E10" s="152"/>
      <c r="F10" s="152"/>
      <c r="G10" s="152"/>
      <c r="H10" s="152"/>
      <c r="I10" s="152"/>
      <c r="J10" s="157" t="s">
        <v>112</v>
      </c>
      <c r="K10" s="152"/>
      <c r="L10" s="152"/>
      <c r="M10" s="152"/>
      <c r="N10" s="152"/>
      <c r="O10" s="152"/>
      <c r="P10" s="323" t="s">
        <v>57</v>
      </c>
      <c r="Q10" s="323"/>
      <c r="R10" s="158"/>
      <c r="S10" s="149"/>
      <c r="T10" s="125"/>
      <c r="U10" s="123"/>
    </row>
    <row r="11" spans="1:21" ht="25.5" customHeight="1">
      <c r="A11" s="145"/>
      <c r="B11" s="150"/>
      <c r="C11" s="156" t="s">
        <v>17</v>
      </c>
      <c r="D11" s="152"/>
      <c r="E11" s="152"/>
      <c r="F11" s="152"/>
      <c r="G11" s="152"/>
      <c r="H11" s="152"/>
      <c r="I11" s="152"/>
      <c r="J11" s="157" t="s">
        <v>101</v>
      </c>
      <c r="K11" s="152"/>
      <c r="L11" s="152"/>
      <c r="M11" s="152"/>
      <c r="N11" s="152"/>
      <c r="O11" s="152"/>
      <c r="P11" s="152"/>
      <c r="Q11" s="152"/>
      <c r="R11" s="155"/>
      <c r="S11" s="149"/>
      <c r="T11" s="125"/>
      <c r="U11" s="123"/>
    </row>
    <row r="12" spans="1:21" ht="21" customHeight="1">
      <c r="A12" s="145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  <c r="S12" s="149"/>
      <c r="T12" s="125"/>
      <c r="U12" s="123"/>
    </row>
    <row r="13" spans="1:21" ht="21" customHeight="1">
      <c r="A13" s="145"/>
      <c r="B13" s="150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5"/>
      <c r="S13" s="149"/>
      <c r="T13" s="125"/>
      <c r="U13" s="123"/>
    </row>
    <row r="14" spans="1:21" ht="21" customHeight="1">
      <c r="A14" s="145"/>
      <c r="B14" s="150"/>
      <c r="C14" s="162" t="s">
        <v>34</v>
      </c>
      <c r="D14" s="152"/>
      <c r="E14" s="152"/>
      <c r="F14" s="152"/>
      <c r="G14" s="152"/>
      <c r="H14" s="152"/>
      <c r="I14" s="152"/>
      <c r="J14" s="163" t="s">
        <v>35</v>
      </c>
      <c r="L14" s="152"/>
      <c r="N14" s="152"/>
      <c r="O14" s="152"/>
      <c r="P14" s="152"/>
      <c r="Q14" s="152"/>
      <c r="R14" s="155"/>
      <c r="S14" s="149"/>
      <c r="T14" s="125"/>
      <c r="U14" s="123"/>
    </row>
    <row r="15" spans="1:21" ht="21" customHeight="1">
      <c r="A15" s="145"/>
      <c r="B15" s="150"/>
      <c r="C15" s="60" t="s">
        <v>36</v>
      </c>
      <c r="D15" s="152"/>
      <c r="E15" s="152"/>
      <c r="F15" s="152"/>
      <c r="G15" s="152"/>
      <c r="H15" s="152"/>
      <c r="I15" s="152"/>
      <c r="J15" s="239">
        <v>40.519</v>
      </c>
      <c r="L15" s="152"/>
      <c r="N15" s="152"/>
      <c r="O15" s="152"/>
      <c r="P15" s="152"/>
      <c r="Q15" s="152"/>
      <c r="R15" s="155"/>
      <c r="S15" s="149"/>
      <c r="T15" s="125"/>
      <c r="U15" s="123"/>
    </row>
    <row r="16" spans="1:21" ht="21" customHeight="1">
      <c r="A16" s="145"/>
      <c r="B16" s="150"/>
      <c r="C16" s="60" t="s">
        <v>37</v>
      </c>
      <c r="D16" s="152"/>
      <c r="E16" s="152"/>
      <c r="F16" s="152"/>
      <c r="G16" s="152"/>
      <c r="H16" s="152"/>
      <c r="I16" s="152"/>
      <c r="J16" s="164" t="s">
        <v>38</v>
      </c>
      <c r="L16" s="152"/>
      <c r="N16" s="152"/>
      <c r="O16" s="152"/>
      <c r="P16" s="152"/>
      <c r="Q16" s="152"/>
      <c r="R16" s="155"/>
      <c r="S16" s="149"/>
      <c r="T16" s="125"/>
      <c r="U16" s="123"/>
    </row>
    <row r="17" spans="1:21" ht="21" customHeight="1">
      <c r="A17" s="145"/>
      <c r="B17" s="150"/>
      <c r="C17" s="152"/>
      <c r="D17" s="152"/>
      <c r="E17" s="152"/>
      <c r="F17" s="152"/>
      <c r="G17" s="152"/>
      <c r="H17" s="152"/>
      <c r="I17" s="152"/>
      <c r="J17" s="312" t="s">
        <v>107</v>
      </c>
      <c r="K17" s="152"/>
      <c r="L17" s="152"/>
      <c r="N17" s="152"/>
      <c r="O17" s="152"/>
      <c r="P17" s="152"/>
      <c r="Q17" s="152"/>
      <c r="R17" s="155"/>
      <c r="S17" s="149"/>
      <c r="T17" s="125"/>
      <c r="U17" s="123"/>
    </row>
    <row r="18" spans="1:21" ht="21" customHeight="1">
      <c r="A18" s="145"/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1"/>
      <c r="S18" s="149"/>
      <c r="T18" s="125"/>
      <c r="U18" s="123"/>
    </row>
    <row r="19" spans="1:21" ht="21" customHeight="1">
      <c r="A19" s="145"/>
      <c r="B19" s="150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5"/>
      <c r="S19" s="149"/>
      <c r="T19" s="125"/>
      <c r="U19" s="123"/>
    </row>
    <row r="20" spans="1:21" ht="21" customHeight="1">
      <c r="A20" s="145"/>
      <c r="B20" s="150"/>
      <c r="C20" s="60" t="s">
        <v>53</v>
      </c>
      <c r="D20" s="152"/>
      <c r="E20" s="152"/>
      <c r="F20" s="152"/>
      <c r="G20" s="152"/>
      <c r="H20" s="152"/>
      <c r="J20" s="233" t="s">
        <v>58</v>
      </c>
      <c r="L20" s="152"/>
      <c r="M20" s="234"/>
      <c r="N20" s="234"/>
      <c r="O20" s="152"/>
      <c r="P20" s="323" t="s">
        <v>59</v>
      </c>
      <c r="Q20" s="323"/>
      <c r="R20" s="155"/>
      <c r="S20" s="149"/>
      <c r="T20" s="125"/>
      <c r="U20" s="123"/>
    </row>
    <row r="21" spans="1:21" ht="21" customHeight="1">
      <c r="A21" s="145"/>
      <c r="B21" s="150"/>
      <c r="C21" s="60" t="s">
        <v>54</v>
      </c>
      <c r="D21" s="152"/>
      <c r="E21" s="152"/>
      <c r="F21" s="152"/>
      <c r="G21" s="152"/>
      <c r="H21" s="152"/>
      <c r="J21" s="235" t="s">
        <v>21</v>
      </c>
      <c r="L21" s="152"/>
      <c r="M21" s="234"/>
      <c r="N21" s="234"/>
      <c r="O21" s="152"/>
      <c r="P21" s="323" t="s">
        <v>60</v>
      </c>
      <c r="Q21" s="323"/>
      <c r="R21" s="155"/>
      <c r="S21" s="149"/>
      <c r="T21" s="125"/>
      <c r="U21" s="123"/>
    </row>
    <row r="22" spans="1:21" ht="21" customHeight="1">
      <c r="A22" s="145"/>
      <c r="B22" s="165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7"/>
      <c r="S22" s="149"/>
      <c r="T22" s="125"/>
      <c r="U22" s="123"/>
    </row>
    <row r="23" spans="1:21" ht="24.75" customHeight="1">
      <c r="A23" s="145"/>
      <c r="B23" s="168"/>
      <c r="C23" s="169"/>
      <c r="D23" s="169"/>
      <c r="E23" s="170"/>
      <c r="F23" s="170"/>
      <c r="G23" s="170"/>
      <c r="H23" s="170"/>
      <c r="I23" s="169"/>
      <c r="J23" s="171"/>
      <c r="K23" s="169"/>
      <c r="L23" s="169"/>
      <c r="M23" s="169"/>
      <c r="N23" s="169"/>
      <c r="O23" s="169"/>
      <c r="P23" s="169"/>
      <c r="Q23" s="169"/>
      <c r="R23" s="169"/>
      <c r="S23" s="149"/>
      <c r="T23" s="125"/>
      <c r="U23" s="123"/>
    </row>
    <row r="24" spans="1:19" ht="30" customHeight="1">
      <c r="A24" s="172"/>
      <c r="B24" s="173"/>
      <c r="C24" s="174"/>
      <c r="D24" s="324" t="s">
        <v>39</v>
      </c>
      <c r="E24" s="325"/>
      <c r="F24" s="325"/>
      <c r="G24" s="325"/>
      <c r="H24" s="174"/>
      <c r="I24" s="175"/>
      <c r="J24" s="176"/>
      <c r="K24" s="173"/>
      <c r="L24" s="174"/>
      <c r="M24" s="324" t="s">
        <v>40</v>
      </c>
      <c r="N24" s="324"/>
      <c r="O24" s="324"/>
      <c r="P24" s="324"/>
      <c r="Q24" s="174"/>
      <c r="R24" s="175"/>
      <c r="S24" s="149"/>
    </row>
    <row r="25" spans="1:20" s="182" customFormat="1" ht="21" customHeight="1" thickBot="1">
      <c r="A25" s="177"/>
      <c r="B25" s="178" t="s">
        <v>24</v>
      </c>
      <c r="C25" s="179" t="s">
        <v>41</v>
      </c>
      <c r="D25" s="179" t="s">
        <v>42</v>
      </c>
      <c r="E25" s="180" t="s">
        <v>43</v>
      </c>
      <c r="F25" s="326" t="s">
        <v>44</v>
      </c>
      <c r="G25" s="327"/>
      <c r="H25" s="327"/>
      <c r="I25" s="328"/>
      <c r="J25" s="176"/>
      <c r="K25" s="178" t="s">
        <v>24</v>
      </c>
      <c r="L25" s="179" t="s">
        <v>41</v>
      </c>
      <c r="M25" s="179" t="s">
        <v>42</v>
      </c>
      <c r="N25" s="180" t="s">
        <v>43</v>
      </c>
      <c r="O25" s="326" t="s">
        <v>44</v>
      </c>
      <c r="P25" s="327"/>
      <c r="Q25" s="327"/>
      <c r="R25" s="328"/>
      <c r="S25" s="181"/>
      <c r="T25" s="121"/>
    </row>
    <row r="26" spans="1:20" s="135" customFormat="1" ht="21" customHeight="1" thickTop="1">
      <c r="A26" s="172"/>
      <c r="B26" s="183"/>
      <c r="C26" s="184"/>
      <c r="D26" s="185"/>
      <c r="E26" s="186"/>
      <c r="F26" s="187"/>
      <c r="G26" s="188"/>
      <c r="H26" s="188"/>
      <c r="I26" s="189"/>
      <c r="J26" s="176"/>
      <c r="K26" s="183"/>
      <c r="L26" s="184"/>
      <c r="M26" s="185"/>
      <c r="N26" s="186"/>
      <c r="O26" s="187"/>
      <c r="P26" s="188"/>
      <c r="Q26" s="188"/>
      <c r="R26" s="189"/>
      <c r="S26" s="149"/>
      <c r="T26" s="121"/>
    </row>
    <row r="27" spans="1:20" s="135" customFormat="1" ht="21" customHeight="1">
      <c r="A27" s="172"/>
      <c r="B27" s="232">
        <v>1</v>
      </c>
      <c r="C27" s="190">
        <v>40.333</v>
      </c>
      <c r="D27" s="190">
        <v>40.656</v>
      </c>
      <c r="E27" s="191">
        <f>(D27-C27)*1000</f>
        <v>323.0000000000004</v>
      </c>
      <c r="F27" s="317" t="s">
        <v>51</v>
      </c>
      <c r="G27" s="318"/>
      <c r="H27" s="318"/>
      <c r="I27" s="319"/>
      <c r="J27" s="176"/>
      <c r="K27" s="183"/>
      <c r="L27" s="184"/>
      <c r="M27" s="185"/>
      <c r="N27" s="186"/>
      <c r="O27" s="187"/>
      <c r="P27" s="188"/>
      <c r="Q27" s="188"/>
      <c r="R27" s="189"/>
      <c r="S27" s="149"/>
      <c r="T27" s="121"/>
    </row>
    <row r="28" spans="1:20" s="135" customFormat="1" ht="21" customHeight="1">
      <c r="A28" s="172"/>
      <c r="B28" s="183"/>
      <c r="C28" s="184"/>
      <c r="D28" s="252"/>
      <c r="E28" s="186"/>
      <c r="F28" s="187"/>
      <c r="G28" s="188"/>
      <c r="H28" s="188"/>
      <c r="I28" s="189"/>
      <c r="J28" s="176"/>
      <c r="K28" s="232">
        <v>1</v>
      </c>
      <c r="L28" s="190">
        <v>40.423</v>
      </c>
      <c r="M28" s="190">
        <v>40.612</v>
      </c>
      <c r="N28" s="191">
        <f>(M28-L28)*1000</f>
        <v>189.00000000000006</v>
      </c>
      <c r="O28" s="320" t="s">
        <v>108</v>
      </c>
      <c r="P28" s="321"/>
      <c r="Q28" s="321"/>
      <c r="R28" s="322"/>
      <c r="S28" s="149"/>
      <c r="T28" s="121"/>
    </row>
    <row r="29" spans="1:20" s="135" customFormat="1" ht="21" customHeight="1">
      <c r="A29" s="172"/>
      <c r="B29" s="232">
        <v>2</v>
      </c>
      <c r="C29" s="190">
        <v>40.381</v>
      </c>
      <c r="D29" s="190">
        <v>40.658</v>
      </c>
      <c r="E29" s="191">
        <f>(D29-C29)*1000</f>
        <v>277.000000000001</v>
      </c>
      <c r="F29" s="320" t="s">
        <v>92</v>
      </c>
      <c r="G29" s="321"/>
      <c r="H29" s="321"/>
      <c r="I29" s="322"/>
      <c r="J29" s="176"/>
      <c r="K29" s="183"/>
      <c r="L29" s="184"/>
      <c r="M29" s="185"/>
      <c r="N29" s="186"/>
      <c r="O29" s="187"/>
      <c r="P29" s="188"/>
      <c r="Q29" s="188"/>
      <c r="R29" s="189"/>
      <c r="S29" s="149"/>
      <c r="T29" s="121"/>
    </row>
    <row r="30" spans="1:20" s="135" customFormat="1" ht="21" customHeight="1">
      <c r="A30" s="172"/>
      <c r="B30" s="183"/>
      <c r="C30" s="184"/>
      <c r="D30" s="252"/>
      <c r="E30" s="186"/>
      <c r="F30" s="187"/>
      <c r="G30" s="188"/>
      <c r="H30" s="188"/>
      <c r="I30" s="189"/>
      <c r="J30" s="176"/>
      <c r="K30" s="232">
        <v>2</v>
      </c>
      <c r="L30" s="190">
        <v>40.423</v>
      </c>
      <c r="M30" s="190">
        <v>40.6</v>
      </c>
      <c r="N30" s="191">
        <f>(M30-L30)*1000</f>
        <v>176.9999999999996</v>
      </c>
      <c r="O30" s="320" t="s">
        <v>109</v>
      </c>
      <c r="P30" s="321"/>
      <c r="Q30" s="321"/>
      <c r="R30" s="322"/>
      <c r="S30" s="149"/>
      <c r="T30" s="121"/>
    </row>
    <row r="31" spans="1:20" s="135" customFormat="1" ht="21" customHeight="1">
      <c r="A31" s="172"/>
      <c r="B31" s="232">
        <v>3</v>
      </c>
      <c r="C31" s="190">
        <v>40.374</v>
      </c>
      <c r="D31" s="190">
        <v>40.631</v>
      </c>
      <c r="E31" s="191">
        <f>(D31-C31)*1000</f>
        <v>256.9999999999979</v>
      </c>
      <c r="F31" s="320" t="s">
        <v>92</v>
      </c>
      <c r="G31" s="321"/>
      <c r="H31" s="321"/>
      <c r="I31" s="322"/>
      <c r="J31" s="176"/>
      <c r="K31" s="183"/>
      <c r="L31" s="184"/>
      <c r="M31" s="185"/>
      <c r="N31" s="186"/>
      <c r="O31" s="187"/>
      <c r="P31" s="188"/>
      <c r="Q31" s="188"/>
      <c r="R31" s="189"/>
      <c r="S31" s="149"/>
      <c r="T31" s="121"/>
    </row>
    <row r="32" spans="1:20" s="135" customFormat="1" ht="21" customHeight="1">
      <c r="A32" s="172"/>
      <c r="B32" s="183"/>
      <c r="C32" s="184"/>
      <c r="D32" s="252"/>
      <c r="E32" s="186"/>
      <c r="F32" s="187"/>
      <c r="G32" s="188"/>
      <c r="H32" s="188"/>
      <c r="I32" s="189"/>
      <c r="J32" s="176"/>
      <c r="K32" s="232">
        <v>3</v>
      </c>
      <c r="L32" s="190">
        <v>40.46</v>
      </c>
      <c r="M32" s="190">
        <v>40.612</v>
      </c>
      <c r="N32" s="191">
        <f>(M32-L32)*1000</f>
        <v>152.00000000000102</v>
      </c>
      <c r="O32" s="320" t="s">
        <v>110</v>
      </c>
      <c r="P32" s="321"/>
      <c r="Q32" s="321"/>
      <c r="R32" s="322"/>
      <c r="S32" s="149"/>
      <c r="T32" s="121"/>
    </row>
    <row r="33" spans="1:20" s="135" customFormat="1" ht="21" customHeight="1">
      <c r="A33" s="172"/>
      <c r="B33" s="232">
        <v>5</v>
      </c>
      <c r="C33" s="190">
        <v>40.394</v>
      </c>
      <c r="D33" s="190">
        <v>40.604</v>
      </c>
      <c r="E33" s="191">
        <f>(D33-C33)*1000</f>
        <v>210.00000000000085</v>
      </c>
      <c r="F33" s="320" t="s">
        <v>92</v>
      </c>
      <c r="G33" s="321"/>
      <c r="H33" s="321"/>
      <c r="I33" s="322"/>
      <c r="J33" s="176"/>
      <c r="K33" s="183"/>
      <c r="L33" s="184"/>
      <c r="M33" s="185"/>
      <c r="N33" s="186"/>
      <c r="O33" s="187"/>
      <c r="P33" s="188"/>
      <c r="Q33" s="188"/>
      <c r="R33" s="189"/>
      <c r="S33" s="149"/>
      <c r="T33" s="121"/>
    </row>
    <row r="34" spans="1:20" s="135" customFormat="1" ht="21" customHeight="1">
      <c r="A34" s="172"/>
      <c r="B34" s="183"/>
      <c r="C34" s="184"/>
      <c r="D34" s="252"/>
      <c r="E34" s="186"/>
      <c r="F34" s="187"/>
      <c r="G34" s="188"/>
      <c r="H34" s="188"/>
      <c r="I34" s="189"/>
      <c r="J34" s="176"/>
      <c r="K34" s="232">
        <v>5</v>
      </c>
      <c r="L34" s="190">
        <v>40.423</v>
      </c>
      <c r="M34" s="190">
        <v>40.565</v>
      </c>
      <c r="N34" s="191">
        <f>(M34-L34)*1000</f>
        <v>141.9999999999959</v>
      </c>
      <c r="O34" s="320" t="s">
        <v>111</v>
      </c>
      <c r="P34" s="321"/>
      <c r="Q34" s="321"/>
      <c r="R34" s="322"/>
      <c r="S34" s="149"/>
      <c r="T34" s="121"/>
    </row>
    <row r="35" spans="1:20" s="135" customFormat="1" ht="21" customHeight="1">
      <c r="A35" s="172"/>
      <c r="B35" s="232">
        <v>7</v>
      </c>
      <c r="C35" s="190">
        <v>40.394</v>
      </c>
      <c r="D35" s="190">
        <v>40.604</v>
      </c>
      <c r="E35" s="191">
        <f>(D35-C35)*1000</f>
        <v>210.00000000000085</v>
      </c>
      <c r="F35" s="320" t="s">
        <v>92</v>
      </c>
      <c r="G35" s="321"/>
      <c r="H35" s="321"/>
      <c r="I35" s="322"/>
      <c r="J35" s="176"/>
      <c r="K35" s="183"/>
      <c r="L35" s="184"/>
      <c r="M35" s="185"/>
      <c r="N35" s="186"/>
      <c r="O35" s="187"/>
      <c r="P35" s="188"/>
      <c r="Q35" s="188"/>
      <c r="R35" s="189"/>
      <c r="S35" s="149"/>
      <c r="T35" s="121"/>
    </row>
    <row r="36" spans="1:20" s="127" customFormat="1" ht="21" customHeight="1">
      <c r="A36" s="172"/>
      <c r="B36" s="192"/>
      <c r="C36" s="193"/>
      <c r="D36" s="194"/>
      <c r="E36" s="195"/>
      <c r="F36" s="196"/>
      <c r="G36" s="197"/>
      <c r="H36" s="197"/>
      <c r="I36" s="198"/>
      <c r="J36" s="176"/>
      <c r="K36" s="192"/>
      <c r="L36" s="193"/>
      <c r="M36" s="194"/>
      <c r="N36" s="195"/>
      <c r="O36" s="196"/>
      <c r="P36" s="197"/>
      <c r="Q36" s="197"/>
      <c r="R36" s="198"/>
      <c r="S36" s="149"/>
      <c r="T36" s="121"/>
    </row>
    <row r="37" spans="1:21" ht="24.75" customHeight="1" thickBot="1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1"/>
      <c r="U37" s="313"/>
    </row>
    <row r="38" ht="12.75">
      <c r="U38" s="313"/>
    </row>
    <row r="39" ht="12.75">
      <c r="U39" s="313"/>
    </row>
    <row r="40" ht="12.75">
      <c r="U40" s="313"/>
    </row>
    <row r="41" ht="12.75">
      <c r="U41" s="313"/>
    </row>
  </sheetData>
  <sheetProtection password="E9A7" sheet="1" objects="1" scenarios="1"/>
  <mergeCells count="16">
    <mergeCell ref="P10:Q10"/>
    <mergeCell ref="D24:G24"/>
    <mergeCell ref="M24:P24"/>
    <mergeCell ref="F25:I25"/>
    <mergeCell ref="O25:R25"/>
    <mergeCell ref="P20:Q20"/>
    <mergeCell ref="P21:Q21"/>
    <mergeCell ref="F27:I27"/>
    <mergeCell ref="O28:R28"/>
    <mergeCell ref="F31:I31"/>
    <mergeCell ref="F35:I35"/>
    <mergeCell ref="F29:I29"/>
    <mergeCell ref="O30:R30"/>
    <mergeCell ref="O34:R34"/>
    <mergeCell ref="O32:R32"/>
    <mergeCell ref="F33:I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ht="13.5" customHeight="1" thickBo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6"/>
      <c r="N1" s="16"/>
      <c r="O1" s="16"/>
      <c r="P1" s="18"/>
      <c r="Q1" s="18"/>
      <c r="R1" s="18"/>
      <c r="S1" s="18"/>
      <c r="T1" s="18"/>
      <c r="U1" s="18"/>
      <c r="V1" s="18"/>
      <c r="W1" s="18"/>
      <c r="X1" s="18"/>
      <c r="Y1" s="19"/>
      <c r="Z1" s="18"/>
      <c r="AA1" s="18"/>
      <c r="AB1" s="18"/>
      <c r="AC1" s="18"/>
      <c r="AD1" s="20"/>
      <c r="AE1" s="21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20"/>
      <c r="BH1" s="21"/>
      <c r="BI1" s="18"/>
      <c r="BV1" s="18"/>
      <c r="BW1" s="18"/>
      <c r="BX1" s="18"/>
      <c r="BY1" s="18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8"/>
      <c r="CL1" s="18"/>
    </row>
    <row r="2" spans="1:89" ht="36" customHeight="1" thickBot="1" thickTop="1">
      <c r="A2" s="16"/>
      <c r="B2" s="236"/>
      <c r="C2" s="237"/>
      <c r="D2" s="237"/>
      <c r="E2" s="237"/>
      <c r="F2" s="237"/>
      <c r="G2" s="220" t="s">
        <v>97</v>
      </c>
      <c r="H2" s="237"/>
      <c r="I2" s="237"/>
      <c r="J2" s="237"/>
      <c r="K2" s="237"/>
      <c r="L2" s="238"/>
      <c r="M2" s="16"/>
      <c r="N2" s="16"/>
      <c r="P2" s="22"/>
      <c r="Q2" s="23"/>
      <c r="R2" s="23"/>
      <c r="S2" s="23"/>
      <c r="T2" s="340" t="s">
        <v>9</v>
      </c>
      <c r="U2" s="340"/>
      <c r="V2" s="340"/>
      <c r="W2" s="340"/>
      <c r="X2" s="340"/>
      <c r="Y2" s="340"/>
      <c r="Z2" s="23"/>
      <c r="AA2" s="23"/>
      <c r="AB2" s="23"/>
      <c r="AC2" s="24"/>
      <c r="BH2" s="22"/>
      <c r="BI2" s="23"/>
      <c r="BJ2" s="23"/>
      <c r="BK2" s="23"/>
      <c r="BL2" s="340" t="s">
        <v>9</v>
      </c>
      <c r="BM2" s="340"/>
      <c r="BN2" s="340"/>
      <c r="BO2" s="340"/>
      <c r="BP2" s="340"/>
      <c r="BQ2" s="340"/>
      <c r="BR2" s="23"/>
      <c r="BS2" s="23"/>
      <c r="BT2" s="23"/>
      <c r="BU2" s="24"/>
      <c r="BY2" s="18"/>
      <c r="BZ2" s="236"/>
      <c r="CA2" s="237"/>
      <c r="CB2" s="237"/>
      <c r="CC2" s="237"/>
      <c r="CD2" s="237"/>
      <c r="CE2" s="220" t="s">
        <v>84</v>
      </c>
      <c r="CF2" s="237"/>
      <c r="CG2" s="237"/>
      <c r="CH2" s="237"/>
      <c r="CI2" s="237"/>
      <c r="CJ2" s="238"/>
      <c r="CK2" s="18"/>
    </row>
    <row r="3" spans="1:89" ht="21" customHeight="1" thickBot="1" thickTop="1">
      <c r="A3" s="16"/>
      <c r="M3" s="16"/>
      <c r="N3" s="16"/>
      <c r="P3" s="332" t="s">
        <v>10</v>
      </c>
      <c r="Q3" s="333"/>
      <c r="R3" s="333"/>
      <c r="S3" s="334"/>
      <c r="T3" s="207"/>
      <c r="U3" s="208"/>
      <c r="V3" s="339" t="s">
        <v>11</v>
      </c>
      <c r="W3" s="333"/>
      <c r="X3" s="333"/>
      <c r="Y3" s="334"/>
      <c r="Z3" s="342" t="s">
        <v>12</v>
      </c>
      <c r="AA3" s="343"/>
      <c r="AB3" s="343"/>
      <c r="AC3" s="344"/>
      <c r="BH3" s="345" t="s">
        <v>12</v>
      </c>
      <c r="BI3" s="346"/>
      <c r="BJ3" s="207"/>
      <c r="BK3" s="208"/>
      <c r="BL3" s="277"/>
      <c r="BM3" s="278"/>
      <c r="BN3" s="333" t="s">
        <v>11</v>
      </c>
      <c r="BO3" s="333"/>
      <c r="BP3" s="275"/>
      <c r="BQ3" s="276"/>
      <c r="BR3" s="207"/>
      <c r="BS3" s="208"/>
      <c r="BT3" s="339" t="s">
        <v>10</v>
      </c>
      <c r="BU3" s="341"/>
      <c r="BY3" s="18"/>
      <c r="CK3" s="18"/>
    </row>
    <row r="4" spans="1:89" ht="24" thickTop="1">
      <c r="A4" s="16"/>
      <c r="B4" s="25"/>
      <c r="C4" s="26"/>
      <c r="D4" s="26"/>
      <c r="E4" s="26"/>
      <c r="F4" s="26"/>
      <c r="G4" s="280" t="s">
        <v>100</v>
      </c>
      <c r="H4" s="26"/>
      <c r="I4" s="26"/>
      <c r="J4" s="30"/>
      <c r="K4" s="26"/>
      <c r="L4" s="27"/>
      <c r="M4" s="16"/>
      <c r="N4" s="16"/>
      <c r="P4" s="258"/>
      <c r="Q4" s="259"/>
      <c r="R4" s="215"/>
      <c r="T4" s="329" t="s">
        <v>69</v>
      </c>
      <c r="U4" s="329"/>
      <c r="V4" s="329"/>
      <c r="W4" s="329"/>
      <c r="X4" s="329"/>
      <c r="Y4" s="329"/>
      <c r="Z4" s="1"/>
      <c r="AA4" s="1"/>
      <c r="AB4" s="2"/>
      <c r="AC4" s="3"/>
      <c r="AS4" s="262" t="s">
        <v>95</v>
      </c>
      <c r="BH4" s="28"/>
      <c r="BI4" s="1"/>
      <c r="BJ4" s="1"/>
      <c r="BK4" s="1"/>
      <c r="BL4" s="329" t="s">
        <v>69</v>
      </c>
      <c r="BM4" s="329"/>
      <c r="BN4" s="329"/>
      <c r="BO4" s="329"/>
      <c r="BP4" s="329"/>
      <c r="BQ4" s="329"/>
      <c r="BR4" s="1"/>
      <c r="BS4" s="1"/>
      <c r="BT4" s="1"/>
      <c r="BU4" s="29"/>
      <c r="BY4" s="18"/>
      <c r="BZ4" s="25"/>
      <c r="CA4" s="26"/>
      <c r="CB4" s="26"/>
      <c r="CC4" s="26"/>
      <c r="CD4" s="26"/>
      <c r="CE4" s="26"/>
      <c r="CF4" s="26"/>
      <c r="CG4" s="26"/>
      <c r="CH4" s="30"/>
      <c r="CI4" s="26"/>
      <c r="CJ4" s="27"/>
      <c r="CK4" s="18"/>
    </row>
    <row r="5" spans="1:89" ht="21" customHeight="1">
      <c r="A5" s="16"/>
      <c r="B5" s="46"/>
      <c r="C5" s="32"/>
      <c r="D5" s="32"/>
      <c r="E5" s="33"/>
      <c r="F5" s="33"/>
      <c r="G5" s="34" t="s">
        <v>86</v>
      </c>
      <c r="H5" s="33"/>
      <c r="I5" s="33"/>
      <c r="J5" s="35"/>
      <c r="K5" s="70"/>
      <c r="L5" s="37"/>
      <c r="M5" s="16"/>
      <c r="N5" s="16"/>
      <c r="P5" s="335" t="s">
        <v>96</v>
      </c>
      <c r="Q5" s="336"/>
      <c r="R5" s="337" t="s">
        <v>98</v>
      </c>
      <c r="S5" s="338"/>
      <c r="T5" s="244"/>
      <c r="U5" s="209"/>
      <c r="V5" s="260"/>
      <c r="W5" s="261"/>
      <c r="X5" s="288"/>
      <c r="Y5" s="302"/>
      <c r="Z5" s="44"/>
      <c r="AA5" s="263"/>
      <c r="AB5" s="32"/>
      <c r="AC5" s="248"/>
      <c r="BH5" s="249"/>
      <c r="BI5" s="250"/>
      <c r="BJ5" s="44"/>
      <c r="BK5" s="43"/>
      <c r="BL5" s="42"/>
      <c r="BM5" s="39"/>
      <c r="BN5" s="42"/>
      <c r="BO5" s="39"/>
      <c r="BP5" s="42"/>
      <c r="BQ5" s="206"/>
      <c r="BS5" s="209"/>
      <c r="BT5" s="42"/>
      <c r="BU5" s="45"/>
      <c r="BY5" s="18"/>
      <c r="BZ5" s="46"/>
      <c r="CA5" s="47" t="s">
        <v>13</v>
      </c>
      <c r="CB5" s="32"/>
      <c r="CC5" s="33"/>
      <c r="CD5" s="33"/>
      <c r="CE5" s="33"/>
      <c r="CF5" s="33"/>
      <c r="CG5" s="33"/>
      <c r="CH5" s="35"/>
      <c r="CJ5" s="37"/>
      <c r="CK5" s="18"/>
    </row>
    <row r="6" spans="1:89" ht="23.25">
      <c r="A6" s="16"/>
      <c r="B6" s="46"/>
      <c r="C6" s="47" t="s">
        <v>13</v>
      </c>
      <c r="D6" s="32"/>
      <c r="E6" s="33"/>
      <c r="F6" s="33"/>
      <c r="G6" s="48" t="s">
        <v>116</v>
      </c>
      <c r="H6" s="33"/>
      <c r="I6" s="33"/>
      <c r="J6" s="35"/>
      <c r="K6" s="36" t="s">
        <v>99</v>
      </c>
      <c r="L6" s="37"/>
      <c r="M6" s="16"/>
      <c r="N6" s="16"/>
      <c r="P6" s="38"/>
      <c r="Q6" s="284"/>
      <c r="R6" s="288"/>
      <c r="S6" s="289"/>
      <c r="T6" s="295"/>
      <c r="U6" s="283"/>
      <c r="V6" s="40"/>
      <c r="W6" s="41"/>
      <c r="X6" s="298" t="s">
        <v>50</v>
      </c>
      <c r="Y6" s="299">
        <v>40.381</v>
      </c>
      <c r="Z6" s="303" t="s">
        <v>62</v>
      </c>
      <c r="AA6" s="304">
        <v>39.801</v>
      </c>
      <c r="AB6" s="303" t="s">
        <v>63</v>
      </c>
      <c r="AC6" s="305">
        <v>40.021</v>
      </c>
      <c r="AR6" s="51" t="s">
        <v>118</v>
      </c>
      <c r="AS6" s="52" t="s">
        <v>15</v>
      </c>
      <c r="AT6" s="53" t="s">
        <v>16</v>
      </c>
      <c r="BH6" s="249"/>
      <c r="BI6" s="97"/>
      <c r="BJ6" s="281"/>
      <c r="BK6" s="282"/>
      <c r="BL6" s="288"/>
      <c r="BM6" s="284"/>
      <c r="BN6" s="300" t="s">
        <v>8</v>
      </c>
      <c r="BO6" s="301">
        <v>40.658</v>
      </c>
      <c r="BP6" s="298" t="s">
        <v>76</v>
      </c>
      <c r="BQ6" s="299">
        <v>40.604</v>
      </c>
      <c r="BR6" s="210"/>
      <c r="BS6" s="283"/>
      <c r="BT6" s="36" t="s">
        <v>6</v>
      </c>
      <c r="BU6" s="307">
        <v>41.8</v>
      </c>
      <c r="BY6" s="18"/>
      <c r="BZ6" s="46"/>
      <c r="CA6" s="47" t="s">
        <v>14</v>
      </c>
      <c r="CB6" s="32"/>
      <c r="CC6" s="33"/>
      <c r="CD6" s="33"/>
      <c r="CE6" s="34" t="s">
        <v>82</v>
      </c>
      <c r="CF6" s="33"/>
      <c r="CG6" s="33"/>
      <c r="CH6" s="35"/>
      <c r="CI6" s="36" t="s">
        <v>83</v>
      </c>
      <c r="CJ6" s="37"/>
      <c r="CK6" s="18"/>
    </row>
    <row r="7" spans="1:89" ht="21" customHeight="1">
      <c r="A7" s="16"/>
      <c r="B7" s="46"/>
      <c r="C7" s="47" t="s">
        <v>14</v>
      </c>
      <c r="D7" s="32"/>
      <c r="E7" s="32"/>
      <c r="F7" s="32"/>
      <c r="G7" s="279" t="s">
        <v>88</v>
      </c>
      <c r="H7" s="32"/>
      <c r="I7" s="32"/>
      <c r="J7" s="32"/>
      <c r="K7" s="32"/>
      <c r="L7" s="54"/>
      <c r="M7" s="16"/>
      <c r="N7" s="16"/>
      <c r="P7" s="50" t="s">
        <v>7</v>
      </c>
      <c r="Q7" s="285">
        <v>39.53</v>
      </c>
      <c r="R7" s="36" t="s">
        <v>93</v>
      </c>
      <c r="S7" s="290">
        <v>1.21</v>
      </c>
      <c r="T7" s="295"/>
      <c r="U7" s="283"/>
      <c r="V7" s="300" t="s">
        <v>1</v>
      </c>
      <c r="W7" s="301">
        <v>40.333</v>
      </c>
      <c r="X7" s="296"/>
      <c r="Y7" s="297"/>
      <c r="Z7" s="4" t="s">
        <v>52</v>
      </c>
      <c r="AA7" s="285">
        <v>0.73</v>
      </c>
      <c r="AB7" s="35"/>
      <c r="AC7" s="98"/>
      <c r="BH7" s="251" t="s">
        <v>80</v>
      </c>
      <c r="BI7" s="290">
        <v>40.744</v>
      </c>
      <c r="BJ7" s="281"/>
      <c r="BK7" s="282"/>
      <c r="BL7" s="300" t="s">
        <v>2</v>
      </c>
      <c r="BM7" s="301">
        <v>40.656</v>
      </c>
      <c r="BN7" s="59"/>
      <c r="BO7" s="41"/>
      <c r="BP7" s="288"/>
      <c r="BQ7" s="308"/>
      <c r="BR7" s="210"/>
      <c r="BS7" s="283"/>
      <c r="BT7" s="288"/>
      <c r="BU7" s="309"/>
      <c r="BY7" s="18"/>
      <c r="BZ7" s="46"/>
      <c r="CA7" s="47" t="s">
        <v>17</v>
      </c>
      <c r="CB7" s="32"/>
      <c r="CC7" s="33"/>
      <c r="CD7" s="33"/>
      <c r="CE7" s="48" t="s">
        <v>116</v>
      </c>
      <c r="CF7" s="33"/>
      <c r="CG7" s="33"/>
      <c r="CH7" s="32"/>
      <c r="CI7" s="7"/>
      <c r="CJ7" s="54"/>
      <c r="CK7" s="18"/>
    </row>
    <row r="8" spans="1:89" ht="21" customHeight="1">
      <c r="A8" s="16"/>
      <c r="B8" s="46"/>
      <c r="C8" s="47" t="s">
        <v>17</v>
      </c>
      <c r="D8" s="32"/>
      <c r="E8" s="33"/>
      <c r="F8" s="33"/>
      <c r="G8" s="34" t="s">
        <v>86</v>
      </c>
      <c r="H8" s="33"/>
      <c r="I8" s="33"/>
      <c r="J8" s="35"/>
      <c r="K8" s="70"/>
      <c r="L8" s="54"/>
      <c r="M8" s="16"/>
      <c r="N8" s="16"/>
      <c r="P8" s="8"/>
      <c r="Q8" s="286"/>
      <c r="R8" s="288"/>
      <c r="S8" s="289"/>
      <c r="T8" s="295"/>
      <c r="U8" s="283"/>
      <c r="V8" s="4"/>
      <c r="W8" s="5"/>
      <c r="X8" s="298" t="s">
        <v>78</v>
      </c>
      <c r="Y8" s="299">
        <v>40.394</v>
      </c>
      <c r="Z8" s="281"/>
      <c r="AA8" s="286"/>
      <c r="AB8" s="306" t="s">
        <v>102</v>
      </c>
      <c r="AC8" s="307">
        <v>40.186</v>
      </c>
      <c r="AS8" s="58" t="s">
        <v>119</v>
      </c>
      <c r="BH8" s="249"/>
      <c r="BI8" s="97"/>
      <c r="BJ8" s="281"/>
      <c r="BK8" s="282"/>
      <c r="BL8" s="59"/>
      <c r="BM8" s="41"/>
      <c r="BN8" s="300" t="s">
        <v>3</v>
      </c>
      <c r="BO8" s="301">
        <v>40.631</v>
      </c>
      <c r="BP8" s="298" t="s">
        <v>77</v>
      </c>
      <c r="BQ8" s="299">
        <v>40.604</v>
      </c>
      <c r="BR8" s="210"/>
      <c r="BS8" s="283"/>
      <c r="BT8" s="291" t="s">
        <v>5</v>
      </c>
      <c r="BU8" s="310">
        <v>41.245</v>
      </c>
      <c r="BY8" s="18"/>
      <c r="BZ8" s="55"/>
      <c r="CA8" s="56"/>
      <c r="CB8" s="56"/>
      <c r="CC8" s="56"/>
      <c r="CD8" s="56"/>
      <c r="CE8" s="56"/>
      <c r="CF8" s="56"/>
      <c r="CG8" s="56"/>
      <c r="CH8" s="56"/>
      <c r="CI8" s="56"/>
      <c r="CJ8" s="57"/>
      <c r="CK8" s="18"/>
    </row>
    <row r="9" spans="1:89" ht="21" customHeight="1" thickBot="1">
      <c r="A9" s="16"/>
      <c r="B9" s="31"/>
      <c r="C9" s="32"/>
      <c r="D9" s="32"/>
      <c r="E9" s="33"/>
      <c r="F9" s="33"/>
      <c r="G9" s="48" t="s">
        <v>117</v>
      </c>
      <c r="H9" s="33"/>
      <c r="I9" s="33"/>
      <c r="J9" s="35"/>
      <c r="K9" s="36" t="s">
        <v>87</v>
      </c>
      <c r="L9" s="54"/>
      <c r="M9" s="16"/>
      <c r="N9" s="16"/>
      <c r="P9" s="9" t="s">
        <v>4</v>
      </c>
      <c r="Q9" s="287">
        <v>39.934</v>
      </c>
      <c r="R9" s="291" t="s">
        <v>94</v>
      </c>
      <c r="S9" s="292">
        <v>0.807</v>
      </c>
      <c r="T9" s="295"/>
      <c r="U9" s="283"/>
      <c r="V9" s="300" t="s">
        <v>0</v>
      </c>
      <c r="W9" s="301">
        <v>40.374</v>
      </c>
      <c r="X9" s="296"/>
      <c r="Y9" s="297"/>
      <c r="Z9" s="306" t="s">
        <v>64</v>
      </c>
      <c r="AA9" s="285">
        <v>40.164</v>
      </c>
      <c r="AB9" s="35"/>
      <c r="AC9" s="98"/>
      <c r="BH9" s="217"/>
      <c r="BI9" s="111"/>
      <c r="BJ9" s="65"/>
      <c r="BK9" s="66"/>
      <c r="BL9" s="65"/>
      <c r="BM9" s="67"/>
      <c r="BN9" s="65"/>
      <c r="BO9" s="67"/>
      <c r="BP9" s="65"/>
      <c r="BQ9" s="68"/>
      <c r="BR9" s="114"/>
      <c r="BS9" s="15"/>
      <c r="BT9" s="63"/>
      <c r="BU9" s="69"/>
      <c r="BY9" s="18"/>
      <c r="BZ9" s="31"/>
      <c r="CA9" s="32"/>
      <c r="CB9" s="32"/>
      <c r="CC9" s="32"/>
      <c r="CD9" s="32"/>
      <c r="CE9" s="32"/>
      <c r="CF9" s="32"/>
      <c r="CG9" s="32"/>
      <c r="CH9" s="32"/>
      <c r="CI9" s="32"/>
      <c r="CJ9" s="54"/>
      <c r="CK9" s="18"/>
    </row>
    <row r="10" spans="1:89" ht="21" customHeight="1">
      <c r="A10" s="16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16"/>
      <c r="N10" s="16"/>
      <c r="P10" s="8"/>
      <c r="Q10" s="286"/>
      <c r="R10" s="293" t="s">
        <v>52</v>
      </c>
      <c r="S10" s="294">
        <v>39.724</v>
      </c>
      <c r="T10" s="295"/>
      <c r="U10" s="283"/>
      <c r="V10" s="40"/>
      <c r="W10" s="41"/>
      <c r="X10" s="298" t="s">
        <v>79</v>
      </c>
      <c r="Y10" s="299">
        <v>40.394</v>
      </c>
      <c r="Z10" s="4" t="s">
        <v>52</v>
      </c>
      <c r="AA10" s="285">
        <v>0.367</v>
      </c>
      <c r="AB10" s="306" t="s">
        <v>103</v>
      </c>
      <c r="AC10" s="307">
        <v>40.264</v>
      </c>
      <c r="AS10" s="205" t="s">
        <v>46</v>
      </c>
      <c r="BY10" s="18"/>
      <c r="BZ10" s="46"/>
      <c r="CA10" s="36" t="s">
        <v>18</v>
      </c>
      <c r="CB10" s="32"/>
      <c r="CC10" s="32"/>
      <c r="CD10" s="35"/>
      <c r="CE10" s="235" t="s">
        <v>115</v>
      </c>
      <c r="CF10" s="32"/>
      <c r="CG10" s="32"/>
      <c r="CH10" s="60" t="s">
        <v>19</v>
      </c>
      <c r="CI10" s="265" t="s">
        <v>113</v>
      </c>
      <c r="CJ10" s="37"/>
      <c r="CK10" s="18"/>
    </row>
    <row r="11" spans="1:89" ht="21" customHeight="1" thickBot="1">
      <c r="A11" s="16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54"/>
      <c r="M11" s="16"/>
      <c r="N11" s="16"/>
      <c r="P11" s="61"/>
      <c r="Q11" s="62"/>
      <c r="R11" s="63"/>
      <c r="S11" s="64"/>
      <c r="T11" s="114"/>
      <c r="U11" s="15"/>
      <c r="V11" s="63"/>
      <c r="W11" s="62"/>
      <c r="X11" s="63"/>
      <c r="Y11" s="64"/>
      <c r="Z11" s="65"/>
      <c r="AA11" s="264"/>
      <c r="AB11" s="14"/>
      <c r="AC11" s="13"/>
      <c r="AR11" s="17"/>
      <c r="AS11" s="81" t="s">
        <v>47</v>
      </c>
      <c r="AW11" s="17"/>
      <c r="BY11" s="18"/>
      <c r="BZ11" s="46"/>
      <c r="CA11" s="36" t="s">
        <v>20</v>
      </c>
      <c r="CB11" s="32"/>
      <c r="CC11" s="32"/>
      <c r="CD11" s="35"/>
      <c r="CE11" s="235" t="s">
        <v>114</v>
      </c>
      <c r="CF11" s="32"/>
      <c r="CG11" s="6"/>
      <c r="CH11" s="60" t="s">
        <v>22</v>
      </c>
      <c r="CI11" s="225" t="s">
        <v>85</v>
      </c>
      <c r="CJ11" s="37"/>
      <c r="CK11" s="18"/>
    </row>
    <row r="12" spans="1:89" ht="21" customHeight="1" thickBot="1">
      <c r="A12" s="16"/>
      <c r="B12" s="46"/>
      <c r="C12" s="36" t="s">
        <v>18</v>
      </c>
      <c r="D12" s="32"/>
      <c r="E12" s="32"/>
      <c r="F12" s="35"/>
      <c r="G12" s="235" t="s">
        <v>115</v>
      </c>
      <c r="H12" s="32"/>
      <c r="I12" s="32"/>
      <c r="J12" s="60" t="s">
        <v>19</v>
      </c>
      <c r="K12" s="265" t="s">
        <v>113</v>
      </c>
      <c r="L12" s="37"/>
      <c r="M12" s="16"/>
      <c r="N12" s="16"/>
      <c r="O12" s="16"/>
      <c r="R12" s="70"/>
      <c r="S12" s="70"/>
      <c r="AQ12" s="17"/>
      <c r="AR12" s="17"/>
      <c r="AS12" s="81" t="s">
        <v>48</v>
      </c>
      <c r="BW12" s="16"/>
      <c r="BY12" s="18"/>
      <c r="BZ12" s="71"/>
      <c r="CA12" s="72"/>
      <c r="CB12" s="72"/>
      <c r="CC12" s="72"/>
      <c r="CD12" s="72"/>
      <c r="CE12" s="72"/>
      <c r="CF12" s="72"/>
      <c r="CG12" s="72"/>
      <c r="CH12" s="72"/>
      <c r="CI12" s="72"/>
      <c r="CJ12" s="73"/>
      <c r="CK12" s="18"/>
    </row>
    <row r="13" spans="1:89" ht="21" customHeight="1" thickTop="1">
      <c r="A13" s="16"/>
      <c r="B13" s="46"/>
      <c r="C13" s="36" t="s">
        <v>20</v>
      </c>
      <c r="D13" s="32"/>
      <c r="E13" s="32"/>
      <c r="F13" s="35"/>
      <c r="G13" s="235" t="s">
        <v>114</v>
      </c>
      <c r="H13" s="32"/>
      <c r="I13" s="6"/>
      <c r="J13" s="60" t="s">
        <v>22</v>
      </c>
      <c r="K13" s="225" t="s">
        <v>85</v>
      </c>
      <c r="L13" s="3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</row>
    <row r="14" spans="1:89" ht="18" customHeight="1" thickBot="1">
      <c r="A14" s="16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I14" s="17"/>
      <c r="AJ14" s="16"/>
      <c r="AK14" s="315">
        <v>40.375</v>
      </c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</row>
    <row r="15" ht="18" customHeight="1" thickTop="1"/>
    <row r="16" ht="18" customHeight="1"/>
    <row r="17" spans="33:62" ht="18" customHeight="1">
      <c r="AG17" s="17"/>
      <c r="AI17" s="17"/>
      <c r="AJ17" s="16"/>
      <c r="AK17" s="16"/>
      <c r="AT17" s="16"/>
      <c r="AU17" s="16"/>
      <c r="AV17" s="16"/>
      <c r="BG17" s="17"/>
      <c r="BI17" s="17"/>
      <c r="BJ17" s="17"/>
    </row>
    <row r="18" spans="12:88" ht="18" customHeight="1">
      <c r="L18" s="18"/>
      <c r="R18" s="17"/>
      <c r="U18" s="70"/>
      <c r="V18" s="70"/>
      <c r="AC18" s="17"/>
      <c r="AG18" s="17"/>
      <c r="AN18" s="17"/>
      <c r="BH18" s="17"/>
      <c r="BK18" s="17"/>
      <c r="BQ18" s="17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</row>
    <row r="19" spans="16:87" ht="18" customHeight="1">
      <c r="P19" s="17"/>
      <c r="Q19" s="17"/>
      <c r="T19" s="70"/>
      <c r="V19" s="17"/>
      <c r="Y19" s="17"/>
      <c r="AA19" s="17"/>
      <c r="AB19" s="17"/>
      <c r="AC19" s="17"/>
      <c r="AD19" s="17"/>
      <c r="AG19" s="7">
        <v>40.332</v>
      </c>
      <c r="AL19" s="17"/>
      <c r="AM19" s="17"/>
      <c r="AN19" s="17"/>
      <c r="AQ19" s="17"/>
      <c r="AU19" s="17"/>
      <c r="BF19" s="17"/>
      <c r="BH19" s="17"/>
      <c r="BI19" s="17"/>
      <c r="BJ19" s="17"/>
      <c r="BK19" s="17"/>
      <c r="BQ19" s="17"/>
      <c r="BT19" s="17"/>
      <c r="BW19" s="17"/>
      <c r="CC19" s="70"/>
      <c r="CD19" s="70"/>
      <c r="CE19" s="70"/>
      <c r="CF19" s="70"/>
      <c r="CH19" s="70"/>
      <c r="CI19" s="70"/>
    </row>
    <row r="20" spans="14:82" ht="18" customHeight="1">
      <c r="N20" s="17"/>
      <c r="O20" s="17"/>
      <c r="Q20" s="17"/>
      <c r="T20" s="77"/>
      <c r="U20" s="70"/>
      <c r="V20" s="70"/>
      <c r="W20" s="70"/>
      <c r="X20" s="17"/>
      <c r="Y20" s="17"/>
      <c r="AC20" s="17"/>
      <c r="AD20" s="70"/>
      <c r="AE20" s="17"/>
      <c r="AL20" s="17"/>
      <c r="AO20" s="17"/>
      <c r="AS20" s="70"/>
      <c r="BC20" s="316">
        <v>40.55</v>
      </c>
      <c r="BH20" s="17"/>
      <c r="BR20" s="17"/>
      <c r="CD20" s="17"/>
    </row>
    <row r="21" spans="20:85" ht="18" customHeight="1">
      <c r="T21" s="70"/>
      <c r="V21" s="17"/>
      <c r="Y21" s="17"/>
      <c r="AC21" s="17"/>
      <c r="AK21" s="17"/>
      <c r="AL21" s="17"/>
      <c r="AM21" s="17"/>
      <c r="AN21" s="17"/>
      <c r="AT21" s="17"/>
      <c r="AW21" s="17"/>
      <c r="AX21" s="17"/>
      <c r="BA21" s="17"/>
      <c r="BI21" s="17"/>
      <c r="BM21" s="17"/>
      <c r="CD21" s="70"/>
      <c r="CE21" s="70"/>
      <c r="CF21" s="70"/>
      <c r="CG21" s="70"/>
    </row>
    <row r="22" spans="14:87" ht="18" customHeight="1">
      <c r="N22" s="17"/>
      <c r="O22" s="17"/>
      <c r="P22" s="17"/>
      <c r="U22" s="203" t="s">
        <v>23</v>
      </c>
      <c r="W22" s="17"/>
      <c r="Y22" s="273" t="s">
        <v>66</v>
      </c>
      <c r="AB22" s="17"/>
      <c r="AE22" s="17"/>
      <c r="AJ22" s="17"/>
      <c r="AK22" s="17"/>
      <c r="AS22" s="17"/>
      <c r="BH22" s="17"/>
      <c r="BI22" s="17"/>
      <c r="BJ22" s="17"/>
      <c r="BM22" s="17"/>
      <c r="BN22" s="17"/>
      <c r="BV22" s="17"/>
      <c r="BW22" s="17"/>
      <c r="CB22" s="17"/>
      <c r="CD22" s="70"/>
      <c r="CE22" s="70"/>
      <c r="CG22" s="70"/>
      <c r="CH22" s="70"/>
      <c r="CI22" s="70"/>
    </row>
    <row r="23" spans="20:86" ht="18" customHeight="1">
      <c r="T23" s="70"/>
      <c r="U23" s="17"/>
      <c r="V23" s="17"/>
      <c r="W23" s="17"/>
      <c r="Y23" s="17"/>
      <c r="AA23" s="17"/>
      <c r="AF23" s="17"/>
      <c r="AG23" s="17"/>
      <c r="AM23" s="270" t="s">
        <v>79</v>
      </c>
      <c r="AS23" s="17"/>
      <c r="BJ23" s="17"/>
      <c r="BK23" s="17"/>
      <c r="BM23" s="17"/>
      <c r="BN23" s="17"/>
      <c r="BO23" s="17"/>
      <c r="BT23" s="17"/>
      <c r="BV23" s="17"/>
      <c r="CD23" s="70"/>
      <c r="CE23" s="70"/>
      <c r="CF23" s="70"/>
      <c r="CH23" s="70"/>
    </row>
    <row r="24" spans="21:84" ht="18" customHeight="1">
      <c r="U24" s="17"/>
      <c r="Y24" s="203" t="s">
        <v>67</v>
      </c>
      <c r="Z24" s="256" t="s">
        <v>103</v>
      </c>
      <c r="AK24" s="17"/>
      <c r="AT24" s="17"/>
      <c r="AW24" s="17"/>
      <c r="BL24" s="17"/>
      <c r="BM24" s="210"/>
      <c r="BU24" s="17"/>
      <c r="CC24" s="70"/>
      <c r="CD24" s="70"/>
      <c r="CE24" s="70"/>
      <c r="CF24" s="70"/>
    </row>
    <row r="25" spans="13:83" ht="18" customHeight="1">
      <c r="M25" s="17"/>
      <c r="P25" s="17"/>
      <c r="R25" s="17"/>
      <c r="S25" s="17"/>
      <c r="Y25" s="17"/>
      <c r="AF25" s="17"/>
      <c r="AG25" s="17"/>
      <c r="AL25" s="17"/>
      <c r="AM25" s="17"/>
      <c r="AN25" s="17"/>
      <c r="AO25" s="17"/>
      <c r="AP25" s="17"/>
      <c r="AR25" s="17"/>
      <c r="AW25" s="78"/>
      <c r="BA25" s="78"/>
      <c r="BI25" s="17"/>
      <c r="BJ25" s="17"/>
      <c r="BK25" s="17"/>
      <c r="BL25" s="17"/>
      <c r="BN25" s="17"/>
      <c r="BP25" s="17"/>
      <c r="BQ25" s="17"/>
      <c r="BT25" s="17"/>
      <c r="BX25" s="17"/>
      <c r="BY25" s="17"/>
      <c r="CA25" s="79"/>
      <c r="CC25" s="17"/>
      <c r="CE25" s="17"/>
    </row>
    <row r="26" spans="4:74" ht="18" customHeight="1">
      <c r="D26" s="80"/>
      <c r="I26" s="17"/>
      <c r="J26" s="17"/>
      <c r="K26" s="17"/>
      <c r="U26" s="17"/>
      <c r="V26" s="17"/>
      <c r="W26" s="17"/>
      <c r="AD26" s="17"/>
      <c r="AE26" s="17"/>
      <c r="AJ26" s="17"/>
      <c r="AK26" s="17"/>
      <c r="AM26" s="270" t="s">
        <v>78</v>
      </c>
      <c r="AQ26" s="17"/>
      <c r="AR26" s="17"/>
      <c r="AT26" s="240"/>
      <c r="BL26" s="17"/>
      <c r="BM26" s="16"/>
      <c r="BQ26" s="17"/>
      <c r="BR26" s="17"/>
      <c r="BV26" s="17"/>
    </row>
    <row r="27" spans="7:81" ht="18" customHeight="1">
      <c r="G27" s="17"/>
      <c r="P27" s="17"/>
      <c r="Q27" s="17"/>
      <c r="T27" s="17"/>
      <c r="AA27" s="17"/>
      <c r="AD27" s="17"/>
      <c r="AJ27" s="17"/>
      <c r="BI27" s="271" t="s">
        <v>77</v>
      </c>
      <c r="BJ27" s="16"/>
      <c r="BK27" s="16"/>
      <c r="BM27" s="17"/>
      <c r="BU27" s="17"/>
      <c r="BW27" s="17"/>
      <c r="CC27" s="17"/>
    </row>
    <row r="28" spans="1:89" ht="18" customHeight="1">
      <c r="A28" s="75"/>
      <c r="I28" s="17"/>
      <c r="P28" s="17"/>
      <c r="Q28" s="274" t="s">
        <v>90</v>
      </c>
      <c r="R28" s="17"/>
      <c r="T28" s="274" t="s">
        <v>91</v>
      </c>
      <c r="Y28" s="254" t="s">
        <v>65</v>
      </c>
      <c r="AB28" s="17"/>
      <c r="AC28" s="17"/>
      <c r="AF28" s="17"/>
      <c r="AG28" s="17"/>
      <c r="AJ28" s="17"/>
      <c r="AK28" s="17"/>
      <c r="AL28" s="17"/>
      <c r="AM28" s="78"/>
      <c r="AO28" s="17"/>
      <c r="AP28" s="17"/>
      <c r="AR28" s="17"/>
      <c r="AW28" s="78"/>
      <c r="BA28" s="78"/>
      <c r="BK28" s="17"/>
      <c r="BL28" s="17"/>
      <c r="BM28" s="17"/>
      <c r="BN28" s="17"/>
      <c r="BP28" s="17"/>
      <c r="BQ28" s="17"/>
      <c r="BS28" s="17"/>
      <c r="BT28" s="17"/>
      <c r="BV28" s="17"/>
      <c r="BX28" s="17"/>
      <c r="CA28" s="17"/>
      <c r="CC28" s="78"/>
      <c r="CJ28" s="75"/>
      <c r="CK28" s="75"/>
    </row>
    <row r="29" spans="7:84" ht="18" customHeight="1">
      <c r="G29" s="266" t="s">
        <v>62</v>
      </c>
      <c r="I29" s="78"/>
      <c r="Q29" s="17"/>
      <c r="Y29" s="253" t="s">
        <v>106</v>
      </c>
      <c r="Z29" s="210"/>
      <c r="AG29" s="219">
        <v>9</v>
      </c>
      <c r="AK29" s="270" t="s">
        <v>0</v>
      </c>
      <c r="AP29" s="210"/>
      <c r="AZ29" s="311"/>
      <c r="BN29" s="17"/>
      <c r="BO29" s="17"/>
      <c r="BP29" s="219">
        <v>12</v>
      </c>
      <c r="BU29" s="17"/>
      <c r="BY29" s="17"/>
      <c r="CC29" s="78"/>
      <c r="CE29" s="17"/>
      <c r="CF29" s="17"/>
    </row>
    <row r="30" spans="8:81" ht="18" customHeight="1">
      <c r="H30" s="17"/>
      <c r="I30" s="17"/>
      <c r="N30" s="219">
        <v>1</v>
      </c>
      <c r="Z30" s="210"/>
      <c r="AD30" s="219">
        <v>6</v>
      </c>
      <c r="AE30" s="219">
        <v>7</v>
      </c>
      <c r="AG30" s="17"/>
      <c r="AP30" s="210"/>
      <c r="BI30" s="271" t="s">
        <v>76</v>
      </c>
      <c r="BL30" s="16"/>
      <c r="BM30" s="16"/>
      <c r="BO30" s="17"/>
      <c r="BP30" s="17"/>
      <c r="BR30" s="17"/>
      <c r="BU30" s="17"/>
      <c r="CB30" s="17"/>
      <c r="CC30" s="17"/>
    </row>
    <row r="31" spans="1:88" ht="18" customHeight="1">
      <c r="A31" s="75"/>
      <c r="B31" s="75"/>
      <c r="I31" s="17"/>
      <c r="J31" s="17"/>
      <c r="K31" s="17"/>
      <c r="L31" s="17"/>
      <c r="M31" s="17"/>
      <c r="N31" s="17"/>
      <c r="Q31" s="17"/>
      <c r="R31" s="17"/>
      <c r="S31" s="17"/>
      <c r="T31" s="17"/>
      <c r="U31" s="17"/>
      <c r="Z31" s="210"/>
      <c r="AD31" s="17"/>
      <c r="AE31" s="17"/>
      <c r="AN31" s="17"/>
      <c r="AW31" s="78"/>
      <c r="BA31" s="78"/>
      <c r="BN31" s="17"/>
      <c r="BO31" s="17"/>
      <c r="BP31" s="17"/>
      <c r="BQ31" s="17"/>
      <c r="BR31" s="17"/>
      <c r="BU31" s="17"/>
      <c r="BW31" s="17"/>
      <c r="BX31" s="17"/>
      <c r="BY31" s="17"/>
      <c r="BZ31" s="17"/>
      <c r="CA31" s="17"/>
      <c r="CC31" s="17"/>
      <c r="CJ31" s="75"/>
    </row>
    <row r="32" spans="9:81" ht="18" customHeight="1">
      <c r="I32" s="17"/>
      <c r="M32" s="17"/>
      <c r="Q32" s="219">
        <v>2</v>
      </c>
      <c r="T32" s="17"/>
      <c r="Z32" s="210"/>
      <c r="AA32" s="17"/>
      <c r="AG32" s="269" t="s">
        <v>1</v>
      </c>
      <c r="AZ32" s="311"/>
      <c r="BA32" s="17"/>
      <c r="BR32" s="17"/>
      <c r="BS32" s="219">
        <v>13</v>
      </c>
      <c r="BW32" s="17"/>
      <c r="CA32" s="79"/>
      <c r="CC32" s="17"/>
    </row>
    <row r="33" spans="4:81" ht="18" customHeight="1">
      <c r="D33" s="76" t="s">
        <v>81</v>
      </c>
      <c r="N33" s="267" t="s">
        <v>64</v>
      </c>
      <c r="O33" s="17"/>
      <c r="P33" s="17"/>
      <c r="Q33" s="17"/>
      <c r="R33" s="17"/>
      <c r="S33" s="17"/>
      <c r="T33" s="17"/>
      <c r="V33" s="17"/>
      <c r="W33" s="17"/>
      <c r="X33" s="17"/>
      <c r="Y33" s="17"/>
      <c r="Z33" s="210"/>
      <c r="BA33" s="17"/>
      <c r="BL33" s="271" t="s">
        <v>3</v>
      </c>
      <c r="BN33" s="17"/>
      <c r="BO33" s="16"/>
      <c r="BP33" s="16"/>
      <c r="BQ33" s="16"/>
      <c r="BS33" s="17"/>
      <c r="BV33" s="17"/>
      <c r="CC33" s="17"/>
    </row>
    <row r="34" spans="6:78" ht="18" customHeight="1">
      <c r="F34" s="17"/>
      <c r="G34" s="78"/>
      <c r="H34" s="17"/>
      <c r="I34" s="266" t="s">
        <v>63</v>
      </c>
      <c r="J34" s="17"/>
      <c r="K34" s="17"/>
      <c r="L34" s="17"/>
      <c r="M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C34" s="78"/>
      <c r="AH34" s="17"/>
      <c r="AW34" s="78"/>
      <c r="AX34" s="17"/>
      <c r="BA34" s="78"/>
      <c r="BG34" s="17"/>
      <c r="BK34" s="17"/>
      <c r="BL34" s="17"/>
      <c r="BM34" s="17"/>
      <c r="BQ34" s="17"/>
      <c r="BR34" s="17"/>
      <c r="BS34" s="17"/>
      <c r="BX34" s="255" t="s">
        <v>80</v>
      </c>
      <c r="BZ34" s="17"/>
    </row>
    <row r="35" spans="1:86" ht="18" customHeight="1">
      <c r="A35" s="75"/>
      <c r="G35" s="17"/>
      <c r="K35" s="17"/>
      <c r="L35" s="17"/>
      <c r="N35" s="17"/>
      <c r="W35" s="219">
        <v>3</v>
      </c>
      <c r="X35" s="219">
        <v>4</v>
      </c>
      <c r="AA35" s="219">
        <v>5</v>
      </c>
      <c r="AD35" s="17"/>
      <c r="AL35" s="269" t="s">
        <v>50</v>
      </c>
      <c r="AP35" s="210"/>
      <c r="AZ35" s="311"/>
      <c r="BK35" s="17"/>
      <c r="BM35" s="17"/>
      <c r="BV35" s="219">
        <v>15</v>
      </c>
      <c r="BX35" s="17"/>
      <c r="CA35" s="17"/>
      <c r="CH35" s="82" t="s">
        <v>5</v>
      </c>
    </row>
    <row r="36" spans="1:89" ht="18" customHeight="1">
      <c r="A36" s="75"/>
      <c r="G36" s="17"/>
      <c r="N36" s="17"/>
      <c r="P36" s="17"/>
      <c r="Q36" s="268" t="s">
        <v>102</v>
      </c>
      <c r="R36" s="17"/>
      <c r="S36" s="17"/>
      <c r="T36" s="17"/>
      <c r="X36" s="17"/>
      <c r="Y36" s="17"/>
      <c r="AF36" s="17"/>
      <c r="AJ36" s="17"/>
      <c r="AL36" s="17"/>
      <c r="AM36" s="17"/>
      <c r="AP36" s="210"/>
      <c r="AZ36" s="17"/>
      <c r="BE36" s="17"/>
      <c r="BN36" s="17"/>
      <c r="BO36" s="241" t="s">
        <v>2</v>
      </c>
      <c r="BR36" s="17"/>
      <c r="BS36" s="17"/>
      <c r="BV36" s="17"/>
      <c r="BX36" s="219">
        <v>16</v>
      </c>
      <c r="CK36" s="75"/>
    </row>
    <row r="37" spans="7:88" ht="18" customHeight="1">
      <c r="G37" s="17"/>
      <c r="Q37" s="17"/>
      <c r="R37" s="17"/>
      <c r="X37" s="17"/>
      <c r="Y37" s="17"/>
      <c r="AB37" s="17"/>
      <c r="AC37" s="17"/>
      <c r="AD37" s="17"/>
      <c r="AF37" s="331">
        <v>8</v>
      </c>
      <c r="AG37" s="17"/>
      <c r="AH37" s="17"/>
      <c r="AP37" s="210"/>
      <c r="AW37" s="78"/>
      <c r="BA37" s="78"/>
      <c r="BN37" s="17"/>
      <c r="BO37" s="17"/>
      <c r="BQ37" s="17"/>
      <c r="BV37" s="17"/>
      <c r="BX37" s="17"/>
      <c r="CA37" s="17"/>
      <c r="CJ37" s="75"/>
    </row>
    <row r="38" spans="7:88" ht="18" customHeight="1">
      <c r="G38" s="17"/>
      <c r="S38" s="17"/>
      <c r="U38" s="17"/>
      <c r="AA38" s="17"/>
      <c r="AE38" s="17"/>
      <c r="AF38" s="331"/>
      <c r="AP38" s="210"/>
      <c r="AZ38" s="311"/>
      <c r="BN38" s="17"/>
      <c r="BR38" s="17"/>
      <c r="BV38" s="219">
        <v>14</v>
      </c>
      <c r="CA38" s="17"/>
      <c r="CI38" s="75"/>
      <c r="CJ38" s="75"/>
    </row>
    <row r="39" spans="2:88" ht="18" customHeight="1">
      <c r="B39" s="75"/>
      <c r="O39" s="17"/>
      <c r="R39" s="17"/>
      <c r="T39" s="17"/>
      <c r="U39" s="17"/>
      <c r="V39" s="17"/>
      <c r="W39" s="17"/>
      <c r="AA39" s="17"/>
      <c r="AC39" s="17"/>
      <c r="AJ39" s="17"/>
      <c r="AK39" s="17"/>
      <c r="AL39" s="17"/>
      <c r="AP39" s="210"/>
      <c r="AS39" s="17"/>
      <c r="BM39" s="17"/>
      <c r="BO39" s="271" t="s">
        <v>8</v>
      </c>
      <c r="BP39" s="17"/>
      <c r="BQ39" s="17"/>
      <c r="CI39" s="75"/>
      <c r="CJ39" s="75"/>
    </row>
    <row r="40" spans="3:79" ht="18" customHeight="1">
      <c r="C40" s="82" t="s">
        <v>4</v>
      </c>
      <c r="G40" s="17"/>
      <c r="AG40" s="17"/>
      <c r="AL40" s="17"/>
      <c r="AM40" s="17"/>
      <c r="AW40" s="17"/>
      <c r="BM40" s="17"/>
      <c r="BN40" s="17"/>
      <c r="BO40" s="17"/>
      <c r="BW40" s="17"/>
      <c r="BZ40" s="17"/>
      <c r="CA40" s="17"/>
    </row>
    <row r="41" spans="23:81" ht="18" customHeight="1">
      <c r="W41" s="17"/>
      <c r="Z41" s="17"/>
      <c r="AC41" s="272">
        <v>40.305</v>
      </c>
      <c r="AK41" s="17"/>
      <c r="AM41" s="242">
        <v>10</v>
      </c>
      <c r="BK41" s="17"/>
      <c r="BO41" s="242">
        <v>11</v>
      </c>
      <c r="CC41" s="273">
        <v>40.834</v>
      </c>
    </row>
    <row r="42" spans="37:69" ht="18" customHeight="1">
      <c r="AK42" s="254" t="s">
        <v>65</v>
      </c>
      <c r="BL42" s="17"/>
      <c r="BQ42" s="254" t="s">
        <v>65</v>
      </c>
    </row>
    <row r="43" spans="37:69" ht="18" customHeight="1">
      <c r="AK43" s="253" t="s">
        <v>72</v>
      </c>
      <c r="BQ43" s="253" t="s">
        <v>75</v>
      </c>
    </row>
    <row r="44" ht="18" customHeight="1"/>
    <row r="45" ht="18" customHeight="1"/>
    <row r="46" ht="18" customHeight="1">
      <c r="G46" s="17"/>
    </row>
    <row r="47" ht="18" customHeight="1"/>
    <row r="48" spans="2:88" ht="21" customHeight="1" thickBot="1">
      <c r="B48" s="83" t="s">
        <v>24</v>
      </c>
      <c r="C48" s="84" t="s">
        <v>25</v>
      </c>
      <c r="D48" s="84" t="s">
        <v>26</v>
      </c>
      <c r="E48" s="84" t="s">
        <v>27</v>
      </c>
      <c r="F48" s="85" t="s">
        <v>28</v>
      </c>
      <c r="G48" s="86"/>
      <c r="H48" s="84" t="s">
        <v>24</v>
      </c>
      <c r="I48" s="84" t="s">
        <v>25</v>
      </c>
      <c r="J48" s="85" t="s">
        <v>28</v>
      </c>
      <c r="K48" s="86"/>
      <c r="L48" s="84" t="s">
        <v>24</v>
      </c>
      <c r="M48" s="84" t="s">
        <v>25</v>
      </c>
      <c r="N48" s="85" t="s">
        <v>28</v>
      </c>
      <c r="O48" s="211"/>
      <c r="P48" s="84" t="s">
        <v>24</v>
      </c>
      <c r="Q48" s="84" t="s">
        <v>25</v>
      </c>
      <c r="R48" s="84" t="s">
        <v>26</v>
      </c>
      <c r="S48" s="84" t="s">
        <v>27</v>
      </c>
      <c r="T48" s="88" t="s">
        <v>28</v>
      </c>
      <c r="U48" s="89"/>
      <c r="V48" s="89"/>
      <c r="W48" s="330" t="s">
        <v>29</v>
      </c>
      <c r="X48" s="330"/>
      <c r="Y48" s="89"/>
      <c r="Z48" s="90"/>
      <c r="BP48" s="83" t="s">
        <v>24</v>
      </c>
      <c r="BQ48" s="84" t="s">
        <v>25</v>
      </c>
      <c r="BR48" s="84" t="s">
        <v>26</v>
      </c>
      <c r="BS48" s="84" t="s">
        <v>27</v>
      </c>
      <c r="BT48" s="88" t="s">
        <v>28</v>
      </c>
      <c r="BU48" s="89"/>
      <c r="BV48" s="89"/>
      <c r="BW48" s="330" t="s">
        <v>29</v>
      </c>
      <c r="BX48" s="330"/>
      <c r="BY48" s="89"/>
      <c r="BZ48" s="86"/>
      <c r="CA48" s="86"/>
      <c r="CB48" s="84" t="s">
        <v>24</v>
      </c>
      <c r="CC48" s="84" t="s">
        <v>25</v>
      </c>
      <c r="CD48" s="91" t="s">
        <v>28</v>
      </c>
      <c r="CE48" s="86"/>
      <c r="CF48" s="84" t="s">
        <v>24</v>
      </c>
      <c r="CG48" s="84" t="s">
        <v>25</v>
      </c>
      <c r="CH48" s="84" t="s">
        <v>26</v>
      </c>
      <c r="CI48" s="84" t="s">
        <v>27</v>
      </c>
      <c r="CJ48" s="87" t="s">
        <v>28</v>
      </c>
    </row>
    <row r="49" spans="2:88" ht="21" customHeight="1" thickTop="1">
      <c r="B49" s="28"/>
      <c r="C49" s="2"/>
      <c r="D49" s="2"/>
      <c r="E49" s="2"/>
      <c r="F49" s="2"/>
      <c r="G49" s="2"/>
      <c r="H49" s="218" t="s">
        <v>69</v>
      </c>
      <c r="I49" s="2"/>
      <c r="J49" s="2"/>
      <c r="K49" s="2"/>
      <c r="L49" s="2"/>
      <c r="M49" s="2"/>
      <c r="N49" s="2"/>
      <c r="O49" s="226"/>
      <c r="P49" s="2"/>
      <c r="Q49" s="2"/>
      <c r="R49" s="2"/>
      <c r="S49" s="2"/>
      <c r="T49" s="2"/>
      <c r="U49" s="218" t="s">
        <v>30</v>
      </c>
      <c r="V49" s="2"/>
      <c r="W49" s="2"/>
      <c r="X49" s="2"/>
      <c r="Y49" s="2"/>
      <c r="Z49" s="29"/>
      <c r="BP49" s="92"/>
      <c r="BQ49" s="93"/>
      <c r="BR49" s="93"/>
      <c r="BS49" s="93"/>
      <c r="BT49" s="93"/>
      <c r="BU49" s="218" t="s">
        <v>30</v>
      </c>
      <c r="BV49" s="215"/>
      <c r="BW49" s="215"/>
      <c r="BX49" s="215"/>
      <c r="BY49" s="215"/>
      <c r="BZ49" s="230"/>
      <c r="CA49" s="231"/>
      <c r="CB49" s="93"/>
      <c r="CC49" s="93"/>
      <c r="CD49" s="93"/>
      <c r="CE49" s="93"/>
      <c r="CF49" s="218" t="s">
        <v>69</v>
      </c>
      <c r="CG49" s="93"/>
      <c r="CH49" s="93"/>
      <c r="CI49" s="93"/>
      <c r="CJ49" s="94"/>
    </row>
    <row r="50" spans="2:88" ht="21" customHeight="1">
      <c r="B50" s="95"/>
      <c r="C50" s="96"/>
      <c r="D50" s="96"/>
      <c r="E50" s="96"/>
      <c r="F50" s="97"/>
      <c r="G50" s="97"/>
      <c r="H50" s="96"/>
      <c r="I50" s="96"/>
      <c r="J50" s="97"/>
      <c r="K50" s="97"/>
      <c r="L50" s="96"/>
      <c r="M50" s="96"/>
      <c r="N50" s="97"/>
      <c r="O50" s="212"/>
      <c r="P50" s="96"/>
      <c r="Q50" s="96"/>
      <c r="R50" s="96"/>
      <c r="S50" s="96"/>
      <c r="T50" s="99"/>
      <c r="U50" s="243"/>
      <c r="V50" s="244"/>
      <c r="W50" s="244"/>
      <c r="X50" s="244"/>
      <c r="Z50" s="216"/>
      <c r="BP50" s="95"/>
      <c r="BQ50" s="96"/>
      <c r="BR50" s="96"/>
      <c r="BS50" s="96"/>
      <c r="BT50" s="99"/>
      <c r="BU50" s="100"/>
      <c r="CA50" s="212"/>
      <c r="CB50" s="96"/>
      <c r="CC50" s="96"/>
      <c r="CD50" s="101"/>
      <c r="CE50" s="97"/>
      <c r="CF50" s="96"/>
      <c r="CG50" s="96"/>
      <c r="CH50" s="96"/>
      <c r="CI50" s="96"/>
      <c r="CJ50" s="98"/>
    </row>
    <row r="51" spans="2:88" ht="21" customHeight="1">
      <c r="B51" s="222">
        <v>1</v>
      </c>
      <c r="C51" s="107">
        <v>40.155</v>
      </c>
      <c r="D51" s="103">
        <v>42</v>
      </c>
      <c r="E51" s="104">
        <f>C51+D51*0.001</f>
        <v>40.197</v>
      </c>
      <c r="F51" s="49" t="s">
        <v>61</v>
      </c>
      <c r="G51" s="102"/>
      <c r="H51" s="223">
        <v>2</v>
      </c>
      <c r="I51" s="11">
        <v>40.18</v>
      </c>
      <c r="J51" s="49" t="s">
        <v>61</v>
      </c>
      <c r="K51" s="102"/>
      <c r="L51" s="223">
        <v>6</v>
      </c>
      <c r="M51" s="11">
        <v>40.305</v>
      </c>
      <c r="N51" s="49" t="s">
        <v>61</v>
      </c>
      <c r="O51" s="213"/>
      <c r="P51" s="246" t="s">
        <v>90</v>
      </c>
      <c r="Q51" s="104">
        <v>40.181</v>
      </c>
      <c r="R51" s="103">
        <v>42</v>
      </c>
      <c r="S51" s="104">
        <f>Q51+R51*0.001</f>
        <v>40.223</v>
      </c>
      <c r="T51" s="105" t="s">
        <v>49</v>
      </c>
      <c r="U51" s="245" t="s">
        <v>89</v>
      </c>
      <c r="V51" s="70"/>
      <c r="W51" s="70"/>
      <c r="X51" s="70"/>
      <c r="Z51" s="216"/>
      <c r="BP51" s="221"/>
      <c r="BQ51" s="96"/>
      <c r="BR51" s="96"/>
      <c r="BS51" s="96"/>
      <c r="BT51" s="228"/>
      <c r="CA51" s="213"/>
      <c r="CB51" s="223">
        <v>12</v>
      </c>
      <c r="CC51" s="11">
        <v>40.664</v>
      </c>
      <c r="CD51" s="49" t="s">
        <v>61</v>
      </c>
      <c r="CE51" s="102"/>
      <c r="CF51" s="96"/>
      <c r="CG51" s="96"/>
      <c r="CH51" s="96"/>
      <c r="CI51" s="96"/>
      <c r="CJ51" s="98"/>
    </row>
    <row r="52" spans="2:88" ht="21" customHeight="1">
      <c r="B52" s="257" t="s">
        <v>52</v>
      </c>
      <c r="C52" s="314">
        <v>0.376</v>
      </c>
      <c r="D52" s="103">
        <v>-42</v>
      </c>
      <c r="E52" s="104">
        <f>C52+D52*0.001</f>
        <v>0.334</v>
      </c>
      <c r="F52" s="97"/>
      <c r="G52" s="102"/>
      <c r="H52" s="96"/>
      <c r="I52" s="96"/>
      <c r="J52" s="97"/>
      <c r="K52" s="102"/>
      <c r="L52" s="96"/>
      <c r="M52" s="96"/>
      <c r="N52" s="97"/>
      <c r="O52" s="213"/>
      <c r="P52" s="246" t="s">
        <v>91</v>
      </c>
      <c r="Q52" s="104">
        <v>40.206</v>
      </c>
      <c r="R52" s="103">
        <v>46</v>
      </c>
      <c r="S52" s="104">
        <f>Q52+R52*0.001</f>
        <v>40.252</v>
      </c>
      <c r="T52" s="105" t="s">
        <v>49</v>
      </c>
      <c r="U52" s="245" t="s">
        <v>105</v>
      </c>
      <c r="V52" s="70"/>
      <c r="W52" s="70"/>
      <c r="X52" s="70"/>
      <c r="Z52" s="216"/>
      <c r="BP52" s="227">
        <v>11</v>
      </c>
      <c r="BQ52" s="104">
        <v>40.656</v>
      </c>
      <c r="BR52" s="106">
        <v>46</v>
      </c>
      <c r="BS52" s="104">
        <f>BQ52+BR52*0.001</f>
        <v>40.702</v>
      </c>
      <c r="BT52" s="105" t="s">
        <v>49</v>
      </c>
      <c r="BU52" s="245" t="s">
        <v>70</v>
      </c>
      <c r="CA52" s="213"/>
      <c r="CB52" s="96"/>
      <c r="CC52" s="96"/>
      <c r="CD52" s="101"/>
      <c r="CE52" s="102"/>
      <c r="CF52" s="96"/>
      <c r="CG52" s="96"/>
      <c r="CH52" s="96"/>
      <c r="CI52" s="96"/>
      <c r="CJ52" s="98"/>
    </row>
    <row r="53" spans="2:88" ht="21" customHeight="1">
      <c r="B53" s="95"/>
      <c r="C53" s="96"/>
      <c r="D53" s="96"/>
      <c r="E53" s="96"/>
      <c r="F53" s="97"/>
      <c r="G53" s="102"/>
      <c r="H53" s="223">
        <v>4</v>
      </c>
      <c r="I53" s="11">
        <v>40.243</v>
      </c>
      <c r="J53" s="49" t="s">
        <v>61</v>
      </c>
      <c r="K53" s="102"/>
      <c r="L53" s="223">
        <v>7</v>
      </c>
      <c r="M53" s="11">
        <v>40.315</v>
      </c>
      <c r="N53" s="49" t="s">
        <v>61</v>
      </c>
      <c r="O53" s="213"/>
      <c r="P53" s="96"/>
      <c r="Q53" s="96"/>
      <c r="R53" s="96"/>
      <c r="S53" s="96"/>
      <c r="T53" s="228"/>
      <c r="U53" s="245" t="s">
        <v>104</v>
      </c>
      <c r="V53" s="70"/>
      <c r="W53" s="70"/>
      <c r="X53" s="70"/>
      <c r="Z53" s="216"/>
      <c r="AH53" s="70"/>
      <c r="AI53" s="70"/>
      <c r="AJ53" s="70"/>
      <c r="AK53" s="70"/>
      <c r="AS53" s="204" t="s">
        <v>45</v>
      </c>
      <c r="AT53" s="70"/>
      <c r="AU53" s="70"/>
      <c r="AV53" s="70"/>
      <c r="AW53" s="70"/>
      <c r="AX53" s="70"/>
      <c r="AY53" s="70"/>
      <c r="AZ53" s="70"/>
      <c r="BA53" s="70"/>
      <c r="BB53" s="70"/>
      <c r="BP53" s="221"/>
      <c r="BQ53" s="96"/>
      <c r="BR53" s="96"/>
      <c r="BS53" s="96"/>
      <c r="BT53" s="228"/>
      <c r="CA53" s="213"/>
      <c r="CB53" s="223">
        <v>13</v>
      </c>
      <c r="CC53" s="11">
        <v>40.693</v>
      </c>
      <c r="CD53" s="49" t="s">
        <v>61</v>
      </c>
      <c r="CE53" s="102"/>
      <c r="CF53" s="224">
        <v>16</v>
      </c>
      <c r="CG53" s="107">
        <v>40.745</v>
      </c>
      <c r="CH53" s="103">
        <v>-46</v>
      </c>
      <c r="CI53" s="104">
        <f>CG53+CH53*0.001</f>
        <v>40.699</v>
      </c>
      <c r="CJ53" s="10" t="s">
        <v>61</v>
      </c>
    </row>
    <row r="54" spans="1:90" ht="21" customHeight="1">
      <c r="A54" s="74"/>
      <c r="B54" s="95"/>
      <c r="C54" s="96"/>
      <c r="D54" s="96"/>
      <c r="E54" s="96"/>
      <c r="F54" s="97"/>
      <c r="G54" s="102"/>
      <c r="H54" s="96"/>
      <c r="I54" s="96"/>
      <c r="J54" s="97"/>
      <c r="K54" s="102"/>
      <c r="L54" s="96"/>
      <c r="M54" s="96"/>
      <c r="N54" s="97"/>
      <c r="O54" s="213"/>
      <c r="P54" s="223">
        <v>8</v>
      </c>
      <c r="Q54" s="11">
        <v>40.323</v>
      </c>
      <c r="R54" s="103">
        <v>46</v>
      </c>
      <c r="S54" s="104">
        <f>Q54+R54*0.001</f>
        <v>40.369</v>
      </c>
      <c r="T54" s="105" t="s">
        <v>49</v>
      </c>
      <c r="U54" s="245" t="s">
        <v>74</v>
      </c>
      <c r="V54" s="4"/>
      <c r="W54" s="70"/>
      <c r="X54" s="70"/>
      <c r="Z54" s="216"/>
      <c r="AE54" s="74"/>
      <c r="AF54" s="74"/>
      <c r="AG54" s="74"/>
      <c r="AH54" s="74"/>
      <c r="AI54" s="74"/>
      <c r="AJ54" s="74"/>
      <c r="AK54" s="74"/>
      <c r="AL54" s="74"/>
      <c r="AM54" s="74"/>
      <c r="AS54" s="81" t="s">
        <v>55</v>
      </c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247">
        <v>14</v>
      </c>
      <c r="BQ54" s="11">
        <v>40.718</v>
      </c>
      <c r="BR54" s="106">
        <v>-46</v>
      </c>
      <c r="BS54" s="104">
        <f>BQ54+BR54*0.001</f>
        <v>40.672000000000004</v>
      </c>
      <c r="BT54" s="105" t="s">
        <v>49</v>
      </c>
      <c r="BU54" s="245" t="s">
        <v>71</v>
      </c>
      <c r="CA54" s="213"/>
      <c r="CB54" s="96"/>
      <c r="CC54" s="96"/>
      <c r="CD54" s="101"/>
      <c r="CE54" s="102"/>
      <c r="CF54" s="96"/>
      <c r="CG54" s="96"/>
      <c r="CH54" s="96"/>
      <c r="CI54" s="96"/>
      <c r="CJ54" s="98"/>
      <c r="CK54" s="74"/>
      <c r="CL54" s="74"/>
    </row>
    <row r="55" spans="2:88" ht="21" customHeight="1">
      <c r="B55" s="222">
        <v>3</v>
      </c>
      <c r="C55" s="107">
        <v>40.243</v>
      </c>
      <c r="D55" s="103">
        <v>-51</v>
      </c>
      <c r="E55" s="104">
        <f>C55+D55*0.001</f>
        <v>40.192</v>
      </c>
      <c r="F55" s="49" t="s">
        <v>61</v>
      </c>
      <c r="G55" s="102"/>
      <c r="H55" s="223">
        <v>5</v>
      </c>
      <c r="I55" s="11">
        <v>40.274</v>
      </c>
      <c r="J55" s="49" t="s">
        <v>61</v>
      </c>
      <c r="K55" s="102"/>
      <c r="L55" s="223">
        <v>9</v>
      </c>
      <c r="M55" s="11">
        <v>40.344</v>
      </c>
      <c r="N55" s="49" t="s">
        <v>61</v>
      </c>
      <c r="O55" s="213"/>
      <c r="P55" s="246">
        <v>10</v>
      </c>
      <c r="Q55" s="104">
        <v>40.386</v>
      </c>
      <c r="R55" s="103">
        <v>-46</v>
      </c>
      <c r="S55" s="104">
        <f>Q55+R55*0.001</f>
        <v>40.34</v>
      </c>
      <c r="T55" s="105" t="s">
        <v>49</v>
      </c>
      <c r="U55" s="245" t="s">
        <v>73</v>
      </c>
      <c r="V55" s="4"/>
      <c r="W55" s="70"/>
      <c r="X55" s="70"/>
      <c r="Z55" s="216"/>
      <c r="AS55" s="81" t="s">
        <v>56</v>
      </c>
      <c r="BP55" s="95"/>
      <c r="BQ55" s="96"/>
      <c r="BR55" s="96"/>
      <c r="BS55" s="96"/>
      <c r="BT55" s="228"/>
      <c r="CA55" s="213"/>
      <c r="CB55" s="223">
        <v>15</v>
      </c>
      <c r="CC55" s="11">
        <v>40.718</v>
      </c>
      <c r="CD55" s="49" t="s">
        <v>61</v>
      </c>
      <c r="CE55" s="102"/>
      <c r="CF55" s="96"/>
      <c r="CG55" s="96"/>
      <c r="CH55" s="96"/>
      <c r="CI55" s="96"/>
      <c r="CJ55" s="98"/>
    </row>
    <row r="56" spans="2:88" ht="21" customHeight="1" thickBot="1">
      <c r="B56" s="108"/>
      <c r="C56" s="109"/>
      <c r="D56" s="110"/>
      <c r="E56" s="110"/>
      <c r="F56" s="111"/>
      <c r="G56" s="12"/>
      <c r="H56" s="112"/>
      <c r="I56" s="109"/>
      <c r="J56" s="111"/>
      <c r="K56" s="12"/>
      <c r="L56" s="112"/>
      <c r="M56" s="109"/>
      <c r="N56" s="111"/>
      <c r="O56" s="214"/>
      <c r="P56" s="112"/>
      <c r="Q56" s="109"/>
      <c r="R56" s="110"/>
      <c r="S56" s="110"/>
      <c r="T56" s="113"/>
      <c r="U56" s="229"/>
      <c r="V56" s="114"/>
      <c r="W56" s="114"/>
      <c r="X56" s="114"/>
      <c r="Y56" s="114"/>
      <c r="Z56" s="115"/>
      <c r="AD56" s="20"/>
      <c r="AE56" s="21"/>
      <c r="BG56" s="20"/>
      <c r="BH56" s="21"/>
      <c r="BP56" s="108"/>
      <c r="BQ56" s="109"/>
      <c r="BR56" s="110"/>
      <c r="BS56" s="110"/>
      <c r="BT56" s="113"/>
      <c r="BU56" s="229"/>
      <c r="BV56" s="114"/>
      <c r="BW56" s="114"/>
      <c r="BX56" s="114"/>
      <c r="BY56" s="114"/>
      <c r="BZ56" s="15"/>
      <c r="CA56" s="214"/>
      <c r="CB56" s="112"/>
      <c r="CC56" s="109"/>
      <c r="CD56" s="116"/>
      <c r="CE56" s="12"/>
      <c r="CF56" s="112"/>
      <c r="CG56" s="109"/>
      <c r="CH56" s="110"/>
      <c r="CI56" s="110"/>
      <c r="CJ56" s="13"/>
    </row>
    <row r="57" spans="82:86" ht="12.75">
      <c r="CD57" s="74"/>
      <c r="CE57" s="74"/>
      <c r="CF57" s="74"/>
      <c r="CG57" s="74"/>
      <c r="CH57" s="74"/>
    </row>
    <row r="58" spans="82:86" ht="12.75">
      <c r="CD58" s="74"/>
      <c r="CE58" s="74"/>
      <c r="CF58" s="74"/>
      <c r="CG58" s="74"/>
      <c r="CH58" s="74"/>
    </row>
    <row r="59" spans="82:86" ht="12.75">
      <c r="CD59" s="74"/>
      <c r="CE59" s="74"/>
      <c r="CF59" s="74"/>
      <c r="CG59" s="74"/>
      <c r="CH59" s="74"/>
    </row>
  </sheetData>
  <sheetProtection password="E9A7" sheet="1" objects="1" scenarios="1"/>
  <mergeCells count="15">
    <mergeCell ref="BL2:BQ2"/>
    <mergeCell ref="BT3:BU3"/>
    <mergeCell ref="BN3:BO3"/>
    <mergeCell ref="T2:Y2"/>
    <mergeCell ref="Z3:AC3"/>
    <mergeCell ref="BH3:BI3"/>
    <mergeCell ref="BL4:BQ4"/>
    <mergeCell ref="BW48:BX48"/>
    <mergeCell ref="W48:X48"/>
    <mergeCell ref="T4:Y4"/>
    <mergeCell ref="AF37:AF38"/>
    <mergeCell ref="P3:S3"/>
    <mergeCell ref="P5:Q5"/>
    <mergeCell ref="R5:S5"/>
    <mergeCell ref="V3:Y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1043325" r:id="rId1"/>
    <oleObject progId="Paint.Picture" shapeId="1043827" r:id="rId2"/>
    <oleObject progId="Paint.Picture" shapeId="1045687" r:id="rId3"/>
    <oleObject progId="Paint.Picture" shapeId="1052075" r:id="rId4"/>
    <oleObject progId="Paint.Picture" shapeId="105211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2015-04-21T12:00:15Z</cp:lastPrinted>
  <dcterms:created xsi:type="dcterms:W3CDTF">2003-01-10T15:39:03Z</dcterms:created>
  <dcterms:modified xsi:type="dcterms:W3CDTF">2015-04-21T13:18:33Z</dcterms:modified>
  <cp:category/>
  <cp:version/>
  <cp:contentType/>
  <cp:contentStatus/>
</cp:coreProperties>
</file>