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7965" activeTab="1"/>
  </bookViews>
  <sheets>
    <sheet name="titul" sheetId="1" r:id="rId1"/>
    <sheet name="Olomouc - Nová Ulice" sheetId="2" r:id="rId2"/>
  </sheets>
  <definedNames/>
  <calcPr fullCalcOnLoad="1"/>
</workbook>
</file>

<file path=xl/sharedStrings.xml><?xml version="1.0" encoding="utf-8"?>
<sst xmlns="http://schemas.openxmlformats.org/spreadsheetml/2006/main" count="125" uniqueCount="83">
  <si>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</si>
  <si>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</si>
  <si>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</si>
  <si>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</si>
  <si>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</si>
  <si>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</si>
  <si>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</si>
  <si>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</si>
  <si>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</si>
  <si>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</si>
  <si>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</si>
  <si>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</si>
  <si>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</si>
  <si>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</si>
  <si>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</si>
  <si>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</si>
  <si>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</si>
  <si>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</si>
  <si>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</si>
  <si>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</si>
  <si>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</si>
  <si>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</si>
  <si>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</si>
  <si>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</si>
  <si>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</si>
  <si>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</si>
  <si>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</si>
  <si>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</si>
  <si>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</si>
  <si>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</si>
  <si>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</si>
  <si>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</si>
  <si>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zabezpečovacího zařízení</t>
  </si>
  <si>
    <t>Kód : 14</t>
  </si>
  <si>
    <t>Automatické  hradlo</t>
  </si>
  <si>
    <t>samočinně činností</t>
  </si>
  <si>
    <t>Se 1</t>
  </si>
  <si>
    <t>Hlavní  staniční  kolej</t>
  </si>
  <si>
    <t>Obvod  výpravčího</t>
  </si>
  <si>
    <t>;</t>
  </si>
  <si>
    <t>Se 2</t>
  </si>
  <si>
    <t>elm.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</si>
  <si>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</si>
  <si>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</si>
  <si>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</si>
  <si>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</si>
  <si>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</si>
  <si>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</si>
  <si>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</si>
  <si>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</si>
  <si>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C</t>
  </si>
  <si>
    <t>JPg</t>
  </si>
  <si>
    <t>Směr  :  Olomouc město</t>
  </si>
  <si>
    <t>Km  2,983</t>
  </si>
  <si>
    <t>Směr  :  Olomouc osobní nádraží</t>
  </si>
  <si>
    <t>Výpravčí  -  1 §)</t>
  </si>
  <si>
    <t>AH - 82A ( bez návěstního bodu )</t>
  </si>
  <si>
    <t>Vjezd - odjezd - průjezd</t>
  </si>
  <si>
    <t>Postavením odjezdového návěstidla v příslušné stanici dojde současně i k postavení vlakové cesty</t>
  </si>
  <si>
    <t xml:space="preserve">pro průjezd v ŽST Olomouc město ve směru uděleného souhlasu. </t>
  </si>
  <si>
    <t>T E S T  -  B 14</t>
  </si>
  <si>
    <t>Kód :  11 / 1</t>
  </si>
  <si>
    <t>v prostorovém oddílu Olomouc-Řepčín - Olomouc-Nová Ulice.</t>
  </si>
  <si>
    <t>( = LN Oc. město )</t>
  </si>
  <si>
    <t>TZZ je upraveno pro zavedení VDS</t>
  </si>
  <si>
    <t>Při zavedené VDS v ŽST Olomouc město jsou vlaky vypravovány</t>
  </si>
  <si>
    <t>KANGO</t>
  </si>
  <si>
    <t>§ ) = obsazení v době stanovené  "Rozkazem o výluce dopravní služby "</t>
  </si>
  <si>
    <t>L 1</t>
  </si>
  <si>
    <t>L 2</t>
  </si>
  <si>
    <t>S 1</t>
  </si>
  <si>
    <t>ústřední stavědlo</t>
  </si>
  <si>
    <t>Vzájemně vyloučeny jsou pouze protisměrné jízdní cesty na tutéž kolej</t>
  </si>
  <si>
    <t>Odjezdová</t>
  </si>
  <si>
    <t>S 2</t>
  </si>
  <si>
    <t>S 3</t>
  </si>
  <si>
    <t>L 3</t>
  </si>
  <si>
    <t>volnost kolejí počítači náprav</t>
  </si>
  <si>
    <t>V. / 2019</t>
  </si>
  <si>
    <t>sypané</t>
  </si>
  <si>
    <t>SUDOP T + desky K150</t>
  </si>
  <si>
    <t>z toho:</t>
  </si>
  <si>
    <t>č. I,  úrovňové, vnější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</si>
</sst>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00"/>
  </numFmts>
  <fonts count="82">
    <font>
      <sz val="10"/>
      <name val="Arial CE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3"/>
      <color indexed="10"/>
      <name val="Arial CE"/>
      <family val="2"/>
    </font>
    <font>
      <i/>
      <sz val="14"/>
      <name val="Times New Roman CE"/>
      <family val="1"/>
    </font>
    <font>
      <i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1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23" fillId="0" borderId="0" xfId="4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45" xfId="0" applyBorder="1" applyAlignment="1">
      <alignment/>
    </xf>
    <xf numFmtId="0" fontId="9" fillId="0" borderId="0" xfId="0" applyFont="1" applyAlignment="1">
      <alignment horizontal="right"/>
    </xf>
    <xf numFmtId="164" fontId="7" fillId="0" borderId="15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47" applyFont="1" applyFill="1" applyBorder="1" applyAlignment="1">
      <alignment horizontal="center" vertical="center"/>
      <protection/>
    </xf>
    <xf numFmtId="0" fontId="30" fillId="33" borderId="0" xfId="0" applyFont="1" applyFill="1" applyBorder="1" applyAlignment="1">
      <alignment horizontal="center" vertical="center"/>
    </xf>
    <xf numFmtId="164" fontId="31" fillId="0" borderId="4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47" applyFont="1" applyAlignment="1">
      <alignment horizontal="right" vertical="center"/>
      <protection/>
    </xf>
    <xf numFmtId="0" fontId="7" fillId="36" borderId="18" xfId="47" applyFont="1" applyFill="1" applyBorder="1" applyAlignment="1">
      <alignment horizontal="center" vertical="center"/>
      <protection/>
    </xf>
    <xf numFmtId="0" fontId="3" fillId="0" borderId="0" xfId="47" applyFont="1" applyAlignment="1">
      <alignment/>
      <protection/>
    </xf>
    <xf numFmtId="0" fontId="3" fillId="0" borderId="0" xfId="47" applyFont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4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Alignment="1" quotePrefix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0" fillId="37" borderId="48" xfId="47" applyFont="1" applyFill="1" applyBorder="1" applyAlignment="1">
      <alignment vertical="center"/>
      <protection/>
    </xf>
    <xf numFmtId="0" fontId="0" fillId="37" borderId="49" xfId="47" applyFont="1" applyFill="1" applyBorder="1" applyAlignment="1">
      <alignment vertical="center"/>
      <protection/>
    </xf>
    <xf numFmtId="0" fontId="0" fillId="37" borderId="49" xfId="47" applyFont="1" applyFill="1" applyBorder="1" applyAlignment="1" quotePrefix="1">
      <alignment vertical="center"/>
      <protection/>
    </xf>
    <xf numFmtId="164" fontId="0" fillId="37" borderId="49" xfId="47" applyNumberFormat="1" applyFont="1" applyFill="1" applyBorder="1" applyAlignment="1">
      <alignment vertical="center"/>
      <protection/>
    </xf>
    <xf numFmtId="0" fontId="0" fillId="37" borderId="50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51" xfId="47" applyFont="1" applyBorder="1">
      <alignment/>
      <protection/>
    </xf>
    <xf numFmtId="0" fontId="0" fillId="0" borderId="52" xfId="47" applyFont="1" applyBorder="1">
      <alignment/>
      <protection/>
    </xf>
    <xf numFmtId="0" fontId="0" fillId="0" borderId="32" xfId="47" applyFont="1" applyBorder="1">
      <alignment/>
      <protection/>
    </xf>
    <xf numFmtId="0" fontId="0" fillId="37" borderId="16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Border="1" applyAlignment="1">
      <alignment vertical="center"/>
      <protection/>
    </xf>
    <xf numFmtId="0" fontId="30" fillId="0" borderId="0" xfId="47" applyFont="1" applyFill="1" applyBorder="1" applyAlignment="1">
      <alignment horizontal="center"/>
      <protection/>
    </xf>
    <xf numFmtId="0" fontId="0" fillId="0" borderId="14" xfId="47" applyFont="1" applyBorder="1">
      <alignment/>
      <protection/>
    </xf>
    <xf numFmtId="0" fontId="0" fillId="0" borderId="53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0" fillId="0" borderId="0" xfId="47" applyFont="1" applyBorder="1" applyAlignment="1">
      <alignment horizontal="center" vertical="center"/>
      <protection/>
    </xf>
    <xf numFmtId="49" fontId="30" fillId="0" borderId="0" xfId="47" applyNumberFormat="1" applyFont="1" applyBorder="1" applyAlignment="1">
      <alignment horizontal="center" vertical="center"/>
      <protection/>
    </xf>
    <xf numFmtId="0" fontId="0" fillId="0" borderId="5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57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7" fillId="36" borderId="61" xfId="47" applyFont="1" applyFill="1" applyBorder="1" applyAlignment="1">
      <alignment horizontal="center" vertical="center"/>
      <protection/>
    </xf>
    <xf numFmtId="0" fontId="7" fillId="36" borderId="36" xfId="47" applyFont="1" applyFill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2" xfId="47" applyNumberFormat="1" applyFont="1" applyBorder="1" applyAlignment="1">
      <alignment vertical="center"/>
      <protection/>
    </xf>
    <xf numFmtId="164" fontId="0" fillId="0" borderId="21" xfId="47" applyNumberFormat="1" applyFont="1" applyBorder="1" applyAlignment="1">
      <alignment vertical="center"/>
      <protection/>
    </xf>
    <xf numFmtId="164" fontId="0" fillId="0" borderId="21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2" fillId="0" borderId="62" xfId="47" applyNumberFormat="1" applyFont="1" applyBorder="1" applyAlignment="1">
      <alignment horizontal="center" vertical="center"/>
      <protection/>
    </xf>
    <xf numFmtId="1" fontId="33" fillId="0" borderId="14" xfId="47" applyNumberFormat="1" applyFont="1" applyBorder="1" applyAlignment="1">
      <alignment horizontal="center" vertical="center"/>
      <protection/>
    </xf>
    <xf numFmtId="49" fontId="0" fillId="0" borderId="63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1" fontId="0" fillId="0" borderId="57" xfId="47" applyNumberFormat="1" applyFont="1" applyBorder="1" applyAlignment="1">
      <alignment vertical="center"/>
      <protection/>
    </xf>
    <xf numFmtId="1" fontId="0" fillId="0" borderId="5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57" xfId="47" applyFont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25" fillId="0" borderId="0" xfId="47" applyNumberFormat="1" applyFont="1" applyBorder="1" applyAlignment="1">
      <alignment horizontal="center" vertical="center"/>
      <protection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16" fillId="0" borderId="20" xfId="0" applyNumberFormat="1" applyFont="1" applyBorder="1" applyAlignment="1">
      <alignment horizontal="center" vertical="center"/>
    </xf>
    <xf numFmtId="0" fontId="0" fillId="37" borderId="65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34" fillId="37" borderId="66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49" fontId="35" fillId="0" borderId="0" xfId="47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24" fillId="0" borderId="0" xfId="47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33" fillId="0" borderId="21" xfId="47" applyNumberFormat="1" applyFont="1" applyBorder="1" applyAlignment="1">
      <alignment horizontal="center" vertical="center"/>
      <protection/>
    </xf>
    <xf numFmtId="164" fontId="34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34" fillId="0" borderId="2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164" fontId="11" fillId="0" borderId="14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164" fontId="0" fillId="0" borderId="21" xfId="47" applyNumberFormat="1" applyFont="1" applyFill="1" applyBorder="1" applyAlignment="1">
      <alignment vertical="center"/>
      <protection/>
    </xf>
    <xf numFmtId="164" fontId="0" fillId="0" borderId="64" xfId="47" applyNumberFormat="1" applyFont="1" applyFill="1" applyBorder="1" applyAlignment="1">
      <alignment vertical="center"/>
      <protection/>
    </xf>
    <xf numFmtId="164" fontId="0" fillId="0" borderId="21" xfId="47" applyNumberFormat="1" applyFont="1" applyBorder="1" applyAlignment="1">
      <alignment vertical="center"/>
      <protection/>
    </xf>
    <xf numFmtId="164" fontId="0" fillId="0" borderId="21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33" fillId="0" borderId="21" xfId="47" applyNumberFormat="1" applyFont="1" applyFill="1" applyBorder="1" applyAlignment="1">
      <alignment horizontal="center" vertical="center"/>
      <protection/>
    </xf>
    <xf numFmtId="164" fontId="33" fillId="0" borderId="21" xfId="47" applyNumberFormat="1" applyFont="1" applyBorder="1" applyAlignment="1">
      <alignment horizontal="center" vertical="center"/>
      <protection/>
    </xf>
    <xf numFmtId="164" fontId="0" fillId="0" borderId="70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6" fillId="0" borderId="21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7" fillId="0" borderId="16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12" fillId="0" borderId="0" xfId="0" applyFont="1" applyAlignment="1">
      <alignment horizontal="right"/>
    </xf>
    <xf numFmtId="164" fontId="0" fillId="0" borderId="21" xfId="47" applyNumberFormat="1" applyFont="1" applyBorder="1" applyAlignment="1">
      <alignment vertical="center"/>
      <protection/>
    </xf>
    <xf numFmtId="164" fontId="39" fillId="0" borderId="21" xfId="47" applyNumberFormat="1" applyFont="1" applyBorder="1" applyAlignment="1">
      <alignment horizontal="center" vertical="center"/>
      <protection/>
    </xf>
    <xf numFmtId="1" fontId="39" fillId="0" borderId="14" xfId="47" applyNumberFormat="1" applyFont="1" applyBorder="1" applyAlignment="1">
      <alignment horizontal="center" vertical="center"/>
      <protection/>
    </xf>
    <xf numFmtId="0" fontId="39" fillId="0" borderId="62" xfId="47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left" vertical="top"/>
    </xf>
    <xf numFmtId="0" fontId="7" fillId="0" borderId="0" xfId="47" applyFont="1" applyFill="1" applyBorder="1" applyAlignment="1">
      <alignment horizontal="center" vertical="center"/>
      <protection/>
    </xf>
    <xf numFmtId="0" fontId="6" fillId="0" borderId="44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40" fillId="0" borderId="44" xfId="47" applyFont="1" applyBorder="1" applyAlignment="1">
      <alignment horizontal="center" vertical="center"/>
      <protection/>
    </xf>
    <xf numFmtId="0" fontId="40" fillId="0" borderId="0" xfId="47" applyFont="1" applyBorder="1" applyAlignment="1">
      <alignment horizontal="center" vertical="center"/>
      <protection/>
    </xf>
    <xf numFmtId="0" fontId="40" fillId="0" borderId="14" xfId="47" applyFont="1" applyBorder="1" applyAlignment="1">
      <alignment horizontal="center" vertical="center"/>
      <protection/>
    </xf>
    <xf numFmtId="0" fontId="21" fillId="36" borderId="59" xfId="47" applyFont="1" applyFill="1" applyBorder="1" applyAlignment="1">
      <alignment horizontal="center" vertical="center"/>
      <protection/>
    </xf>
    <xf numFmtId="0" fontId="21" fillId="36" borderId="59" xfId="47" applyFont="1" applyFill="1" applyBorder="1" applyAlignment="1" quotePrefix="1">
      <alignment horizontal="center" vertical="center"/>
      <protection/>
    </xf>
    <xf numFmtId="0" fontId="7" fillId="36" borderId="71" xfId="47" applyFont="1" applyFill="1" applyBorder="1" applyAlignment="1">
      <alignment horizontal="center" vertical="center"/>
      <protection/>
    </xf>
    <xf numFmtId="0" fontId="7" fillId="36" borderId="72" xfId="47" applyFont="1" applyFill="1" applyBorder="1" applyAlignment="1">
      <alignment horizontal="center" vertical="center"/>
      <protection/>
    </xf>
    <xf numFmtId="0" fontId="7" fillId="36" borderId="73" xfId="47" applyFont="1" applyFill="1" applyBorder="1" applyAlignment="1">
      <alignment horizontal="center" vertical="center"/>
      <protection/>
    </xf>
    <xf numFmtId="0" fontId="11" fillId="0" borderId="44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44" fontId="4" fillId="34" borderId="46" xfId="39" applyFont="1" applyFill="1" applyBorder="1" applyAlignment="1">
      <alignment horizontal="center" vertical="center"/>
    </xf>
    <xf numFmtId="44" fontId="4" fillId="34" borderId="47" xfId="39" applyFont="1" applyFill="1" applyBorder="1" applyAlignment="1">
      <alignment horizontal="center" vertical="center"/>
    </xf>
    <xf numFmtId="44" fontId="4" fillId="34" borderId="74" xfId="39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Olomouc - Nová Ulice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54</xdr:col>
      <xdr:colOff>495300</xdr:colOff>
      <xdr:row>26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6667500"/>
          <a:ext cx="39481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8611850" y="7353300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266700</xdr:colOff>
      <xdr:row>29</xdr:row>
      <xdr:rowOff>114300</xdr:rowOff>
    </xdr:from>
    <xdr:to>
      <xdr:col>87</xdr:col>
      <xdr:colOff>28575</xdr:colOff>
      <xdr:row>29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45662850" y="7353300"/>
          <a:ext cx="19078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5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Olomouc - Nová Ulice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0" name="Line 38"/>
        <xdr:cNvSpPr>
          <a:spLocks/>
        </xdr:cNvSpPr>
      </xdr:nvSpPr>
      <xdr:spPr>
        <a:xfrm>
          <a:off x="581025" y="6667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447675</xdr:colOff>
      <xdr:row>21</xdr:row>
      <xdr:rowOff>19050</xdr:rowOff>
    </xdr:from>
    <xdr:to>
      <xdr:col>22</xdr:col>
      <xdr:colOff>209550</xdr:colOff>
      <xdr:row>23</xdr:row>
      <xdr:rowOff>19050</xdr:rowOff>
    </xdr:to>
    <xdr:pic>
      <xdr:nvPicPr>
        <xdr:cNvPr id="1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9475" y="5429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2" name="Line 1200"/>
        <xdr:cNvSpPr>
          <a:spLocks/>
        </xdr:cNvSpPr>
      </xdr:nvSpPr>
      <xdr:spPr>
        <a:xfrm flipH="1">
          <a:off x="399669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3" name="Line 1201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4" name="Line 1368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5" name="Line 1369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6" name="Line 1370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7" name="Line 1371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61</xdr:col>
      <xdr:colOff>266700</xdr:colOff>
      <xdr:row>29</xdr:row>
      <xdr:rowOff>114300</xdr:rowOff>
    </xdr:to>
    <xdr:sp>
      <xdr:nvSpPr>
        <xdr:cNvPr id="18" name="Line 1719"/>
        <xdr:cNvSpPr>
          <a:spLocks/>
        </xdr:cNvSpPr>
      </xdr:nvSpPr>
      <xdr:spPr>
        <a:xfrm flipV="1">
          <a:off x="33337500" y="7353300"/>
          <a:ext cx="1232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0</xdr:rowOff>
    </xdr:from>
    <xdr:to>
      <xdr:col>62</xdr:col>
      <xdr:colOff>476250</xdr:colOff>
      <xdr:row>33</xdr:row>
      <xdr:rowOff>0</xdr:rowOff>
    </xdr:to>
    <xdr:sp>
      <xdr:nvSpPr>
        <xdr:cNvPr id="19" name="Line 1722"/>
        <xdr:cNvSpPr>
          <a:spLocks/>
        </xdr:cNvSpPr>
      </xdr:nvSpPr>
      <xdr:spPr>
        <a:xfrm>
          <a:off x="46386750" y="678180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553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2" name="Oval 207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3" name="Line 2079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4" name="Line 2080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5" name="Line 2081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6" name="Line 2082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112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113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114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2115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0</xdr:rowOff>
    </xdr:from>
    <xdr:to>
      <xdr:col>16</xdr:col>
      <xdr:colOff>495300</xdr:colOff>
      <xdr:row>29</xdr:row>
      <xdr:rowOff>0</xdr:rowOff>
    </xdr:to>
    <xdr:sp>
      <xdr:nvSpPr>
        <xdr:cNvPr id="31" name="Line 2126"/>
        <xdr:cNvSpPr>
          <a:spLocks/>
        </xdr:cNvSpPr>
      </xdr:nvSpPr>
      <xdr:spPr>
        <a:xfrm>
          <a:off x="11925300" y="60960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29</xdr:row>
      <xdr:rowOff>0</xdr:rowOff>
    </xdr:from>
    <xdr:ext cx="971550" cy="457200"/>
    <xdr:sp>
      <xdr:nvSpPr>
        <xdr:cNvPr id="32" name="text 774"/>
        <xdr:cNvSpPr txBox="1">
          <a:spLocks noChangeArrowheads="1"/>
        </xdr:cNvSpPr>
      </xdr:nvSpPr>
      <xdr:spPr>
        <a:xfrm>
          <a:off x="11430000" y="7239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7609 - 3SNI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3,036</a:t>
          </a:r>
        </a:p>
      </xdr:txBody>
    </xdr:sp>
    <xdr:clientData/>
  </xdr:oneCellAnchor>
  <xdr:twoCellAnchor>
    <xdr:from>
      <xdr:col>25</xdr:col>
      <xdr:colOff>0</xdr:colOff>
      <xdr:row>24</xdr:row>
      <xdr:rowOff>76200</xdr:rowOff>
    </xdr:from>
    <xdr:to>
      <xdr:col>34</xdr:col>
      <xdr:colOff>457200</xdr:colOff>
      <xdr:row>25</xdr:row>
      <xdr:rowOff>152400</xdr:rowOff>
    </xdr:to>
    <xdr:grpSp>
      <xdr:nvGrpSpPr>
        <xdr:cNvPr id="33" name="Group 2128"/>
        <xdr:cNvGrpSpPr>
          <a:grpSpLocks/>
        </xdr:cNvGrpSpPr>
      </xdr:nvGrpSpPr>
      <xdr:grpSpPr>
        <a:xfrm>
          <a:off x="18345150" y="6172200"/>
          <a:ext cx="6915150" cy="304800"/>
          <a:chOff x="114" y="180"/>
          <a:chExt cx="540" cy="40"/>
        </a:xfrm>
        <a:solidFill>
          <a:srgbClr val="FFFFFF"/>
        </a:solidFill>
      </xdr:grpSpPr>
      <xdr:sp>
        <xdr:nvSpPr>
          <xdr:cNvPr id="34" name="Rectangle 2129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213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213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213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213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13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13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190500</xdr:colOff>
      <xdr:row>24</xdr:row>
      <xdr:rowOff>114300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21507450" y="6210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87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647128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43" name="Line 2176"/>
        <xdr:cNvSpPr>
          <a:spLocks/>
        </xdr:cNvSpPr>
      </xdr:nvSpPr>
      <xdr:spPr>
        <a:xfrm>
          <a:off x="64770000" y="735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25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45910500" y="63246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7608 - 3ZNI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2,603</a:t>
          </a:r>
        </a:p>
      </xdr:txBody>
    </xdr:sp>
    <xdr:clientData/>
  </xdr:oneCellAnchor>
  <xdr:twoCellAnchor editAs="absolute">
    <xdr:from>
      <xdr:col>14</xdr:col>
      <xdr:colOff>47625</xdr:colOff>
      <xdr:row>27</xdr:row>
      <xdr:rowOff>57150</xdr:rowOff>
    </xdr:from>
    <xdr:to>
      <xdr:col>14</xdr:col>
      <xdr:colOff>342900</xdr:colOff>
      <xdr:row>27</xdr:row>
      <xdr:rowOff>171450</xdr:rowOff>
    </xdr:to>
    <xdr:grpSp>
      <xdr:nvGrpSpPr>
        <xdr:cNvPr id="45" name="Group 2243"/>
        <xdr:cNvGrpSpPr>
          <a:grpSpLocks noChangeAspect="1"/>
        </xdr:cNvGrpSpPr>
      </xdr:nvGrpSpPr>
      <xdr:grpSpPr>
        <a:xfrm>
          <a:off x="9991725" y="6838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" name="Oval 22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22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2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647700</xdr:colOff>
      <xdr:row>28</xdr:row>
      <xdr:rowOff>47625</xdr:rowOff>
    </xdr:from>
    <xdr:to>
      <xdr:col>70</xdr:col>
      <xdr:colOff>942975</xdr:colOff>
      <xdr:row>28</xdr:row>
      <xdr:rowOff>161925</xdr:rowOff>
    </xdr:to>
    <xdr:grpSp>
      <xdr:nvGrpSpPr>
        <xdr:cNvPr id="49" name="Group 2247"/>
        <xdr:cNvGrpSpPr>
          <a:grpSpLocks noChangeAspect="1"/>
        </xdr:cNvGrpSpPr>
      </xdr:nvGrpSpPr>
      <xdr:grpSpPr>
        <a:xfrm>
          <a:off x="525018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" name="Oval 22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2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2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26</xdr:row>
      <xdr:rowOff>114300</xdr:rowOff>
    </xdr:from>
    <xdr:to>
      <xdr:col>23</xdr:col>
      <xdr:colOff>266700</xdr:colOff>
      <xdr:row>29</xdr:row>
      <xdr:rowOff>0</xdr:rowOff>
    </xdr:to>
    <xdr:sp>
      <xdr:nvSpPr>
        <xdr:cNvPr id="53" name="Přímá spojnice 442"/>
        <xdr:cNvSpPr>
          <a:spLocks/>
        </xdr:cNvSpPr>
      </xdr:nvSpPr>
      <xdr:spPr>
        <a:xfrm>
          <a:off x="13411200" y="6667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0</xdr:rowOff>
    </xdr:from>
    <xdr:to>
      <xdr:col>24</xdr:col>
      <xdr:colOff>495300</xdr:colOff>
      <xdr:row>29</xdr:row>
      <xdr:rowOff>76200</xdr:rowOff>
    </xdr:to>
    <xdr:sp>
      <xdr:nvSpPr>
        <xdr:cNvPr id="54" name="Přímá spojnice 443"/>
        <xdr:cNvSpPr>
          <a:spLocks/>
        </xdr:cNvSpPr>
      </xdr:nvSpPr>
      <xdr:spPr>
        <a:xfrm>
          <a:off x="1712595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76200</xdr:rowOff>
    </xdr:from>
    <xdr:to>
      <xdr:col>25</xdr:col>
      <xdr:colOff>266700</xdr:colOff>
      <xdr:row>29</xdr:row>
      <xdr:rowOff>114300</xdr:rowOff>
    </xdr:to>
    <xdr:sp>
      <xdr:nvSpPr>
        <xdr:cNvPr id="55" name="Přímá spojnice 445"/>
        <xdr:cNvSpPr>
          <a:spLocks/>
        </xdr:cNvSpPr>
      </xdr:nvSpPr>
      <xdr:spPr>
        <a:xfrm>
          <a:off x="1786890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85725</xdr:colOff>
      <xdr:row>28</xdr:row>
      <xdr:rowOff>57150</xdr:rowOff>
    </xdr:from>
    <xdr:to>
      <xdr:col>24</xdr:col>
      <xdr:colOff>914400</xdr:colOff>
      <xdr:row>28</xdr:row>
      <xdr:rowOff>171450</xdr:rowOff>
    </xdr:to>
    <xdr:grpSp>
      <xdr:nvGrpSpPr>
        <xdr:cNvPr id="56" name="Group 403"/>
        <xdr:cNvGrpSpPr>
          <a:grpSpLocks noChangeAspect="1"/>
        </xdr:cNvGrpSpPr>
      </xdr:nvGrpSpPr>
      <xdr:grpSpPr>
        <a:xfrm>
          <a:off x="17459325" y="7067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27</xdr:row>
      <xdr:rowOff>219075</xdr:rowOff>
    </xdr:from>
    <xdr:to>
      <xdr:col>61</xdr:col>
      <xdr:colOff>419100</xdr:colOff>
      <xdr:row>29</xdr:row>
      <xdr:rowOff>114300</xdr:rowOff>
    </xdr:to>
    <xdr:grpSp>
      <xdr:nvGrpSpPr>
        <xdr:cNvPr id="64" name="Group 189"/>
        <xdr:cNvGrpSpPr>
          <a:grpSpLocks noChangeAspect="1"/>
        </xdr:cNvGrpSpPr>
      </xdr:nvGrpSpPr>
      <xdr:grpSpPr>
        <a:xfrm>
          <a:off x="455009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26</xdr:row>
      <xdr:rowOff>114300</xdr:rowOff>
    </xdr:from>
    <xdr:to>
      <xdr:col>55</xdr:col>
      <xdr:colOff>266700</xdr:colOff>
      <xdr:row>26</xdr:row>
      <xdr:rowOff>152400</xdr:rowOff>
    </xdr:to>
    <xdr:sp>
      <xdr:nvSpPr>
        <xdr:cNvPr id="67" name="Přímá spojnice 376"/>
        <xdr:cNvSpPr>
          <a:spLocks/>
        </xdr:cNvSpPr>
      </xdr:nvSpPr>
      <xdr:spPr>
        <a:xfrm>
          <a:off x="40462200" y="6667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26</xdr:row>
      <xdr:rowOff>152400</xdr:rowOff>
    </xdr:from>
    <xdr:to>
      <xdr:col>56</xdr:col>
      <xdr:colOff>495300</xdr:colOff>
      <xdr:row>27</xdr:row>
      <xdr:rowOff>0</xdr:rowOff>
    </xdr:to>
    <xdr:sp>
      <xdr:nvSpPr>
        <xdr:cNvPr id="68" name="Přímá spojnice 377"/>
        <xdr:cNvSpPr>
          <a:spLocks/>
        </xdr:cNvSpPr>
      </xdr:nvSpPr>
      <xdr:spPr>
        <a:xfrm flipH="1" flipV="1">
          <a:off x="41205150" y="6705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27</xdr:row>
      <xdr:rowOff>0</xdr:rowOff>
    </xdr:from>
    <xdr:to>
      <xdr:col>61</xdr:col>
      <xdr:colOff>266700</xdr:colOff>
      <xdr:row>29</xdr:row>
      <xdr:rowOff>114300</xdr:rowOff>
    </xdr:to>
    <xdr:sp>
      <xdr:nvSpPr>
        <xdr:cNvPr id="69" name="Přímá spojnice 382"/>
        <xdr:cNvSpPr>
          <a:spLocks/>
        </xdr:cNvSpPr>
      </xdr:nvSpPr>
      <xdr:spPr>
        <a:xfrm flipH="1" flipV="1">
          <a:off x="41948100" y="6781800"/>
          <a:ext cx="3714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742950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70" name="Group 2140"/>
        <xdr:cNvGrpSpPr>
          <a:grpSpLocks noChangeAspect="1"/>
        </xdr:cNvGrpSpPr>
      </xdr:nvGrpSpPr>
      <xdr:grpSpPr>
        <a:xfrm>
          <a:off x="62998350" y="70675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1" name="Line 214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14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14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14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14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14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27</xdr:row>
      <xdr:rowOff>57150</xdr:rowOff>
    </xdr:from>
    <xdr:to>
      <xdr:col>54</xdr:col>
      <xdr:colOff>742950</xdr:colOff>
      <xdr:row>27</xdr:row>
      <xdr:rowOff>171450</xdr:rowOff>
    </xdr:to>
    <xdr:grpSp>
      <xdr:nvGrpSpPr>
        <xdr:cNvPr id="77" name="Group 418"/>
        <xdr:cNvGrpSpPr>
          <a:grpSpLocks noChangeAspect="1"/>
        </xdr:cNvGrpSpPr>
      </xdr:nvGrpSpPr>
      <xdr:grpSpPr>
        <a:xfrm>
          <a:off x="40014525" y="6838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8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30</xdr:row>
      <xdr:rowOff>57150</xdr:rowOff>
    </xdr:from>
    <xdr:to>
      <xdr:col>54</xdr:col>
      <xdr:colOff>742950</xdr:colOff>
      <xdr:row>30</xdr:row>
      <xdr:rowOff>171450</xdr:rowOff>
    </xdr:to>
    <xdr:grpSp>
      <xdr:nvGrpSpPr>
        <xdr:cNvPr id="84" name="Group 790"/>
        <xdr:cNvGrpSpPr>
          <a:grpSpLocks noChangeAspect="1"/>
        </xdr:cNvGrpSpPr>
      </xdr:nvGrpSpPr>
      <xdr:grpSpPr>
        <a:xfrm>
          <a:off x="40014525" y="7524750"/>
          <a:ext cx="695325" cy="114300"/>
          <a:chOff x="545" y="311"/>
          <a:chExt cx="64" cy="12"/>
        </a:xfrm>
        <a:solidFill>
          <a:srgbClr val="FFFFFF"/>
        </a:solidFill>
      </xdr:grpSpPr>
      <xdr:sp>
        <xdr:nvSpPr>
          <xdr:cNvPr id="85" name="Line 747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48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50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51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52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53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754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755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25</xdr:row>
      <xdr:rowOff>57150</xdr:rowOff>
    </xdr:from>
    <xdr:to>
      <xdr:col>24</xdr:col>
      <xdr:colOff>923925</xdr:colOff>
      <xdr:row>25</xdr:row>
      <xdr:rowOff>171450</xdr:rowOff>
    </xdr:to>
    <xdr:grpSp>
      <xdr:nvGrpSpPr>
        <xdr:cNvPr id="93" name="Group 435"/>
        <xdr:cNvGrpSpPr>
          <a:grpSpLocks noChangeAspect="1"/>
        </xdr:cNvGrpSpPr>
      </xdr:nvGrpSpPr>
      <xdr:grpSpPr>
        <a:xfrm>
          <a:off x="17726025" y="6381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4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238125</xdr:colOff>
      <xdr:row>27</xdr:row>
      <xdr:rowOff>171450</xdr:rowOff>
    </xdr:to>
    <xdr:grpSp>
      <xdr:nvGrpSpPr>
        <xdr:cNvPr id="99" name="Group 2133"/>
        <xdr:cNvGrpSpPr>
          <a:grpSpLocks noChangeAspect="1"/>
        </xdr:cNvGrpSpPr>
      </xdr:nvGrpSpPr>
      <xdr:grpSpPr>
        <a:xfrm>
          <a:off x="2057400" y="68389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0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06" name="Group 190"/>
        <xdr:cNvGrpSpPr>
          <a:grpSpLocks noChangeAspect="1"/>
        </xdr:cNvGrpSpPr>
      </xdr:nvGrpSpPr>
      <xdr:grpSpPr>
        <a:xfrm>
          <a:off x="132588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4" customWidth="1"/>
    <col min="2" max="2" width="11.25390625" style="171" customWidth="1"/>
    <col min="3" max="18" width="11.25390625" style="95" customWidth="1"/>
    <col min="19" max="19" width="4.75390625" style="94" customWidth="1"/>
    <col min="20" max="20" width="1.75390625" style="94" customWidth="1"/>
    <col min="21" max="16384" width="9.125" style="95" customWidth="1"/>
  </cols>
  <sheetData>
    <row r="1" spans="1:20" s="93" customFormat="1" ht="9.75" customHeight="1">
      <c r="A1" s="90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S1" s="90"/>
      <c r="T1" s="90"/>
    </row>
    <row r="2" spans="2:18" ht="36" customHeight="1">
      <c r="B2" s="95"/>
      <c r="D2" s="96"/>
      <c r="E2" s="96"/>
      <c r="F2" s="96"/>
      <c r="G2" s="96"/>
      <c r="H2" s="96"/>
      <c r="I2" s="96"/>
      <c r="J2" s="96"/>
      <c r="K2" s="96"/>
      <c r="L2" s="96"/>
      <c r="R2" s="97"/>
    </row>
    <row r="3" spans="2:12" s="94" customFormat="1" ht="21" customHeight="1">
      <c r="B3" s="98"/>
      <c r="C3" s="98"/>
      <c r="D3" s="98"/>
      <c r="J3" s="99"/>
      <c r="K3" s="98"/>
      <c r="L3" s="98"/>
    </row>
    <row r="4" spans="1:22" s="106" customFormat="1" ht="22.5" customHeight="1">
      <c r="A4" s="100"/>
      <c r="B4" s="88" t="s">
        <v>42</v>
      </c>
      <c r="C4" s="101">
        <v>313</v>
      </c>
      <c r="D4" s="102"/>
      <c r="E4" s="100"/>
      <c r="F4" s="100"/>
      <c r="G4" s="100"/>
      <c r="H4" s="100"/>
      <c r="I4" s="102"/>
      <c r="J4" s="179" t="s">
        <v>53</v>
      </c>
      <c r="K4" s="102"/>
      <c r="L4" s="103"/>
      <c r="M4" s="102"/>
      <c r="N4" s="102"/>
      <c r="O4" s="102"/>
      <c r="P4" s="102"/>
      <c r="Q4" s="104" t="s">
        <v>43</v>
      </c>
      <c r="R4" s="189">
        <v>344028</v>
      </c>
      <c r="S4" s="102"/>
      <c r="T4" s="102"/>
      <c r="U4" s="105"/>
      <c r="V4" s="105"/>
    </row>
    <row r="5" spans="2:22" s="107" customFormat="1" ht="21" customHeight="1" thickBot="1">
      <c r="B5" s="108"/>
      <c r="C5" s="109"/>
      <c r="D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s="115" customFormat="1" ht="24.75" customHeight="1">
      <c r="A6" s="110"/>
      <c r="B6" s="111"/>
      <c r="C6" s="112"/>
      <c r="D6" s="111"/>
      <c r="E6" s="113"/>
      <c r="F6" s="113"/>
      <c r="G6" s="113"/>
      <c r="H6" s="113"/>
      <c r="I6" s="113"/>
      <c r="J6" s="111"/>
      <c r="K6" s="111"/>
      <c r="L6" s="111"/>
      <c r="M6" s="111"/>
      <c r="N6" s="111"/>
      <c r="O6" s="111"/>
      <c r="P6" s="111"/>
      <c r="Q6" s="111"/>
      <c r="R6" s="111"/>
      <c r="S6" s="114"/>
      <c r="T6" s="99"/>
      <c r="U6" s="99"/>
      <c r="V6" s="99"/>
    </row>
    <row r="7" spans="1:21" ht="21" customHeight="1">
      <c r="A7" s="116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120"/>
      <c r="T7" s="98"/>
      <c r="U7" s="96"/>
    </row>
    <row r="8" spans="1:21" ht="25.5" customHeight="1">
      <c r="A8" s="116"/>
      <c r="B8" s="121"/>
      <c r="C8" s="122" t="s">
        <v>7</v>
      </c>
      <c r="D8" s="123"/>
      <c r="E8" s="123"/>
      <c r="F8" s="123"/>
      <c r="G8" s="123"/>
      <c r="H8" s="123"/>
      <c r="I8" s="124"/>
      <c r="J8" s="62" t="s">
        <v>60</v>
      </c>
      <c r="K8" s="124"/>
      <c r="L8" s="123"/>
      <c r="M8" s="123"/>
      <c r="N8" s="123"/>
      <c r="O8" s="123"/>
      <c r="R8" s="125"/>
      <c r="S8" s="120"/>
      <c r="T8" s="98"/>
      <c r="U8" s="96"/>
    </row>
    <row r="9" spans="1:21" ht="25.5" customHeight="1">
      <c r="A9" s="116"/>
      <c r="B9" s="121"/>
      <c r="C9" s="37" t="s">
        <v>8</v>
      </c>
      <c r="D9" s="123"/>
      <c r="E9" s="123"/>
      <c r="F9" s="123"/>
      <c r="G9" s="123"/>
      <c r="H9" s="123"/>
      <c r="I9" s="123"/>
      <c r="J9" s="126" t="s">
        <v>71</v>
      </c>
      <c r="K9" s="123"/>
      <c r="L9" s="123"/>
      <c r="M9" s="123"/>
      <c r="N9" s="123"/>
      <c r="O9" s="123"/>
      <c r="P9" s="253" t="s">
        <v>61</v>
      </c>
      <c r="Q9" s="253"/>
      <c r="R9" s="127"/>
      <c r="S9" s="120"/>
      <c r="T9" s="98"/>
      <c r="U9" s="96"/>
    </row>
    <row r="10" spans="1:21" ht="25.5" customHeight="1">
      <c r="A10" s="116"/>
      <c r="B10" s="121"/>
      <c r="C10" s="37" t="s">
        <v>9</v>
      </c>
      <c r="D10" s="123"/>
      <c r="E10" s="123"/>
      <c r="F10" s="123"/>
      <c r="G10" s="123"/>
      <c r="H10" s="123"/>
      <c r="I10" s="123"/>
      <c r="J10" s="126" t="s">
        <v>77</v>
      </c>
      <c r="K10" s="123"/>
      <c r="L10" s="123"/>
      <c r="M10" s="123"/>
      <c r="N10" s="123"/>
      <c r="O10" s="123"/>
      <c r="P10" s="123"/>
      <c r="Q10" s="123"/>
      <c r="R10" s="127"/>
      <c r="S10" s="120"/>
      <c r="T10" s="98"/>
      <c r="U10" s="96"/>
    </row>
    <row r="11" spans="1:21" ht="21" customHeight="1">
      <c r="A11" s="116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0"/>
      <c r="T11" s="98"/>
      <c r="U11" s="96"/>
    </row>
    <row r="12" spans="1:21" ht="21" customHeight="1">
      <c r="A12" s="116"/>
      <c r="B12" s="121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7"/>
      <c r="S12" s="120"/>
      <c r="T12" s="98"/>
      <c r="U12" s="96"/>
    </row>
    <row r="13" spans="1:21" ht="21" customHeight="1">
      <c r="A13" s="116"/>
      <c r="B13" s="121"/>
      <c r="C13" s="74" t="s">
        <v>21</v>
      </c>
      <c r="D13" s="123"/>
      <c r="E13" s="123"/>
      <c r="F13" s="123"/>
      <c r="G13" s="123"/>
      <c r="J13" s="131" t="s">
        <v>10</v>
      </c>
      <c r="K13" s="123"/>
      <c r="M13" s="132"/>
      <c r="N13" s="132"/>
      <c r="O13" s="132"/>
      <c r="P13" s="123"/>
      <c r="Q13" s="123"/>
      <c r="R13" s="127"/>
      <c r="S13" s="120"/>
      <c r="T13" s="98"/>
      <c r="U13" s="96"/>
    </row>
    <row r="14" spans="1:21" ht="21" customHeight="1">
      <c r="A14" s="116"/>
      <c r="B14" s="121"/>
      <c r="C14" s="38" t="s">
        <v>23</v>
      </c>
      <c r="D14" s="123"/>
      <c r="E14" s="123"/>
      <c r="F14" s="123"/>
      <c r="G14" s="123"/>
      <c r="J14" s="172">
        <v>2.983</v>
      </c>
      <c r="K14" s="123"/>
      <c r="M14" s="132"/>
      <c r="N14" s="132"/>
      <c r="O14" s="132"/>
      <c r="P14" s="123"/>
      <c r="Q14" s="123"/>
      <c r="R14" s="127"/>
      <c r="S14" s="120"/>
      <c r="T14" s="98"/>
      <c r="U14" s="96"/>
    </row>
    <row r="15" spans="1:21" ht="21" customHeight="1">
      <c r="A15" s="116"/>
      <c r="B15" s="121"/>
      <c r="C15" s="38" t="s">
        <v>22</v>
      </c>
      <c r="D15" s="123"/>
      <c r="E15" s="123"/>
      <c r="F15" s="123"/>
      <c r="G15" s="123"/>
      <c r="J15" s="52" t="s">
        <v>55</v>
      </c>
      <c r="K15" s="123"/>
      <c r="L15" s="123"/>
      <c r="M15" s="132"/>
      <c r="N15" s="132"/>
      <c r="O15" s="123"/>
      <c r="P15" s="123"/>
      <c r="Q15" s="123"/>
      <c r="R15" s="127"/>
      <c r="S15" s="120"/>
      <c r="T15" s="98"/>
      <c r="U15" s="96"/>
    </row>
    <row r="16" spans="1:21" ht="21" customHeight="1">
      <c r="A16" s="116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30"/>
      <c r="S16" s="120"/>
      <c r="T16" s="98"/>
      <c r="U16" s="96"/>
    </row>
    <row r="17" spans="1:21" ht="21" customHeight="1">
      <c r="A17" s="116"/>
      <c r="B17" s="121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7"/>
      <c r="S17" s="120"/>
      <c r="T17" s="98"/>
      <c r="U17" s="96"/>
    </row>
    <row r="18" spans="1:21" ht="21" customHeight="1">
      <c r="A18" s="116"/>
      <c r="B18" s="121"/>
      <c r="C18" s="38" t="s">
        <v>44</v>
      </c>
      <c r="D18" s="123"/>
      <c r="E18" s="123"/>
      <c r="F18" s="123"/>
      <c r="G18" s="123"/>
      <c r="H18" s="123"/>
      <c r="J18" s="133" t="s">
        <v>35</v>
      </c>
      <c r="L18" s="123"/>
      <c r="M18" s="132"/>
      <c r="N18" s="132"/>
      <c r="O18" s="123"/>
      <c r="P18" s="253" t="s">
        <v>45</v>
      </c>
      <c r="Q18" s="253"/>
      <c r="R18" s="127"/>
      <c r="S18" s="120"/>
      <c r="T18" s="98"/>
      <c r="U18" s="96"/>
    </row>
    <row r="19" spans="1:21" ht="21" customHeight="1">
      <c r="A19" s="116"/>
      <c r="B19" s="121"/>
      <c r="C19" s="38" t="s">
        <v>46</v>
      </c>
      <c r="D19" s="123"/>
      <c r="E19" s="123"/>
      <c r="F19" s="123"/>
      <c r="G19" s="123"/>
      <c r="H19" s="123"/>
      <c r="J19" s="134" t="s">
        <v>32</v>
      </c>
      <c r="L19" s="123"/>
      <c r="M19" s="132"/>
      <c r="N19" s="132"/>
      <c r="O19" s="123"/>
      <c r="P19" s="253" t="s">
        <v>47</v>
      </c>
      <c r="Q19" s="253"/>
      <c r="R19" s="127"/>
      <c r="S19" s="120"/>
      <c r="T19" s="98"/>
      <c r="U19" s="96"/>
    </row>
    <row r="20" spans="1:21" ht="21" customHeight="1">
      <c r="A20" s="116"/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7"/>
      <c r="S20" s="120"/>
      <c r="T20" s="98"/>
      <c r="U20" s="96"/>
    </row>
    <row r="21" spans="1:21" ht="24.75" customHeight="1">
      <c r="A21" s="116"/>
      <c r="B21" s="138"/>
      <c r="C21" s="139"/>
      <c r="D21" s="139"/>
      <c r="E21" s="140"/>
      <c r="F21" s="140"/>
      <c r="G21" s="140"/>
      <c r="H21" s="140"/>
      <c r="I21" s="139"/>
      <c r="J21" s="141"/>
      <c r="K21" s="139"/>
      <c r="L21" s="139"/>
      <c r="M21" s="139"/>
      <c r="N21" s="139"/>
      <c r="O21" s="139"/>
      <c r="P21" s="139"/>
      <c r="Q21" s="139"/>
      <c r="R21" s="139"/>
      <c r="S21" s="120"/>
      <c r="T21" s="98"/>
      <c r="U21" s="96"/>
    </row>
    <row r="22" spans="1:19" ht="30" customHeight="1">
      <c r="A22" s="142"/>
      <c r="B22" s="143"/>
      <c r="C22" s="144"/>
      <c r="D22" s="260" t="s">
        <v>48</v>
      </c>
      <c r="E22" s="261"/>
      <c r="F22" s="261"/>
      <c r="G22" s="261"/>
      <c r="H22" s="144"/>
      <c r="I22" s="145"/>
      <c r="J22" s="146"/>
      <c r="K22" s="143"/>
      <c r="L22" s="144"/>
      <c r="M22" s="260" t="s">
        <v>49</v>
      </c>
      <c r="N22" s="260"/>
      <c r="O22" s="260"/>
      <c r="P22" s="260"/>
      <c r="Q22" s="144"/>
      <c r="R22" s="145"/>
      <c r="S22" s="120"/>
    </row>
    <row r="23" spans="1:20" s="151" customFormat="1" ht="21" customHeight="1" thickBot="1">
      <c r="A23" s="147"/>
      <c r="B23" s="148" t="s">
        <v>2</v>
      </c>
      <c r="C23" s="89" t="s">
        <v>12</v>
      </c>
      <c r="D23" s="89" t="s">
        <v>13</v>
      </c>
      <c r="E23" s="149" t="s">
        <v>14</v>
      </c>
      <c r="F23" s="262" t="s">
        <v>15</v>
      </c>
      <c r="G23" s="263"/>
      <c r="H23" s="263"/>
      <c r="I23" s="264"/>
      <c r="J23" s="146"/>
      <c r="K23" s="148" t="s">
        <v>2</v>
      </c>
      <c r="L23" s="89" t="s">
        <v>12</v>
      </c>
      <c r="M23" s="89" t="s">
        <v>13</v>
      </c>
      <c r="N23" s="149" t="s">
        <v>14</v>
      </c>
      <c r="O23" s="262" t="s">
        <v>15</v>
      </c>
      <c r="P23" s="263"/>
      <c r="Q23" s="263"/>
      <c r="R23" s="264"/>
      <c r="S23" s="150"/>
      <c r="T23" s="94"/>
    </row>
    <row r="24" spans="1:20" s="106" customFormat="1" ht="21" customHeight="1" thickTop="1">
      <c r="A24" s="142"/>
      <c r="B24" s="152"/>
      <c r="C24" s="207"/>
      <c r="D24" s="154"/>
      <c r="E24" s="155"/>
      <c r="F24" s="156"/>
      <c r="G24" s="157"/>
      <c r="H24" s="157"/>
      <c r="I24" s="158"/>
      <c r="J24" s="146"/>
      <c r="K24" s="152"/>
      <c r="L24" s="153"/>
      <c r="M24" s="154"/>
      <c r="N24" s="155"/>
      <c r="O24" s="156"/>
      <c r="P24" s="157"/>
      <c r="Q24" s="157"/>
      <c r="R24" s="158"/>
      <c r="S24" s="120"/>
      <c r="T24" s="94"/>
    </row>
    <row r="25" spans="1:20" s="106" customFormat="1" ht="21" customHeight="1">
      <c r="A25" s="142"/>
      <c r="B25" s="152"/>
      <c r="C25" s="207"/>
      <c r="D25" s="209"/>
      <c r="E25" s="155"/>
      <c r="F25" s="156"/>
      <c r="G25" s="157"/>
      <c r="H25" s="157"/>
      <c r="I25" s="158"/>
      <c r="J25" s="146"/>
      <c r="K25" s="152"/>
      <c r="L25" s="153"/>
      <c r="M25" s="248"/>
      <c r="N25" s="155"/>
      <c r="O25" s="156"/>
      <c r="P25" s="157"/>
      <c r="Q25" s="157"/>
      <c r="R25" s="158"/>
      <c r="S25" s="120"/>
      <c r="T25" s="94"/>
    </row>
    <row r="26" spans="1:20" s="106" customFormat="1" ht="21" customHeight="1">
      <c r="A26" s="142"/>
      <c r="B26" s="159">
        <v>1</v>
      </c>
      <c r="C26" s="229">
        <v>2.947</v>
      </c>
      <c r="D26" s="230">
        <v>2.676</v>
      </c>
      <c r="E26" s="160">
        <f>(C26-D26)*1000</f>
        <v>270.9999999999999</v>
      </c>
      <c r="F26" s="265" t="s">
        <v>37</v>
      </c>
      <c r="G26" s="266"/>
      <c r="H26" s="266"/>
      <c r="I26" s="267"/>
      <c r="J26" s="146"/>
      <c r="K26" s="159">
        <v>1</v>
      </c>
      <c r="L26" s="193">
        <v>2.947</v>
      </c>
      <c r="M26" s="193">
        <v>2.86</v>
      </c>
      <c r="N26" s="160">
        <f>(L26-M26)*1000</f>
        <v>87.00000000000018</v>
      </c>
      <c r="O26" s="254" t="s">
        <v>82</v>
      </c>
      <c r="P26" s="255"/>
      <c r="Q26" s="255"/>
      <c r="R26" s="256"/>
      <c r="S26" s="120"/>
      <c r="T26" s="94"/>
    </row>
    <row r="27" spans="1:20" s="106" customFormat="1" ht="21" customHeight="1">
      <c r="A27" s="142"/>
      <c r="B27" s="152"/>
      <c r="C27" s="207"/>
      <c r="D27" s="209"/>
      <c r="E27" s="155"/>
      <c r="F27" s="156"/>
      <c r="G27" s="157"/>
      <c r="H27" s="157"/>
      <c r="I27" s="158"/>
      <c r="J27" s="146"/>
      <c r="K27" s="152"/>
      <c r="L27" s="153"/>
      <c r="M27" s="248"/>
      <c r="N27" s="155"/>
      <c r="O27" s="156"/>
      <c r="P27" s="157"/>
      <c r="Q27" s="157"/>
      <c r="R27" s="158"/>
      <c r="S27" s="120"/>
      <c r="T27" s="94"/>
    </row>
    <row r="28" spans="1:20" s="106" customFormat="1" ht="21" customHeight="1">
      <c r="A28" s="142"/>
      <c r="B28" s="159">
        <v>2</v>
      </c>
      <c r="C28" s="229">
        <v>2.947</v>
      </c>
      <c r="D28" s="230">
        <v>2.676</v>
      </c>
      <c r="E28" s="160">
        <f>(C28-D28)*1000</f>
        <v>270.9999999999999</v>
      </c>
      <c r="F28" s="254" t="s">
        <v>57</v>
      </c>
      <c r="G28" s="255"/>
      <c r="H28" s="255"/>
      <c r="I28" s="256"/>
      <c r="J28" s="146"/>
      <c r="K28" s="251" t="s">
        <v>81</v>
      </c>
      <c r="L28" s="249">
        <v>2.917</v>
      </c>
      <c r="M28" s="249">
        <v>2.86</v>
      </c>
      <c r="N28" s="250">
        <f>(L28-M28)*1000</f>
        <v>56.99999999999994</v>
      </c>
      <c r="O28" s="257" t="s">
        <v>79</v>
      </c>
      <c r="P28" s="258"/>
      <c r="Q28" s="258"/>
      <c r="R28" s="259"/>
      <c r="S28" s="120"/>
      <c r="T28" s="94"/>
    </row>
    <row r="29" spans="1:20" s="106" customFormat="1" ht="21" customHeight="1">
      <c r="A29" s="142"/>
      <c r="B29" s="152"/>
      <c r="C29" s="207"/>
      <c r="D29" s="210"/>
      <c r="E29" s="155"/>
      <c r="F29" s="156"/>
      <c r="G29" s="157"/>
      <c r="H29" s="157"/>
      <c r="I29" s="158"/>
      <c r="J29" s="146"/>
      <c r="K29" s="152"/>
      <c r="L29" s="249">
        <v>2.947</v>
      </c>
      <c r="M29" s="249">
        <v>2.917</v>
      </c>
      <c r="N29" s="250">
        <f>(L29-M29)*1000</f>
        <v>30.00000000000025</v>
      </c>
      <c r="O29" s="257" t="s">
        <v>80</v>
      </c>
      <c r="P29" s="258"/>
      <c r="Q29" s="258"/>
      <c r="R29" s="259"/>
      <c r="S29" s="120"/>
      <c r="T29" s="94"/>
    </row>
    <row r="30" spans="1:20" s="100" customFormat="1" ht="21" customHeight="1">
      <c r="A30" s="142"/>
      <c r="B30" s="161"/>
      <c r="C30" s="208"/>
      <c r="D30" s="211"/>
      <c r="E30" s="164"/>
      <c r="F30" s="165"/>
      <c r="G30" s="166"/>
      <c r="H30" s="166"/>
      <c r="I30" s="167"/>
      <c r="J30" s="146"/>
      <c r="K30" s="161"/>
      <c r="L30" s="162"/>
      <c r="M30" s="163"/>
      <c r="N30" s="164"/>
      <c r="O30" s="165"/>
      <c r="P30" s="166"/>
      <c r="Q30" s="166"/>
      <c r="R30" s="167"/>
      <c r="S30" s="120"/>
      <c r="T30" s="94"/>
    </row>
    <row r="31" spans="1:19" ht="24.75" customHeight="1" thickBo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70"/>
    </row>
    <row r="33" ht="21" customHeight="1">
      <c r="J33" s="190" t="s">
        <v>67</v>
      </c>
    </row>
    <row r="38" ht="12.75">
      <c r="J38" s="132"/>
    </row>
    <row r="39" ht="12.75">
      <c r="J39" s="132"/>
    </row>
    <row r="40" ht="12.75">
      <c r="J40" s="132"/>
    </row>
    <row r="41" ht="12.75">
      <c r="J41" s="132"/>
    </row>
    <row r="42" ht="12.75">
      <c r="J42" s="132"/>
    </row>
  </sheetData>
  <sheetProtection password="E9A7" sheet="1" objects="1" scenarios="1"/>
  <mergeCells count="12">
    <mergeCell ref="D22:G22"/>
    <mergeCell ref="M22:P22"/>
    <mergeCell ref="F23:I23"/>
    <mergeCell ref="O23:R23"/>
    <mergeCell ref="F28:I28"/>
    <mergeCell ref="F26:I26"/>
    <mergeCell ref="P18:Q18"/>
    <mergeCell ref="P19:Q19"/>
    <mergeCell ref="O26:R26"/>
    <mergeCell ref="O28:R28"/>
    <mergeCell ref="O29:R29"/>
    <mergeCell ref="P9:Q9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72"/>
      <c r="AE1" s="73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72"/>
      <c r="BH1" s="73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2:88" ht="36" customHeight="1" thickBot="1" thickTop="1">
      <c r="B2" s="175"/>
      <c r="C2" s="176"/>
      <c r="D2" s="176"/>
      <c r="E2" s="176"/>
      <c r="F2" s="176"/>
      <c r="G2" s="177" t="s">
        <v>52</v>
      </c>
      <c r="H2" s="176"/>
      <c r="I2" s="176"/>
      <c r="J2" s="176"/>
      <c r="K2" s="176"/>
      <c r="L2" s="178"/>
      <c r="R2" s="69"/>
      <c r="S2" s="70"/>
      <c r="T2" s="70"/>
      <c r="U2" s="70"/>
      <c r="V2" s="272" t="s">
        <v>24</v>
      </c>
      <c r="W2" s="272"/>
      <c r="X2" s="272"/>
      <c r="Y2" s="272"/>
      <c r="Z2" s="70"/>
      <c r="AA2" s="70"/>
      <c r="AB2" s="70"/>
      <c r="AC2" s="71"/>
      <c r="AF2" s="19"/>
      <c r="AG2" s="19"/>
      <c r="AH2" s="19"/>
      <c r="AI2" s="19"/>
      <c r="AJ2" s="19"/>
      <c r="AK2" s="19"/>
      <c r="AL2" s="19"/>
      <c r="AZ2" s="19"/>
      <c r="BA2" s="19"/>
      <c r="BB2" s="19"/>
      <c r="BC2" s="19"/>
      <c r="BD2" s="19"/>
      <c r="BE2" s="19"/>
      <c r="BF2" s="19"/>
      <c r="BG2" s="19"/>
      <c r="BJ2" s="69"/>
      <c r="BK2" s="70"/>
      <c r="BL2" s="70"/>
      <c r="BM2" s="70"/>
      <c r="BN2" s="272" t="s">
        <v>24</v>
      </c>
      <c r="BO2" s="272"/>
      <c r="BP2" s="272"/>
      <c r="BQ2" s="272"/>
      <c r="BR2" s="70"/>
      <c r="BS2" s="70"/>
      <c r="BT2" s="70"/>
      <c r="BU2" s="71"/>
      <c r="BX2" s="19"/>
      <c r="BY2" s="19"/>
      <c r="BZ2" s="175"/>
      <c r="CA2" s="176"/>
      <c r="CB2" s="176"/>
      <c r="CC2" s="176"/>
      <c r="CD2" s="176"/>
      <c r="CE2" s="177" t="s">
        <v>54</v>
      </c>
      <c r="CF2" s="176"/>
      <c r="CG2" s="176"/>
      <c r="CH2" s="176"/>
      <c r="CI2" s="176"/>
      <c r="CJ2" s="178"/>
    </row>
    <row r="3" spans="18:77" ht="21" customHeight="1" thickBot="1" thickTop="1">
      <c r="R3" s="277" t="s">
        <v>0</v>
      </c>
      <c r="S3" s="278"/>
      <c r="T3" s="60"/>
      <c r="U3" s="59"/>
      <c r="V3" s="268" t="s">
        <v>73</v>
      </c>
      <c r="W3" s="269"/>
      <c r="X3" s="269"/>
      <c r="Y3" s="270"/>
      <c r="Z3" s="60"/>
      <c r="AA3" s="59"/>
      <c r="AB3" s="281" t="s">
        <v>1</v>
      </c>
      <c r="AC3" s="282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J3" s="273" t="s">
        <v>1</v>
      </c>
      <c r="BK3" s="274"/>
      <c r="BL3" s="60"/>
      <c r="BM3" s="59"/>
      <c r="BN3" s="268" t="s">
        <v>73</v>
      </c>
      <c r="BO3" s="269"/>
      <c r="BP3" s="269"/>
      <c r="BQ3" s="270"/>
      <c r="BR3" s="81"/>
      <c r="BS3" s="82"/>
      <c r="BT3" s="275" t="s">
        <v>0</v>
      </c>
      <c r="BU3" s="276"/>
      <c r="BX3" s="19"/>
      <c r="BY3" s="19"/>
    </row>
    <row r="4" spans="2:89" ht="24" thickTop="1">
      <c r="B4" s="48"/>
      <c r="C4" s="49"/>
      <c r="D4" s="49"/>
      <c r="E4" s="49"/>
      <c r="F4" s="49"/>
      <c r="G4" s="49"/>
      <c r="H4" s="49"/>
      <c r="I4" s="49"/>
      <c r="J4" s="50"/>
      <c r="K4" s="49"/>
      <c r="L4" s="51"/>
      <c r="R4" s="2"/>
      <c r="S4" s="3"/>
      <c r="T4" s="216"/>
      <c r="U4" s="216"/>
      <c r="V4" s="271" t="s">
        <v>38</v>
      </c>
      <c r="W4" s="271"/>
      <c r="X4" s="271"/>
      <c r="Y4" s="271"/>
      <c r="Z4" s="6"/>
      <c r="AA4" s="6"/>
      <c r="AB4" s="216"/>
      <c r="AC4" s="240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S4" s="179" t="s">
        <v>53</v>
      </c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J4" s="243"/>
      <c r="BK4" s="216"/>
      <c r="BL4" s="4"/>
      <c r="BM4" s="5"/>
      <c r="BN4" s="271" t="s">
        <v>38</v>
      </c>
      <c r="BO4" s="271"/>
      <c r="BP4" s="271"/>
      <c r="BQ4" s="271"/>
      <c r="BR4" s="6"/>
      <c r="BS4" s="6"/>
      <c r="BT4" s="185"/>
      <c r="BU4" s="8"/>
      <c r="BX4" s="19"/>
      <c r="BY4" s="19"/>
      <c r="BZ4" s="48"/>
      <c r="CA4" s="49"/>
      <c r="CB4" s="49"/>
      <c r="CC4" s="49"/>
      <c r="CD4" s="49"/>
      <c r="CE4" s="49"/>
      <c r="CF4" s="49"/>
      <c r="CG4" s="49"/>
      <c r="CH4" s="50"/>
      <c r="CI4" s="49"/>
      <c r="CJ4" s="51"/>
      <c r="CK4" s="11"/>
    </row>
    <row r="5" spans="2:88" ht="21" customHeight="1">
      <c r="B5" s="40"/>
      <c r="C5" s="41" t="s">
        <v>11</v>
      </c>
      <c r="D5" s="53"/>
      <c r="E5" s="43"/>
      <c r="F5" s="43"/>
      <c r="G5" s="44" t="s">
        <v>34</v>
      </c>
      <c r="H5" s="43"/>
      <c r="I5" s="43"/>
      <c r="J5" s="39"/>
      <c r="L5" s="46"/>
      <c r="R5" s="212"/>
      <c r="S5" s="213"/>
      <c r="T5" s="217"/>
      <c r="U5" s="218"/>
      <c r="V5" s="13"/>
      <c r="W5" s="231"/>
      <c r="X5" s="217"/>
      <c r="Y5" s="218"/>
      <c r="Z5" s="13"/>
      <c r="AA5" s="219"/>
      <c r="AB5" s="217"/>
      <c r="AC5" s="201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J5" s="224"/>
      <c r="BK5" s="218"/>
      <c r="BL5" s="220"/>
      <c r="BM5" s="225"/>
      <c r="BN5" s="13"/>
      <c r="BO5" s="231"/>
      <c r="BP5" s="217"/>
      <c r="BQ5" s="218"/>
      <c r="BR5" s="10"/>
      <c r="BS5" s="55"/>
      <c r="BT5" s="186"/>
      <c r="BU5" s="187"/>
      <c r="BX5" s="19"/>
      <c r="BY5" s="19"/>
      <c r="BZ5" s="40"/>
      <c r="CA5" s="41" t="s">
        <v>11</v>
      </c>
      <c r="CB5" s="53"/>
      <c r="CC5" s="43"/>
      <c r="CD5" s="43"/>
      <c r="CE5" s="43"/>
      <c r="CF5" s="43"/>
      <c r="CG5" s="43"/>
      <c r="CH5" s="39"/>
      <c r="CJ5" s="46"/>
    </row>
    <row r="6" spans="2:88" ht="22.5" customHeight="1">
      <c r="B6" s="40"/>
      <c r="C6" s="41" t="s">
        <v>8</v>
      </c>
      <c r="D6" s="53"/>
      <c r="E6" s="43"/>
      <c r="F6" s="43"/>
      <c r="G6" s="85" t="s">
        <v>56</v>
      </c>
      <c r="H6" s="43"/>
      <c r="I6" s="43"/>
      <c r="J6" s="39"/>
      <c r="K6" s="45" t="s">
        <v>33</v>
      </c>
      <c r="L6" s="46"/>
      <c r="R6" s="79" t="s">
        <v>31</v>
      </c>
      <c r="S6" s="184">
        <v>3.657</v>
      </c>
      <c r="T6" s="217"/>
      <c r="U6" s="218"/>
      <c r="V6" s="13"/>
      <c r="W6" s="232"/>
      <c r="X6" s="233"/>
      <c r="Y6" s="218"/>
      <c r="AA6" s="215"/>
      <c r="AB6" s="220"/>
      <c r="AC6" s="222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80" t="s">
        <v>66</v>
      </c>
      <c r="AS6" s="181" t="s">
        <v>50</v>
      </c>
      <c r="AT6" s="182" t="s">
        <v>51</v>
      </c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J6" s="244"/>
      <c r="BK6" s="221"/>
      <c r="BL6" s="220"/>
      <c r="BM6" s="221"/>
      <c r="BN6" s="13"/>
      <c r="BO6" s="232"/>
      <c r="BP6" s="233"/>
      <c r="BQ6" s="218"/>
      <c r="BR6" s="10"/>
      <c r="BS6" s="14"/>
      <c r="BT6" s="54" t="s">
        <v>30</v>
      </c>
      <c r="BU6" s="200">
        <v>1.904</v>
      </c>
      <c r="BX6" s="19"/>
      <c r="BY6" s="19"/>
      <c r="BZ6" s="40"/>
      <c r="CA6" s="41" t="s">
        <v>8</v>
      </c>
      <c r="CB6" s="53"/>
      <c r="CC6" s="43"/>
      <c r="CD6" s="43"/>
      <c r="CE6" s="44" t="s">
        <v>34</v>
      </c>
      <c r="CF6" s="43"/>
      <c r="CG6" s="43"/>
      <c r="CH6" s="39"/>
      <c r="CI6" s="45" t="s">
        <v>33</v>
      </c>
      <c r="CJ6" s="46"/>
    </row>
    <row r="7" spans="2:88" ht="21" customHeight="1">
      <c r="B7" s="40"/>
      <c r="C7" s="41" t="s">
        <v>9</v>
      </c>
      <c r="D7" s="53"/>
      <c r="E7" s="43"/>
      <c r="F7" s="43"/>
      <c r="G7" s="85" t="s">
        <v>64</v>
      </c>
      <c r="H7" s="43"/>
      <c r="I7" s="43"/>
      <c r="J7" s="53"/>
      <c r="K7" s="53"/>
      <c r="L7" s="63"/>
      <c r="R7" s="279" t="s">
        <v>63</v>
      </c>
      <c r="S7" s="280"/>
      <c r="T7" s="217"/>
      <c r="U7" s="218"/>
      <c r="V7" s="234" t="s">
        <v>70</v>
      </c>
      <c r="W7" s="235">
        <v>2.947</v>
      </c>
      <c r="X7" s="236" t="s">
        <v>75</v>
      </c>
      <c r="Y7" s="237">
        <v>2.947</v>
      </c>
      <c r="AA7" s="184"/>
      <c r="AB7" s="86" t="s">
        <v>36</v>
      </c>
      <c r="AC7" s="241">
        <v>3.057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J7" s="245" t="s">
        <v>40</v>
      </c>
      <c r="BK7" s="188">
        <v>2.515</v>
      </c>
      <c r="BL7" s="220"/>
      <c r="BM7" s="221"/>
      <c r="BN7" s="234" t="s">
        <v>68</v>
      </c>
      <c r="BO7" s="235">
        <v>2.676</v>
      </c>
      <c r="BP7" s="236" t="s">
        <v>76</v>
      </c>
      <c r="BQ7" s="246">
        <v>2.676</v>
      </c>
      <c r="BR7" s="10"/>
      <c r="BS7" s="14"/>
      <c r="BT7" s="10"/>
      <c r="BU7" s="201"/>
      <c r="BX7" s="19"/>
      <c r="BY7" s="19"/>
      <c r="BZ7" s="40"/>
      <c r="CA7" s="41" t="s">
        <v>9</v>
      </c>
      <c r="CB7" s="53"/>
      <c r="CC7" s="43"/>
      <c r="CD7" s="43"/>
      <c r="CE7" s="85" t="s">
        <v>56</v>
      </c>
      <c r="CF7" s="43"/>
      <c r="CG7" s="43"/>
      <c r="CH7" s="53"/>
      <c r="CI7" s="53"/>
      <c r="CJ7" s="63"/>
    </row>
    <row r="8" spans="2:88" ht="21" customHeight="1">
      <c r="B8" s="42"/>
      <c r="C8" s="12"/>
      <c r="D8" s="12"/>
      <c r="E8" s="12"/>
      <c r="F8" s="12"/>
      <c r="G8" s="12"/>
      <c r="H8" s="12"/>
      <c r="I8" s="12"/>
      <c r="J8" s="12"/>
      <c r="K8" s="12"/>
      <c r="L8" s="47"/>
      <c r="R8" s="16" t="s">
        <v>16</v>
      </c>
      <c r="S8" s="199">
        <v>3.216</v>
      </c>
      <c r="T8" s="217"/>
      <c r="U8" s="218"/>
      <c r="V8" s="13"/>
      <c r="W8" s="232"/>
      <c r="X8" s="233"/>
      <c r="Y8" s="218"/>
      <c r="Z8" s="13"/>
      <c r="AA8" s="223"/>
      <c r="AB8" s="220"/>
      <c r="AC8" s="222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S8" s="183" t="s">
        <v>78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J8" s="244"/>
      <c r="BK8" s="221"/>
      <c r="BL8" s="220"/>
      <c r="BM8" s="221"/>
      <c r="BN8" s="13"/>
      <c r="BO8" s="232"/>
      <c r="BP8" s="233"/>
      <c r="BQ8" s="218"/>
      <c r="BR8" s="10"/>
      <c r="BS8" s="14"/>
      <c r="BT8" s="18" t="s">
        <v>28</v>
      </c>
      <c r="BU8" s="202">
        <v>2.32</v>
      </c>
      <c r="BX8" s="19"/>
      <c r="BY8" s="19"/>
      <c r="BZ8" s="42"/>
      <c r="CA8" s="12"/>
      <c r="CB8" s="12"/>
      <c r="CC8" s="12"/>
      <c r="CD8" s="12"/>
      <c r="CE8" s="12"/>
      <c r="CF8" s="12"/>
      <c r="CG8" s="12"/>
      <c r="CH8" s="12"/>
      <c r="CI8" s="12"/>
      <c r="CJ8" s="47"/>
    </row>
    <row r="9" spans="2:88" ht="21" customHeight="1" thickBot="1">
      <c r="B9" s="64"/>
      <c r="C9" s="53"/>
      <c r="D9" s="53"/>
      <c r="E9" s="53"/>
      <c r="F9" s="53"/>
      <c r="G9" s="53"/>
      <c r="H9" s="53"/>
      <c r="I9" s="53"/>
      <c r="J9" s="53"/>
      <c r="K9" s="53"/>
      <c r="L9" s="63"/>
      <c r="R9" s="56"/>
      <c r="S9" s="57"/>
      <c r="T9" s="58"/>
      <c r="U9" s="57"/>
      <c r="V9" s="58"/>
      <c r="W9" s="238"/>
      <c r="X9" s="58"/>
      <c r="Y9" s="239"/>
      <c r="Z9" s="58"/>
      <c r="AA9" s="57"/>
      <c r="AB9" s="58"/>
      <c r="AC9" s="242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J9" s="56"/>
      <c r="BK9" s="57"/>
      <c r="BL9" s="58"/>
      <c r="BM9" s="57"/>
      <c r="BN9" s="58"/>
      <c r="BO9" s="238"/>
      <c r="BP9" s="58"/>
      <c r="BQ9" s="57"/>
      <c r="BR9" s="77"/>
      <c r="BS9" s="80"/>
      <c r="BT9" s="61"/>
      <c r="BU9" s="203"/>
      <c r="BX9" s="19"/>
      <c r="BY9" s="19"/>
      <c r="BZ9" s="64"/>
      <c r="CA9" s="53"/>
      <c r="CB9" s="53"/>
      <c r="CC9" s="53"/>
      <c r="CD9" s="53"/>
      <c r="CE9" s="53"/>
      <c r="CF9" s="53"/>
      <c r="CG9" s="53"/>
      <c r="CH9" s="53"/>
      <c r="CI9" s="53"/>
      <c r="CJ9" s="63"/>
    </row>
    <row r="10" spans="2:88" ht="21" customHeight="1">
      <c r="B10" s="40"/>
      <c r="C10" s="65" t="s">
        <v>17</v>
      </c>
      <c r="D10" s="53"/>
      <c r="E10" s="53"/>
      <c r="F10" s="39"/>
      <c r="G10" s="84" t="s">
        <v>35</v>
      </c>
      <c r="H10" s="53"/>
      <c r="I10" s="53"/>
      <c r="J10" s="38" t="s">
        <v>18</v>
      </c>
      <c r="K10" s="173">
        <v>90</v>
      </c>
      <c r="L10" s="46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83" t="s">
        <v>26</v>
      </c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40"/>
      <c r="CA10" s="65" t="s">
        <v>17</v>
      </c>
      <c r="CB10" s="53"/>
      <c r="CC10" s="53"/>
      <c r="CD10" s="39"/>
      <c r="CE10" s="84" t="s">
        <v>35</v>
      </c>
      <c r="CF10" s="53"/>
      <c r="CG10" s="53"/>
      <c r="CH10" s="38" t="s">
        <v>18</v>
      </c>
      <c r="CI10" s="173">
        <v>90</v>
      </c>
      <c r="CJ10" s="46"/>
    </row>
    <row r="11" spans="2:88" ht="21" customHeight="1">
      <c r="B11" s="40"/>
      <c r="C11" s="65" t="s">
        <v>20</v>
      </c>
      <c r="D11" s="53"/>
      <c r="E11" s="53"/>
      <c r="F11" s="39"/>
      <c r="G11" s="84" t="s">
        <v>32</v>
      </c>
      <c r="H11" s="53"/>
      <c r="I11" s="15"/>
      <c r="J11" s="38" t="s">
        <v>19</v>
      </c>
      <c r="K11" s="173">
        <v>30</v>
      </c>
      <c r="L11" s="46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75" t="s">
        <v>27</v>
      </c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X11" s="19"/>
      <c r="BY11" s="19"/>
      <c r="BZ11" s="40"/>
      <c r="CA11" s="65" t="s">
        <v>20</v>
      </c>
      <c r="CB11" s="53"/>
      <c r="CC11" s="53"/>
      <c r="CD11" s="39"/>
      <c r="CE11" s="84" t="s">
        <v>32</v>
      </c>
      <c r="CF11" s="53"/>
      <c r="CG11" s="15"/>
      <c r="CH11" s="38" t="s">
        <v>19</v>
      </c>
      <c r="CI11" s="173">
        <v>30</v>
      </c>
      <c r="CJ11" s="46"/>
    </row>
    <row r="12" spans="2:88" ht="21" customHeight="1" thickBot="1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8"/>
      <c r="P12" s="1"/>
      <c r="Q12" s="1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75" t="s">
        <v>29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X12" s="19"/>
      <c r="BY12" s="19"/>
      <c r="BZ12" s="66"/>
      <c r="CA12" s="67"/>
      <c r="CB12" s="67"/>
      <c r="CC12" s="67"/>
      <c r="CD12" s="67"/>
      <c r="CE12" s="67"/>
      <c r="CF12" s="67"/>
      <c r="CG12" s="67"/>
      <c r="CH12" s="67"/>
      <c r="CI12" s="67"/>
      <c r="CJ12" s="68"/>
    </row>
    <row r="13" spans="30:77" ht="18" customHeight="1" thickTop="1"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Y13" s="19"/>
    </row>
    <row r="14" ht="18" customHeight="1">
      <c r="G14" s="75" t="s">
        <v>65</v>
      </c>
    </row>
    <row r="15" ht="18" customHeight="1">
      <c r="G15" s="75" t="s">
        <v>62</v>
      </c>
    </row>
    <row r="16" ht="18" customHeight="1">
      <c r="G16" s="75" t="s">
        <v>58</v>
      </c>
    </row>
    <row r="17" spans="7:76" ht="18" customHeight="1">
      <c r="G17" s="75" t="s">
        <v>59</v>
      </c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X17" s="1"/>
    </row>
    <row r="18" ht="18" customHeight="1">
      <c r="B18" s="19"/>
    </row>
    <row r="19" ht="18" customHeight="1">
      <c r="AZ19" s="19"/>
    </row>
    <row r="20" spans="22:52" ht="18" customHeight="1">
      <c r="V20" s="19"/>
      <c r="AF20" s="19"/>
      <c r="AG20" s="19"/>
      <c r="AS20" s="19"/>
      <c r="AT20" s="19"/>
      <c r="AV20" s="19"/>
      <c r="AW20" s="19"/>
      <c r="AX20" s="19"/>
      <c r="AY20" s="19"/>
      <c r="AZ20" s="19"/>
    </row>
    <row r="21" spans="2:63" ht="18" customHeight="1">
      <c r="B21" s="19"/>
      <c r="D21" s="19"/>
      <c r="E21" s="19"/>
      <c r="H21" s="19"/>
      <c r="V21" s="19"/>
      <c r="AC21" s="19"/>
      <c r="AE21" s="19"/>
      <c r="BF21" s="19"/>
      <c r="BG21" s="19"/>
      <c r="BK21" s="19"/>
    </row>
    <row r="22" spans="6:63" ht="18" customHeight="1">
      <c r="F22" s="19"/>
      <c r="K22" s="19"/>
      <c r="N22" s="19"/>
      <c r="O22" s="19"/>
      <c r="Q22" s="205"/>
      <c r="BK22" s="20"/>
    </row>
    <row r="23" spans="7:32" ht="18" customHeight="1">
      <c r="G23" s="19"/>
      <c r="I23" s="20"/>
      <c r="J23" s="19"/>
      <c r="Q23" s="19"/>
      <c r="AB23" s="19"/>
      <c r="AF23" s="19"/>
    </row>
    <row r="24" spans="8:76" ht="18" customHeight="1">
      <c r="H24" s="19"/>
      <c r="Q24" s="20"/>
      <c r="S24" s="206"/>
      <c r="T24" s="206"/>
      <c r="U24" s="206"/>
      <c r="V24" s="20"/>
      <c r="W24" s="20"/>
      <c r="X24" s="206"/>
      <c r="Z24" s="20"/>
      <c r="AA24" s="206"/>
      <c r="AC24" s="19"/>
      <c r="AE24" s="19"/>
      <c r="AF24" s="19"/>
      <c r="AG24" s="19"/>
      <c r="AI24" s="19"/>
      <c r="AM24" s="19"/>
      <c r="AO24" s="19"/>
      <c r="AS24" s="19"/>
      <c r="AT24" s="19"/>
      <c r="AU24" s="19"/>
      <c r="AX24" s="19"/>
      <c r="BB24" s="19"/>
      <c r="BC24" s="19"/>
      <c r="BD24" s="19"/>
      <c r="BF24" s="19"/>
      <c r="BG24" s="19"/>
      <c r="BK24" s="19"/>
      <c r="BL24" s="19"/>
      <c r="BM24" s="19"/>
      <c r="BN24" s="19"/>
      <c r="BQ24" s="19"/>
      <c r="BR24" s="19"/>
      <c r="BX24" s="19"/>
    </row>
    <row r="25" spans="9:74" ht="18" customHeight="1">
      <c r="I25" s="19"/>
      <c r="Q25" s="20"/>
      <c r="S25" s="20"/>
      <c r="T25" s="206"/>
      <c r="U25" s="206"/>
      <c r="V25" s="206"/>
      <c r="W25" s="19"/>
      <c r="X25" s="206"/>
      <c r="Y25" s="247" t="s">
        <v>70</v>
      </c>
      <c r="Z25" s="206"/>
      <c r="AA25" s="20"/>
      <c r="AC25" s="19"/>
      <c r="AD25" s="19"/>
      <c r="AG25" s="19"/>
      <c r="AH25" s="19"/>
      <c r="AJ25" s="19"/>
      <c r="AK25" s="19"/>
      <c r="AL25" s="19"/>
      <c r="BP25" s="20"/>
      <c r="BT25" s="19"/>
      <c r="BV25" s="19"/>
    </row>
    <row r="26" spans="9:59" ht="18" customHeight="1">
      <c r="I26" s="19"/>
      <c r="Q26" s="19"/>
      <c r="S26" s="87">
        <v>1</v>
      </c>
      <c r="T26" s="206"/>
      <c r="U26" s="206"/>
      <c r="V26" s="206"/>
      <c r="W26" s="206"/>
      <c r="X26" s="206"/>
      <c r="Y26" s="206"/>
      <c r="Z26" s="206"/>
      <c r="AA26" s="206"/>
      <c r="AD26" s="19"/>
      <c r="AE26" s="19"/>
      <c r="AG26" s="19"/>
      <c r="AI26" s="19"/>
      <c r="AJ26" s="19"/>
      <c r="AK26" s="19"/>
      <c r="AL26" s="19"/>
      <c r="AZ26" s="19"/>
      <c r="BA26" s="19"/>
      <c r="BB26" s="20"/>
      <c r="BC26" s="19"/>
      <c r="BD26" s="19"/>
      <c r="BE26" s="19"/>
      <c r="BF26" s="19"/>
      <c r="BG26" s="19"/>
    </row>
    <row r="27" spans="1:57" ht="18" customHeight="1">
      <c r="A27" s="22"/>
      <c r="B27" s="22"/>
      <c r="I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20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86" ht="18" customHeight="1">
      <c r="A28" s="22"/>
      <c r="I28" s="19"/>
      <c r="L28" s="19"/>
      <c r="M28" s="19"/>
      <c r="P28" s="19"/>
      <c r="Q28" s="19"/>
      <c r="X28" s="19"/>
      <c r="Y28" s="247" t="s">
        <v>74</v>
      </c>
      <c r="Z28" s="19"/>
      <c r="AA28" s="19"/>
      <c r="AE28" s="19"/>
      <c r="AF28" s="19"/>
      <c r="AG28" s="19"/>
      <c r="AH28" s="19"/>
      <c r="AJ28" s="19"/>
      <c r="AK28" s="19"/>
      <c r="AL28" s="19"/>
      <c r="AS28" s="19"/>
      <c r="AZ28" s="19"/>
      <c r="BA28" s="19"/>
      <c r="BB28" s="19"/>
      <c r="BE28" s="19"/>
      <c r="BF28" s="19"/>
      <c r="BG28" s="19"/>
      <c r="BH28" s="19"/>
      <c r="BI28" s="19"/>
      <c r="BO28" s="19"/>
      <c r="BR28" s="19"/>
      <c r="BS28" s="204" t="s">
        <v>40</v>
      </c>
      <c r="BV28" s="19"/>
      <c r="BW28" s="19"/>
      <c r="CA28" s="19"/>
      <c r="CC28" s="19"/>
      <c r="CH28" s="78" t="s">
        <v>28</v>
      </c>
    </row>
    <row r="29" spans="1:89" ht="18" customHeight="1">
      <c r="A29" s="22"/>
      <c r="D29" s="23" t="s">
        <v>16</v>
      </c>
      <c r="I29" s="19"/>
      <c r="O29" s="198" t="s">
        <v>36</v>
      </c>
      <c r="Q29" s="19"/>
      <c r="S29" s="19"/>
      <c r="W29" s="19"/>
      <c r="X29" s="19"/>
      <c r="AB29" s="19"/>
      <c r="AD29" s="19"/>
      <c r="AE29" s="19"/>
      <c r="AF29" s="19"/>
      <c r="AG29" s="19"/>
      <c r="AH29" s="19"/>
      <c r="AI29" s="19"/>
      <c r="AJ29" s="19"/>
      <c r="AK29" s="19"/>
      <c r="AL29" s="19"/>
      <c r="AS29" s="19"/>
      <c r="AZ29" s="19"/>
      <c r="BB29" s="19"/>
      <c r="BC29" s="252" t="s">
        <v>68</v>
      </c>
      <c r="BD29" s="19"/>
      <c r="BE29" s="19"/>
      <c r="BF29" s="19"/>
      <c r="BJ29" s="87">
        <v>2</v>
      </c>
      <c r="CK29" s="22"/>
    </row>
    <row r="30" spans="10:89" ht="18" customHeight="1">
      <c r="J30" s="19"/>
      <c r="K30" s="19"/>
      <c r="L30" s="19"/>
      <c r="M30" s="19"/>
      <c r="N30" s="19"/>
      <c r="P30" s="19"/>
      <c r="Q30" s="19"/>
      <c r="S30" s="19"/>
      <c r="T30" s="19"/>
      <c r="U30" s="19"/>
      <c r="W30" s="19"/>
      <c r="X30" s="19"/>
      <c r="Y30" s="19"/>
      <c r="Z30" s="19"/>
      <c r="AA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S30" s="20" t="s">
        <v>39</v>
      </c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G30" s="19"/>
      <c r="BH30" s="19"/>
      <c r="BJ30" s="19"/>
      <c r="BK30" s="19"/>
      <c r="BL30" s="19"/>
      <c r="BM30" s="19"/>
      <c r="BN30" s="19"/>
      <c r="BO30" s="19"/>
      <c r="BQ30" s="19"/>
      <c r="BR30" s="19"/>
      <c r="BS30" s="19"/>
      <c r="BT30" s="19"/>
      <c r="BU30" s="19"/>
      <c r="CD30" s="19"/>
      <c r="CF30" s="19"/>
      <c r="CH30" s="19"/>
      <c r="CJ30" s="22"/>
      <c r="CK30" s="22"/>
    </row>
    <row r="31" spans="12:83" ht="18" customHeight="1">
      <c r="L31" s="19"/>
      <c r="Q31" s="19"/>
      <c r="AC31" s="19"/>
      <c r="AD31" s="19"/>
      <c r="AE31" s="19"/>
      <c r="AF31" s="19"/>
      <c r="AG31" s="19"/>
      <c r="AH31" s="19"/>
      <c r="AJ31" s="19"/>
      <c r="AK31" s="19"/>
      <c r="AL31" s="19"/>
      <c r="AP31" s="19"/>
      <c r="BD31" s="19"/>
      <c r="BE31" s="19"/>
      <c r="BF31" s="19"/>
      <c r="BR31" s="19"/>
      <c r="BS31" s="19"/>
      <c r="BT31" s="19"/>
      <c r="CE31" s="19"/>
    </row>
    <row r="32" spans="14:76" ht="18" customHeight="1">
      <c r="N32" s="19"/>
      <c r="O32" s="19"/>
      <c r="P32" s="19"/>
      <c r="R32" s="19"/>
      <c r="S32" s="19"/>
      <c r="T32" s="19"/>
      <c r="W32" s="19"/>
      <c r="AD32" s="19"/>
      <c r="AE32" s="19"/>
      <c r="AG32" s="19"/>
      <c r="AH32" s="19"/>
      <c r="AI32" s="19"/>
      <c r="AJ32" s="19"/>
      <c r="AK32" s="19"/>
      <c r="AL32" s="19"/>
      <c r="BC32" s="252" t="s">
        <v>69</v>
      </c>
      <c r="BD32" s="19"/>
      <c r="BF32" s="19"/>
      <c r="BG32" s="19"/>
      <c r="BH32" s="19"/>
      <c r="BL32" s="19"/>
      <c r="BM32" s="19"/>
      <c r="BS32" s="19"/>
      <c r="BT32" s="19"/>
      <c r="BU32" s="19"/>
      <c r="BV32" s="19"/>
      <c r="BW32" s="19"/>
      <c r="BX32" s="19"/>
    </row>
    <row r="33" spans="3:87" ht="18" customHeight="1">
      <c r="C33" s="23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BD33" s="19"/>
      <c r="BF33" s="19"/>
      <c r="BG33" s="19"/>
      <c r="BH33" s="19"/>
      <c r="BQ33" s="19"/>
      <c r="BR33" s="19"/>
      <c r="BS33" s="19"/>
      <c r="BT33" s="19"/>
      <c r="BU33" s="19"/>
      <c r="CI33" s="24"/>
    </row>
    <row r="34" spans="3:87" ht="18" customHeight="1">
      <c r="C34" s="23"/>
      <c r="AE34" s="19"/>
      <c r="BF34" s="19"/>
      <c r="BG34" s="19"/>
      <c r="BH34" s="19"/>
      <c r="BL34" s="19"/>
      <c r="BN34" s="19"/>
      <c r="BS34" s="19"/>
      <c r="BU34" s="21"/>
      <c r="BW34" s="22"/>
      <c r="CI34" s="24"/>
    </row>
    <row r="35" spans="3:87" ht="18" customHeight="1">
      <c r="C35" s="23"/>
      <c r="X35" s="19"/>
      <c r="AB35" s="19"/>
      <c r="AD35" s="19"/>
      <c r="AF35" s="19"/>
      <c r="AG35" s="19"/>
      <c r="AH35" s="19"/>
      <c r="AJ35" s="19"/>
      <c r="AK35" s="19"/>
      <c r="AL35" s="19"/>
      <c r="AN35" s="19"/>
      <c r="AO35" s="19"/>
      <c r="BD35" s="19"/>
      <c r="BF35" s="19"/>
      <c r="BG35" s="19"/>
      <c r="BS35" s="19"/>
      <c r="BT35" s="19"/>
      <c r="BY35" s="19"/>
      <c r="CB35" s="19"/>
      <c r="CI35" s="24"/>
    </row>
    <row r="36" spans="24:60" ht="18" customHeight="1">
      <c r="X36" s="19"/>
      <c r="Y36" s="19"/>
      <c r="AB36" s="19"/>
      <c r="AC36" s="19"/>
      <c r="AD36" s="19"/>
      <c r="AG36" s="19"/>
      <c r="AH36" s="19"/>
      <c r="AJ36" s="19"/>
      <c r="AK36" s="19"/>
      <c r="AL36" s="19"/>
      <c r="AM36" s="19"/>
      <c r="AN36" s="19"/>
      <c r="AO36" s="19"/>
      <c r="AP36" s="19"/>
      <c r="AQ36" s="19"/>
      <c r="AR36" s="19"/>
      <c r="BD36" s="19"/>
      <c r="BE36" s="19"/>
      <c r="BF36" s="19"/>
      <c r="BG36" s="19"/>
      <c r="BH36" s="19"/>
    </row>
    <row r="37" spans="27:31" ht="18" customHeight="1">
      <c r="AA37" s="19"/>
      <c r="AE37" s="19"/>
    </row>
    <row r="38" ht="18" customHeight="1">
      <c r="BD38" s="19"/>
    </row>
    <row r="39" ht="18" customHeight="1"/>
    <row r="40" ht="18" customHeight="1"/>
    <row r="41" ht="18" customHeight="1"/>
    <row r="42" ht="18" customHeight="1"/>
    <row r="43" ht="18" customHeight="1"/>
    <row r="44" spans="27:29" ht="18" customHeight="1">
      <c r="AA44" s="1"/>
      <c r="AB44" s="1"/>
      <c r="AC44" s="1"/>
    </row>
    <row r="45" ht="18" customHeight="1"/>
    <row r="46" ht="18" customHeight="1"/>
    <row r="47" spans="2:88" ht="21" customHeight="1" thickBot="1">
      <c r="B47" s="25" t="s">
        <v>2</v>
      </c>
      <c r="C47" s="26" t="s">
        <v>3</v>
      </c>
      <c r="D47" s="26" t="s">
        <v>4</v>
      </c>
      <c r="E47" s="26" t="s">
        <v>5</v>
      </c>
      <c r="F47" s="27" t="s">
        <v>6</v>
      </c>
      <c r="CF47" s="25" t="s">
        <v>2</v>
      </c>
      <c r="CG47" s="26" t="s">
        <v>3</v>
      </c>
      <c r="CH47" s="26" t="s">
        <v>4</v>
      </c>
      <c r="CI47" s="26" t="s">
        <v>5</v>
      </c>
      <c r="CJ47" s="27" t="s">
        <v>6</v>
      </c>
    </row>
    <row r="48" spans="2:88" ht="21" customHeight="1" thickTop="1">
      <c r="B48" s="214"/>
      <c r="C48" s="4"/>
      <c r="D48" s="6" t="s">
        <v>38</v>
      </c>
      <c r="E48" s="4"/>
      <c r="F48" s="226"/>
      <c r="CF48" s="9"/>
      <c r="CG48" s="7"/>
      <c r="CH48" s="6" t="s">
        <v>38</v>
      </c>
      <c r="CI48" s="7"/>
      <c r="CJ48" s="28"/>
    </row>
    <row r="49" spans="2:88" ht="21" customHeight="1">
      <c r="B49" s="29"/>
      <c r="C49" s="30"/>
      <c r="D49" s="30"/>
      <c r="E49" s="30"/>
      <c r="F49" s="31"/>
      <c r="CF49" s="29"/>
      <c r="CG49" s="195"/>
      <c r="CH49" s="30"/>
      <c r="CI49" s="30"/>
      <c r="CJ49" s="31"/>
    </row>
    <row r="50" spans="2:88" ht="21" customHeight="1">
      <c r="B50" s="29"/>
      <c r="C50" s="30"/>
      <c r="D50" s="30"/>
      <c r="E50" s="30"/>
      <c r="F50" s="31"/>
      <c r="CF50" s="29"/>
      <c r="CG50" s="228"/>
      <c r="CH50" s="30"/>
      <c r="CI50" s="30"/>
      <c r="CJ50" s="31"/>
    </row>
    <row r="51" spans="2:88" ht="21" customHeight="1">
      <c r="B51" s="174">
        <v>1</v>
      </c>
      <c r="C51" s="194">
        <v>3.015</v>
      </c>
      <c r="D51" s="32">
        <v>-51</v>
      </c>
      <c r="E51" s="33">
        <f>C51+D51*0.001</f>
        <v>2.964</v>
      </c>
      <c r="F51" s="17" t="s">
        <v>41</v>
      </c>
      <c r="AS51" s="76" t="s">
        <v>25</v>
      </c>
      <c r="CF51" s="174">
        <v>2</v>
      </c>
      <c r="CG51" s="196">
        <v>2.606</v>
      </c>
      <c r="CH51" s="32">
        <v>51</v>
      </c>
      <c r="CI51" s="33">
        <f>CG51+CH51*0.001</f>
        <v>2.657</v>
      </c>
      <c r="CJ51" s="17" t="s">
        <v>41</v>
      </c>
    </row>
    <row r="52" spans="2:88" ht="21" customHeight="1">
      <c r="B52" s="29"/>
      <c r="C52" s="30"/>
      <c r="D52" s="30"/>
      <c r="E52" s="30"/>
      <c r="F52" s="31"/>
      <c r="AS52" s="75" t="s">
        <v>72</v>
      </c>
      <c r="CF52" s="29"/>
      <c r="CG52" s="228"/>
      <c r="CH52" s="30"/>
      <c r="CI52" s="30"/>
      <c r="CJ52" s="31"/>
    </row>
    <row r="53" spans="2:88" ht="21" customHeight="1" thickBot="1">
      <c r="B53" s="191"/>
      <c r="C53" s="192"/>
      <c r="D53" s="192"/>
      <c r="E53" s="192"/>
      <c r="F53" s="227"/>
      <c r="AD53" s="72"/>
      <c r="AE53" s="73"/>
      <c r="BH53" s="73"/>
      <c r="CF53" s="34"/>
      <c r="CG53" s="197"/>
      <c r="CH53" s="35"/>
      <c r="CI53" s="35"/>
      <c r="CJ53" s="36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1">
    <mergeCell ref="R7:S7"/>
    <mergeCell ref="AB3:AC3"/>
    <mergeCell ref="V3:Y3"/>
    <mergeCell ref="V4:Y4"/>
    <mergeCell ref="V2:Y2"/>
    <mergeCell ref="BN3:BQ3"/>
    <mergeCell ref="BN4:BQ4"/>
    <mergeCell ref="BN2:BQ2"/>
    <mergeCell ref="BJ3:BK3"/>
    <mergeCell ref="BT3:BU3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2019-05-24T08:55:02Z</cp:lastPrinted>
  <dcterms:created xsi:type="dcterms:W3CDTF">2003-01-10T15:39:03Z</dcterms:created>
  <dcterms:modified xsi:type="dcterms:W3CDTF">2019-05-24T11:37:21Z</dcterms:modified>
  <cp:category/>
  <cp:version/>
  <cp:contentType/>
  <cp:contentStatus/>
</cp:coreProperties>
</file>