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10" windowWidth="28770" windowHeight="7170" activeTab="1"/>
  </bookViews>
  <sheets>
    <sheet name="titul" sheetId="1" r:id="rId1"/>
    <sheet name="Kostelec na Hané" sheetId="2" r:id="rId2"/>
  </sheets>
  <definedNames/>
  <calcPr fullCalcOnLoad="1"/>
</workbook>
</file>

<file path=xl/sharedStrings.xml><?xml version="1.0" encoding="utf-8"?>
<sst xmlns="http://schemas.openxmlformats.org/spreadsheetml/2006/main" count="215" uniqueCount="131">
  <si>
    <t>Vjezdová</t>
  </si>
  <si>
    <t>Seřaďovací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</si>
  <si>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</si>
  <si>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</si>
  <si>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</si>
  <si>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</si>
  <si>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</si>
  <si>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</si>
  <si>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</si>
  <si>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</si>
  <si>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</si>
  <si>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</si>
  <si>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</si>
  <si>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</si>
  <si>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</si>
  <si>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</si>
  <si>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</si>
  <si>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</si>
  <si>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</si>
  <si>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</si>
  <si>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</si>
  <si>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</si>
  <si>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</si>
  <si>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</si>
  <si>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</si>
  <si>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</si>
  <si>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</si>
  <si>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</si>
  <si>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</si>
  <si>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</si>
  <si>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</si>
  <si>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</si>
  <si>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</si>
  <si>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zabezpečovacího zařízení</t>
  </si>
  <si>
    <t>Kód : 14</t>
  </si>
  <si>
    <t>Automatické  hradlo</t>
  </si>
  <si>
    <t>samočinně činností</t>
  </si>
  <si>
    <t>Se 1</t>
  </si>
  <si>
    <t>Hlavní  staniční  kolej</t>
  </si>
  <si>
    <t>Obvod  výpravčího</t>
  </si>
  <si>
    <t>EZ</t>
  </si>
  <si>
    <t>;</t>
  </si>
  <si>
    <t>ručně</t>
  </si>
  <si>
    <t>Směr  :  Prostějov místní nádraží</t>
  </si>
  <si>
    <t>V2</t>
  </si>
  <si>
    <t>S 1</t>
  </si>
  <si>
    <t>S 2</t>
  </si>
  <si>
    <t>S 4</t>
  </si>
  <si>
    <t>V1</t>
  </si>
  <si>
    <t>L 1</t>
  </si>
  <si>
    <t>-</t>
  </si>
  <si>
    <t>Směr  :  Ptení  //  Třebčín</t>
  </si>
  <si>
    <t>S 6</t>
  </si>
  <si>
    <t>Se 2</t>
  </si>
  <si>
    <t>Se 3</t>
  </si>
  <si>
    <t>Se 4</t>
  </si>
  <si>
    <t>Km  6,714  =  0,000</t>
  </si>
  <si>
    <t>T E S T  -  14</t>
  </si>
  <si>
    <t>ústřední stavědlo, kolejové obvody</t>
  </si>
  <si>
    <t>ovládání z JOP</t>
  </si>
  <si>
    <t>Obvod  výpravčího  JOP</t>
  </si>
  <si>
    <t>elm.</t>
  </si>
  <si>
    <t>Obvod  posunu</t>
  </si>
  <si>
    <t>poznámka</t>
  </si>
  <si>
    <t>Odjezdová</t>
  </si>
  <si>
    <t>L 2</t>
  </si>
  <si>
    <t>L 4</t>
  </si>
  <si>
    <t>L 6</t>
  </si>
  <si>
    <t xml:space="preserve">   S 1</t>
  </si>
  <si>
    <t>TS</t>
  </si>
  <si>
    <t>=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</si>
  <si>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</si>
  <si>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</si>
  <si>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</si>
  <si>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</si>
  <si>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</si>
  <si>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</si>
  <si>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</si>
  <si>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</si>
  <si>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jednostranné</t>
  </si>
  <si>
    <t>Vjezd - odjezd</t>
  </si>
  <si>
    <t>č. II,  úrovňové, jednostranné</t>
  </si>
  <si>
    <t>č. III,  úrovňové, jednostranné</t>
  </si>
  <si>
    <t>313 D</t>
  </si>
  <si>
    <t>313 A</t>
  </si>
  <si>
    <t>výměnový zámek, klíč Vk 5 / 11 držen v EMZ v kolejišti</t>
  </si>
  <si>
    <t>( Vk 5 / 11 )</t>
  </si>
  <si>
    <t>výměnový zámek, klíč V1 / 1t / 1 držen v v EMZ v kolejišti</t>
  </si>
  <si>
    <t>Z  Třebčína</t>
  </si>
  <si>
    <t>Z  Ptení</t>
  </si>
  <si>
    <t>C</t>
  </si>
  <si>
    <t>JPg</t>
  </si>
  <si>
    <t>Vzájemně vyloučeny jsou pouze protisměrné jízdní cesty na tutéž kolej</t>
  </si>
  <si>
    <t>Vlečka č.:</t>
  </si>
  <si>
    <t>Kód :  11 / 1</t>
  </si>
  <si>
    <t>Vk 5</t>
  </si>
  <si>
    <t>( Vk 6 )</t>
  </si>
  <si>
    <t>( v.č. V1 / 1t / 1 )</t>
  </si>
  <si>
    <t>výměnový zámek, klíč v.č. 4 / 6 držen v EMZ v kolejišti</t>
  </si>
  <si>
    <t>P1</t>
  </si>
  <si>
    <t>Km  6,714</t>
  </si>
  <si>
    <t>výměnový zámek v závislosti na v.č. V1</t>
  </si>
  <si>
    <t>Př TS</t>
  </si>
  <si>
    <t>OPř TS</t>
  </si>
  <si>
    <t>AH - 82A ( bez návěstního bodu )</t>
  </si>
  <si>
    <t>uzamčen ve skříňce hlavních klíčů v dopravní kanceláři</t>
  </si>
  <si>
    <t>výměnový zámek, klíč Vk 3 / Vk 2 / Vk 1 / P1</t>
  </si>
  <si>
    <t>bez zabezpečení</t>
  </si>
  <si>
    <t>výměnový zámek v závislosti na v.č. 4</t>
  </si>
  <si>
    <t>člen obsluhy N vlaku pomocí RDST</t>
  </si>
  <si>
    <t>61  //  80</t>
  </si>
  <si>
    <t>člen obsluhy Os vlaku ruční návěstí</t>
  </si>
  <si>
    <t>dirigující dispečer pro trať D3 Kostelec na Hané - Chornice</t>
  </si>
  <si>
    <t>Vk 1</t>
  </si>
  <si>
    <t>Vk 2</t>
  </si>
  <si>
    <t>Vk 3</t>
  </si>
  <si>
    <t>Vk 6</t>
  </si>
  <si>
    <t>Kód : 16</t>
  </si>
  <si>
    <t>Rádiové spojení  ( síť MRTS )</t>
  </si>
  <si>
    <t>Rádiové spojení  ( mobilní síť )</t>
  </si>
  <si>
    <t>Ptení :</t>
  </si>
  <si>
    <t>Třebčín :</t>
  </si>
  <si>
    <t xml:space="preserve">S 6    </t>
  </si>
  <si>
    <t>Účelová kolej SŽDC</t>
  </si>
  <si>
    <t>( v.č. 4 / 6 )</t>
  </si>
  <si>
    <t>Výhybkář  -  1 *)</t>
  </si>
  <si>
    <t>* ) = obsazení v době stanovené rozvrhem služby. V době nepřítomnosti přebírá jeho povinnosti výpravčí.</t>
  </si>
  <si>
    <t>Obvod  výpravčího JOP</t>
  </si>
  <si>
    <t>KANGO</t>
  </si>
  <si>
    <t>VII. / 2013</t>
  </si>
  <si>
    <t>provoz podle SŽDC D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</si>
</sst>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000"/>
  </numFmts>
  <fonts count="53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"/>
      <family val="2"/>
    </font>
    <font>
      <b/>
      <sz val="10"/>
      <name val="Arial CE"/>
      <family val="0"/>
    </font>
    <font>
      <b/>
      <sz val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4"/>
      <color indexed="16"/>
      <name val="Arial CE"/>
      <family val="0"/>
    </font>
    <font>
      <sz val="12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9"/>
      <name val="Arial CE"/>
      <family val="0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4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2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7" fillId="0" borderId="0" xfId="2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9" xfId="0" applyBorder="1" applyAlignment="1">
      <alignment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4" fillId="0" borderId="0" xfId="0" applyFont="1" applyAlignment="1">
      <alignment horizontal="center"/>
    </xf>
    <xf numFmtId="0" fontId="35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35" fillId="2" borderId="0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36" fillId="0" borderId="3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28" fillId="0" borderId="0" xfId="20" applyFont="1" applyAlignment="1">
      <alignment horizontal="right" vertical="center"/>
      <protection/>
    </xf>
    <xf numFmtId="0" fontId="0" fillId="0" borderId="48" xfId="0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164" fontId="0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5" borderId="9" xfId="20" applyFont="1" applyFill="1" applyBorder="1" applyAlignment="1">
      <alignment horizontal="center" vertical="center"/>
      <protection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8" fillId="0" borderId="0" xfId="20" applyFont="1" applyAlignment="1">
      <alignment vertical="center"/>
      <protection/>
    </xf>
    <xf numFmtId="0" fontId="28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0" xfId="20" applyFont="1" applyFill="1" applyBorder="1" applyAlignment="1" quotePrefix="1">
      <alignment vertical="center"/>
      <protection/>
    </xf>
    <xf numFmtId="164" fontId="0" fillId="6" borderId="50" xfId="20" applyNumberFormat="1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1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35" fillId="0" borderId="0" xfId="20" applyFont="1" applyFill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5" fillId="0" borderId="0" xfId="20" applyFont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10" fillId="5" borderId="42" xfId="20" applyFont="1" applyFill="1" applyBorder="1" applyAlignment="1">
      <alignment horizontal="center" vertical="center"/>
      <protection/>
    </xf>
    <xf numFmtId="0" fontId="10" fillId="5" borderId="30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12" xfId="20" applyNumberFormat="1" applyFont="1" applyBorder="1" applyAlignment="1">
      <alignment vertical="center"/>
      <protection/>
    </xf>
    <xf numFmtId="164" fontId="0" fillId="0" borderId="12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9" fillId="0" borderId="43" xfId="20" applyNumberFormat="1" applyFont="1" applyBorder="1" applyAlignment="1">
      <alignment horizontal="center" vertical="center"/>
      <protection/>
    </xf>
    <xf numFmtId="1" fontId="40" fillId="0" borderId="5" xfId="20" applyNumberFormat="1" applyFont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29" fillId="0" borderId="0" xfId="20" applyNumberFormat="1" applyFont="1" applyBorder="1" applyAlignment="1">
      <alignment horizontal="center" vertical="center"/>
      <protection/>
    </xf>
    <xf numFmtId="0" fontId="19" fillId="0" borderId="12" xfId="0" applyNumberFormat="1" applyFont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3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49" fontId="23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43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15" fillId="0" borderId="0" xfId="0" applyFont="1" applyAlignment="1">
      <alignment horizontal="center"/>
    </xf>
    <xf numFmtId="0" fontId="47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9" fillId="0" borderId="12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164" fontId="9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3" fillId="0" borderId="0" xfId="20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justify"/>
    </xf>
    <xf numFmtId="164" fontId="40" fillId="0" borderId="12" xfId="20" applyNumberFormat="1" applyFont="1" applyBorder="1" applyAlignment="1">
      <alignment horizontal="center" vertical="center"/>
      <protection/>
    </xf>
    <xf numFmtId="164" fontId="0" fillId="0" borderId="12" xfId="20" applyNumberFormat="1" applyFont="1" applyBorder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164" fontId="0" fillId="0" borderId="63" xfId="20" applyNumberFormat="1" applyFont="1" applyBorder="1" applyAlignment="1">
      <alignment vertical="center"/>
      <protection/>
    </xf>
    <xf numFmtId="0" fontId="38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164" fontId="0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right" vertical="top"/>
    </xf>
    <xf numFmtId="0" fontId="48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164" fontId="40" fillId="0" borderId="12" xfId="20" applyNumberFormat="1" applyFont="1" applyBorder="1" applyAlignment="1">
      <alignment horizontal="center" vertical="center"/>
      <protection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2" xfId="20" applyNumberFormat="1" applyFont="1" applyBorder="1" applyAlignment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2" fillId="0" borderId="0" xfId="0" applyFont="1" applyBorder="1" applyAlignment="1">
      <alignment horizontal="left" vertical="center" indent="1"/>
    </xf>
    <xf numFmtId="0" fontId="10" fillId="6" borderId="0" xfId="0" applyFont="1" applyFill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9" fillId="0" borderId="38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4" fillId="5" borderId="60" xfId="20" applyFont="1" applyFill="1" applyBorder="1" applyAlignment="1">
      <alignment horizontal="center" vertical="center"/>
      <protection/>
    </xf>
    <xf numFmtId="0" fontId="24" fillId="5" borderId="60" xfId="20" applyFont="1" applyFill="1" applyBorder="1" applyAlignment="1" quotePrefix="1">
      <alignment horizontal="center" vertical="center"/>
      <protection/>
    </xf>
    <xf numFmtId="0" fontId="10" fillId="5" borderId="69" xfId="20" applyFont="1" applyFill="1" applyBorder="1" applyAlignment="1">
      <alignment horizontal="center" vertical="center"/>
      <protection/>
    </xf>
    <xf numFmtId="0" fontId="10" fillId="5" borderId="70" xfId="20" applyFont="1" applyFill="1" applyBorder="1" applyAlignment="1">
      <alignment horizontal="center" vertical="center"/>
      <protection/>
    </xf>
    <xf numFmtId="0" fontId="10" fillId="5" borderId="71" xfId="20" applyFont="1" applyFill="1" applyBorder="1" applyAlignment="1">
      <alignment horizontal="center" vertical="center"/>
      <protection/>
    </xf>
    <xf numFmtId="0" fontId="14" fillId="0" borderId="38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2" fillId="4" borderId="36" xfId="0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44" fontId="7" fillId="3" borderId="45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Kostelec  na  Hané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590550</xdr:colOff>
      <xdr:row>29</xdr:row>
      <xdr:rowOff>76200</xdr:rowOff>
    </xdr:from>
    <xdr:to>
      <xdr:col>56</xdr:col>
      <xdr:colOff>228600</xdr:colOff>
      <xdr:row>30</xdr:row>
      <xdr:rowOff>152400</xdr:rowOff>
    </xdr:to>
    <xdr:grpSp>
      <xdr:nvGrpSpPr>
        <xdr:cNvPr id="1" name="Group 227"/>
        <xdr:cNvGrpSpPr>
          <a:grpSpLocks/>
        </xdr:cNvGrpSpPr>
      </xdr:nvGrpSpPr>
      <xdr:grpSpPr>
        <a:xfrm>
          <a:off x="31337250" y="7315200"/>
          <a:ext cx="10344150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22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2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3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3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3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3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3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3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3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31</xdr:row>
      <xdr:rowOff>114300</xdr:rowOff>
    </xdr:from>
    <xdr:to>
      <xdr:col>72</xdr:col>
      <xdr:colOff>476250</xdr:colOff>
      <xdr:row>31</xdr:row>
      <xdr:rowOff>114300</xdr:rowOff>
    </xdr:to>
    <xdr:sp>
      <xdr:nvSpPr>
        <xdr:cNvPr id="11" name="Line 254"/>
        <xdr:cNvSpPr>
          <a:spLocks/>
        </xdr:cNvSpPr>
      </xdr:nvSpPr>
      <xdr:spPr>
        <a:xfrm flipV="1">
          <a:off x="45662850" y="7810500"/>
          <a:ext cx="8153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0</xdr:rowOff>
    </xdr:from>
    <xdr:to>
      <xdr:col>70</xdr:col>
      <xdr:colOff>504825</xdr:colOff>
      <xdr:row>28</xdr:row>
      <xdr:rowOff>114300</xdr:rowOff>
    </xdr:to>
    <xdr:sp>
      <xdr:nvSpPr>
        <xdr:cNvPr id="12" name="Line 3"/>
        <xdr:cNvSpPr>
          <a:spLocks/>
        </xdr:cNvSpPr>
      </xdr:nvSpPr>
      <xdr:spPr>
        <a:xfrm flipH="1" flipV="1">
          <a:off x="48615600" y="6553200"/>
          <a:ext cx="3743325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13" name="Line 6"/>
        <xdr:cNvSpPr>
          <a:spLocks/>
        </xdr:cNvSpPr>
      </xdr:nvSpPr>
      <xdr:spPr>
        <a:xfrm flipV="1">
          <a:off x="981075" y="64389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14" name="Line 7"/>
        <xdr:cNvSpPr>
          <a:spLocks/>
        </xdr:cNvSpPr>
      </xdr:nvSpPr>
      <xdr:spPr>
        <a:xfrm flipV="1">
          <a:off x="22326600" y="7124700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514350" y="1089660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63</xdr:col>
      <xdr:colOff>247650</xdr:colOff>
      <xdr:row>25</xdr:row>
      <xdr:rowOff>114300</xdr:rowOff>
    </xdr:to>
    <xdr:sp>
      <xdr:nvSpPr>
        <xdr:cNvPr id="16" name="Line 11"/>
        <xdr:cNvSpPr>
          <a:spLocks/>
        </xdr:cNvSpPr>
      </xdr:nvSpPr>
      <xdr:spPr>
        <a:xfrm flipV="1">
          <a:off x="33308925" y="6438900"/>
          <a:ext cx="13820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7" name="Line 12"/>
        <xdr:cNvSpPr>
          <a:spLocks/>
        </xdr:cNvSpPr>
      </xdr:nvSpPr>
      <xdr:spPr>
        <a:xfrm flipV="1">
          <a:off x="52358925" y="7124700"/>
          <a:ext cx="1240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Kostelec na Hané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49853850" y="108966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514350" y="6324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21" name="Line 32"/>
        <xdr:cNvSpPr>
          <a:spLocks/>
        </xdr:cNvSpPr>
      </xdr:nvSpPr>
      <xdr:spPr>
        <a:xfrm flipH="1">
          <a:off x="39966900" y="1114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22" name="Line 33"/>
        <xdr:cNvSpPr>
          <a:spLocks/>
        </xdr:cNvSpPr>
      </xdr:nvSpPr>
      <xdr:spPr>
        <a:xfrm flipH="1">
          <a:off x="39966900" y="1113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34"/>
        <xdr:cNvSpPr>
          <a:spLocks/>
        </xdr:cNvSpPr>
      </xdr:nvSpPr>
      <xdr:spPr>
        <a:xfrm flipH="1">
          <a:off x="5578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4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5" name="Line 36"/>
        <xdr:cNvSpPr>
          <a:spLocks/>
        </xdr:cNvSpPr>
      </xdr:nvSpPr>
      <xdr:spPr>
        <a:xfrm flipH="1">
          <a:off x="55787925" y="8382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6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7" name="Line 38"/>
        <xdr:cNvSpPr>
          <a:spLocks/>
        </xdr:cNvSpPr>
      </xdr:nvSpPr>
      <xdr:spPr>
        <a:xfrm>
          <a:off x="581025" y="6438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647128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9" name="Line 55"/>
        <xdr:cNvSpPr>
          <a:spLocks/>
        </xdr:cNvSpPr>
      </xdr:nvSpPr>
      <xdr:spPr>
        <a:xfrm>
          <a:off x="64779525" y="712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152400</xdr:rowOff>
    </xdr:from>
    <xdr:to>
      <xdr:col>65</xdr:col>
      <xdr:colOff>247650</xdr:colOff>
      <xdr:row>26</xdr:row>
      <xdr:rowOff>0</xdr:rowOff>
    </xdr:to>
    <xdr:sp>
      <xdr:nvSpPr>
        <xdr:cNvPr id="30" name="Line 609"/>
        <xdr:cNvSpPr>
          <a:spLocks/>
        </xdr:cNvSpPr>
      </xdr:nvSpPr>
      <xdr:spPr>
        <a:xfrm flipH="1" flipV="1">
          <a:off x="47872650" y="64770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114300</xdr:rowOff>
    </xdr:from>
    <xdr:to>
      <xdr:col>64</xdr:col>
      <xdr:colOff>476250</xdr:colOff>
      <xdr:row>25</xdr:row>
      <xdr:rowOff>152400</xdr:rowOff>
    </xdr:to>
    <xdr:sp>
      <xdr:nvSpPr>
        <xdr:cNvPr id="31" name="Line 610"/>
        <xdr:cNvSpPr>
          <a:spLocks/>
        </xdr:cNvSpPr>
      </xdr:nvSpPr>
      <xdr:spPr>
        <a:xfrm flipH="1" flipV="1">
          <a:off x="47129700" y="64389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32" name="Line 864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3" name="Line 865"/>
        <xdr:cNvSpPr>
          <a:spLocks/>
        </xdr:cNvSpPr>
      </xdr:nvSpPr>
      <xdr:spPr>
        <a:xfrm flipH="1">
          <a:off x="55787925" y="839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34" name="Line 866"/>
        <xdr:cNvSpPr>
          <a:spLocks/>
        </xdr:cNvSpPr>
      </xdr:nvSpPr>
      <xdr:spPr>
        <a:xfrm flipH="1">
          <a:off x="55787925" y="817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5" name="Line 867"/>
        <xdr:cNvSpPr>
          <a:spLocks/>
        </xdr:cNvSpPr>
      </xdr:nvSpPr>
      <xdr:spPr>
        <a:xfrm flipH="1">
          <a:off x="55787925" y="839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895350</xdr:colOff>
      <xdr:row>19</xdr:row>
      <xdr:rowOff>19050</xdr:rowOff>
    </xdr:from>
    <xdr:to>
      <xdr:col>50</xdr:col>
      <xdr:colOff>657225</xdr:colOff>
      <xdr:row>21</xdr:row>
      <xdr:rowOff>19050</xdr:rowOff>
    </xdr:to>
    <xdr:pic>
      <xdr:nvPicPr>
        <xdr:cNvPr id="3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04550" y="4972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476250</xdr:colOff>
      <xdr:row>22</xdr:row>
      <xdr:rowOff>114300</xdr:rowOff>
    </xdr:from>
    <xdr:to>
      <xdr:col>61</xdr:col>
      <xdr:colOff>247650</xdr:colOff>
      <xdr:row>22</xdr:row>
      <xdr:rowOff>152400</xdr:rowOff>
    </xdr:to>
    <xdr:sp>
      <xdr:nvSpPr>
        <xdr:cNvPr id="37" name="Line 28"/>
        <xdr:cNvSpPr>
          <a:spLocks/>
        </xdr:cNvSpPr>
      </xdr:nvSpPr>
      <xdr:spPr>
        <a:xfrm>
          <a:off x="44900850" y="5753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22</xdr:row>
      <xdr:rowOff>152400</xdr:rowOff>
    </xdr:from>
    <xdr:to>
      <xdr:col>62</xdr:col>
      <xdr:colOff>476250</xdr:colOff>
      <xdr:row>23</xdr:row>
      <xdr:rowOff>0</xdr:rowOff>
    </xdr:to>
    <xdr:sp>
      <xdr:nvSpPr>
        <xdr:cNvPr id="38" name="Line 29"/>
        <xdr:cNvSpPr>
          <a:spLocks/>
        </xdr:cNvSpPr>
      </xdr:nvSpPr>
      <xdr:spPr>
        <a:xfrm>
          <a:off x="45643800" y="579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114300</xdr:rowOff>
    </xdr:from>
    <xdr:to>
      <xdr:col>66</xdr:col>
      <xdr:colOff>495300</xdr:colOff>
      <xdr:row>26</xdr:row>
      <xdr:rowOff>114300</xdr:rowOff>
    </xdr:to>
    <xdr:sp>
      <xdr:nvSpPr>
        <xdr:cNvPr id="39" name="Line 30"/>
        <xdr:cNvSpPr>
          <a:spLocks/>
        </xdr:cNvSpPr>
      </xdr:nvSpPr>
      <xdr:spPr>
        <a:xfrm>
          <a:off x="47872650" y="62103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40" name="Line 171"/>
        <xdr:cNvSpPr>
          <a:spLocks/>
        </xdr:cNvSpPr>
      </xdr:nvSpPr>
      <xdr:spPr>
        <a:xfrm flipV="1">
          <a:off x="24555450" y="7810500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61</xdr:col>
      <xdr:colOff>266700</xdr:colOff>
      <xdr:row>31</xdr:row>
      <xdr:rowOff>114300</xdr:rowOff>
    </xdr:to>
    <xdr:sp>
      <xdr:nvSpPr>
        <xdr:cNvPr id="41" name="Line 172"/>
        <xdr:cNvSpPr>
          <a:spLocks/>
        </xdr:cNvSpPr>
      </xdr:nvSpPr>
      <xdr:spPr>
        <a:xfrm flipV="1">
          <a:off x="33337500" y="7810500"/>
          <a:ext cx="1232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3" name="Line 176"/>
        <xdr:cNvSpPr>
          <a:spLocks/>
        </xdr:cNvSpPr>
      </xdr:nvSpPr>
      <xdr:spPr>
        <a:xfrm flipH="1">
          <a:off x="399669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4" name="Line 177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114300</xdr:rowOff>
    </xdr:from>
    <xdr:to>
      <xdr:col>27</xdr:col>
      <xdr:colOff>266700</xdr:colOff>
      <xdr:row>27</xdr:row>
      <xdr:rowOff>114300</xdr:rowOff>
    </xdr:to>
    <xdr:sp>
      <xdr:nvSpPr>
        <xdr:cNvPr id="45" name="Line 179"/>
        <xdr:cNvSpPr>
          <a:spLocks/>
        </xdr:cNvSpPr>
      </xdr:nvSpPr>
      <xdr:spPr>
        <a:xfrm flipH="1" flipV="1">
          <a:off x="17868900" y="64389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76200</xdr:rowOff>
    </xdr:from>
    <xdr:to>
      <xdr:col>30</xdr:col>
      <xdr:colOff>495300</xdr:colOff>
      <xdr:row>28</xdr:row>
      <xdr:rowOff>114300</xdr:rowOff>
    </xdr:to>
    <xdr:sp>
      <xdr:nvSpPr>
        <xdr:cNvPr id="46" name="Line 180"/>
        <xdr:cNvSpPr>
          <a:spLocks/>
        </xdr:cNvSpPr>
      </xdr:nvSpPr>
      <xdr:spPr>
        <a:xfrm flipH="1" flipV="1">
          <a:off x="21583650" y="7086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27</xdr:row>
      <xdr:rowOff>114300</xdr:rowOff>
    </xdr:from>
    <xdr:to>
      <xdr:col>33</xdr:col>
      <xdr:colOff>266700</xdr:colOff>
      <xdr:row>33</xdr:row>
      <xdr:rowOff>114300</xdr:rowOff>
    </xdr:to>
    <xdr:sp>
      <xdr:nvSpPr>
        <xdr:cNvPr id="47" name="Line 181"/>
        <xdr:cNvSpPr>
          <a:spLocks/>
        </xdr:cNvSpPr>
      </xdr:nvSpPr>
      <xdr:spPr>
        <a:xfrm flipH="1" flipV="1">
          <a:off x="20097750" y="689610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28</xdr:row>
      <xdr:rowOff>114300</xdr:rowOff>
    </xdr:from>
    <xdr:to>
      <xdr:col>67</xdr:col>
      <xdr:colOff>276225</xdr:colOff>
      <xdr:row>31</xdr:row>
      <xdr:rowOff>114300</xdr:rowOff>
    </xdr:to>
    <xdr:sp>
      <xdr:nvSpPr>
        <xdr:cNvPr id="48" name="Line 183"/>
        <xdr:cNvSpPr>
          <a:spLocks/>
        </xdr:cNvSpPr>
      </xdr:nvSpPr>
      <xdr:spPr>
        <a:xfrm flipH="1">
          <a:off x="45662850" y="7124700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9" name="Line 339"/>
        <xdr:cNvSpPr>
          <a:spLocks/>
        </xdr:cNvSpPr>
      </xdr:nvSpPr>
      <xdr:spPr>
        <a:xfrm flipH="1">
          <a:off x="60245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0" name="Line 340"/>
        <xdr:cNvSpPr>
          <a:spLocks/>
        </xdr:cNvSpPr>
      </xdr:nvSpPr>
      <xdr:spPr>
        <a:xfrm flipH="1">
          <a:off x="60245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51" name="Line 341"/>
        <xdr:cNvSpPr>
          <a:spLocks/>
        </xdr:cNvSpPr>
      </xdr:nvSpPr>
      <xdr:spPr>
        <a:xfrm flipH="1">
          <a:off x="60245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2" name="Line 342"/>
        <xdr:cNvSpPr>
          <a:spLocks/>
        </xdr:cNvSpPr>
      </xdr:nvSpPr>
      <xdr:spPr>
        <a:xfrm flipH="1">
          <a:off x="60245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3" name="Line 344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4" name="Line 345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5" name="Line 346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6" name="Line 347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57" name="Line 348"/>
        <xdr:cNvSpPr>
          <a:spLocks/>
        </xdr:cNvSpPr>
      </xdr:nvSpPr>
      <xdr:spPr>
        <a:xfrm flipV="1">
          <a:off x="14878050" y="5753100"/>
          <a:ext cx="17783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19</xdr:row>
      <xdr:rowOff>152400</xdr:rowOff>
    </xdr:from>
    <xdr:to>
      <xdr:col>11</xdr:col>
      <xdr:colOff>266700</xdr:colOff>
      <xdr:row>20</xdr:row>
      <xdr:rowOff>0</xdr:rowOff>
    </xdr:to>
    <xdr:sp>
      <xdr:nvSpPr>
        <xdr:cNvPr id="58" name="Line 350"/>
        <xdr:cNvSpPr>
          <a:spLocks/>
        </xdr:cNvSpPr>
      </xdr:nvSpPr>
      <xdr:spPr>
        <a:xfrm>
          <a:off x="7467600" y="510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152400</xdr:rowOff>
    </xdr:from>
    <xdr:to>
      <xdr:col>28</xdr:col>
      <xdr:colOff>495300</xdr:colOff>
      <xdr:row>19</xdr:row>
      <xdr:rowOff>0</xdr:rowOff>
    </xdr:to>
    <xdr:sp>
      <xdr:nvSpPr>
        <xdr:cNvPr id="59" name="Line 351"/>
        <xdr:cNvSpPr>
          <a:spLocks/>
        </xdr:cNvSpPr>
      </xdr:nvSpPr>
      <xdr:spPr>
        <a:xfrm flipV="1">
          <a:off x="20097750" y="4876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18</xdr:row>
      <xdr:rowOff>114300</xdr:rowOff>
    </xdr:from>
    <xdr:to>
      <xdr:col>29</xdr:col>
      <xdr:colOff>266700</xdr:colOff>
      <xdr:row>18</xdr:row>
      <xdr:rowOff>152400</xdr:rowOff>
    </xdr:to>
    <xdr:sp>
      <xdr:nvSpPr>
        <xdr:cNvPr id="60" name="Line 352"/>
        <xdr:cNvSpPr>
          <a:spLocks/>
        </xdr:cNvSpPr>
      </xdr:nvSpPr>
      <xdr:spPr>
        <a:xfrm flipV="1">
          <a:off x="20840700" y="4838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19</xdr:row>
      <xdr:rowOff>0</xdr:rowOff>
    </xdr:from>
    <xdr:to>
      <xdr:col>27</xdr:col>
      <xdr:colOff>266700</xdr:colOff>
      <xdr:row>22</xdr:row>
      <xdr:rowOff>114300</xdr:rowOff>
    </xdr:to>
    <xdr:sp>
      <xdr:nvSpPr>
        <xdr:cNvPr id="61" name="Line 353"/>
        <xdr:cNvSpPr>
          <a:spLocks/>
        </xdr:cNvSpPr>
      </xdr:nvSpPr>
      <xdr:spPr>
        <a:xfrm flipV="1">
          <a:off x="14878050" y="4953000"/>
          <a:ext cx="52197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31</xdr:row>
      <xdr:rowOff>114300</xdr:rowOff>
    </xdr:from>
    <xdr:to>
      <xdr:col>60</xdr:col>
      <xdr:colOff>495300</xdr:colOff>
      <xdr:row>34</xdr:row>
      <xdr:rowOff>114300</xdr:rowOff>
    </xdr:to>
    <xdr:sp>
      <xdr:nvSpPr>
        <xdr:cNvPr id="62" name="Line 426"/>
        <xdr:cNvSpPr>
          <a:spLocks/>
        </xdr:cNvSpPr>
      </xdr:nvSpPr>
      <xdr:spPr>
        <a:xfrm flipV="1">
          <a:off x="41186100" y="781050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60</xdr:col>
      <xdr:colOff>476250</xdr:colOff>
      <xdr:row>22</xdr:row>
      <xdr:rowOff>114300</xdr:rowOff>
    </xdr:to>
    <xdr:sp>
      <xdr:nvSpPr>
        <xdr:cNvPr id="63" name="Line 434"/>
        <xdr:cNvSpPr>
          <a:spLocks/>
        </xdr:cNvSpPr>
      </xdr:nvSpPr>
      <xdr:spPr>
        <a:xfrm flipV="1">
          <a:off x="33099375" y="5753100"/>
          <a:ext cx="11801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64" name="Line 450"/>
        <xdr:cNvSpPr>
          <a:spLocks/>
        </xdr:cNvSpPr>
      </xdr:nvSpPr>
      <xdr:spPr>
        <a:xfrm flipH="1">
          <a:off x="4000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5" name="Line 451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66" name="Line 452"/>
        <xdr:cNvSpPr>
          <a:spLocks/>
        </xdr:cNvSpPr>
      </xdr:nvSpPr>
      <xdr:spPr>
        <a:xfrm flipH="1">
          <a:off x="4000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7" name="Line 453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68" name="Line 454"/>
        <xdr:cNvSpPr>
          <a:spLocks/>
        </xdr:cNvSpPr>
      </xdr:nvSpPr>
      <xdr:spPr>
        <a:xfrm flipH="1">
          <a:off x="4000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9" name="Line 45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70" name="Line 456"/>
        <xdr:cNvSpPr>
          <a:spLocks/>
        </xdr:cNvSpPr>
      </xdr:nvSpPr>
      <xdr:spPr>
        <a:xfrm flipH="1">
          <a:off x="4000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1" name="Line 457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72" name="Line 458"/>
        <xdr:cNvSpPr>
          <a:spLocks/>
        </xdr:cNvSpPr>
      </xdr:nvSpPr>
      <xdr:spPr>
        <a:xfrm flipH="1">
          <a:off x="40005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3" name="Line 459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74" name="Line 460"/>
        <xdr:cNvSpPr>
          <a:spLocks/>
        </xdr:cNvSpPr>
      </xdr:nvSpPr>
      <xdr:spPr>
        <a:xfrm flipH="1">
          <a:off x="40005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5" name="Line 461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6" name="Line 462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7" name="Line 463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8" name="Line 464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9" name="Line 465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80" name="Line 466"/>
        <xdr:cNvSpPr>
          <a:spLocks/>
        </xdr:cNvSpPr>
      </xdr:nvSpPr>
      <xdr:spPr>
        <a:xfrm flipH="1">
          <a:off x="114300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9525</xdr:rowOff>
    </xdr:from>
    <xdr:to>
      <xdr:col>17</xdr:col>
      <xdr:colOff>9525</xdr:colOff>
      <xdr:row>21</xdr:row>
      <xdr:rowOff>9525</xdr:rowOff>
    </xdr:to>
    <xdr:sp>
      <xdr:nvSpPr>
        <xdr:cNvPr id="81" name="Line 467"/>
        <xdr:cNvSpPr>
          <a:spLocks/>
        </xdr:cNvSpPr>
      </xdr:nvSpPr>
      <xdr:spPr>
        <a:xfrm flipH="1">
          <a:off x="11430000" y="5419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82" name="Line 468"/>
        <xdr:cNvSpPr>
          <a:spLocks/>
        </xdr:cNvSpPr>
      </xdr:nvSpPr>
      <xdr:spPr>
        <a:xfrm flipH="1">
          <a:off x="114300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9525</xdr:rowOff>
    </xdr:from>
    <xdr:to>
      <xdr:col>17</xdr:col>
      <xdr:colOff>9525</xdr:colOff>
      <xdr:row>21</xdr:row>
      <xdr:rowOff>9525</xdr:rowOff>
    </xdr:to>
    <xdr:sp>
      <xdr:nvSpPr>
        <xdr:cNvPr id="83" name="Line 469"/>
        <xdr:cNvSpPr>
          <a:spLocks/>
        </xdr:cNvSpPr>
      </xdr:nvSpPr>
      <xdr:spPr>
        <a:xfrm flipH="1">
          <a:off x="11430000" y="5419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4" name="Line 470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5" name="Line 471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6" name="Line 472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7" name="Line 473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88" name="Line 474"/>
        <xdr:cNvSpPr>
          <a:spLocks/>
        </xdr:cNvSpPr>
      </xdr:nvSpPr>
      <xdr:spPr>
        <a:xfrm flipH="1">
          <a:off x="114300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9525</xdr:rowOff>
    </xdr:from>
    <xdr:to>
      <xdr:col>17</xdr:col>
      <xdr:colOff>9525</xdr:colOff>
      <xdr:row>21</xdr:row>
      <xdr:rowOff>9525</xdr:rowOff>
    </xdr:to>
    <xdr:sp>
      <xdr:nvSpPr>
        <xdr:cNvPr id="89" name="Line 475"/>
        <xdr:cNvSpPr>
          <a:spLocks/>
        </xdr:cNvSpPr>
      </xdr:nvSpPr>
      <xdr:spPr>
        <a:xfrm flipH="1">
          <a:off x="11430000" y="5419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90" name="Line 476"/>
        <xdr:cNvSpPr>
          <a:spLocks/>
        </xdr:cNvSpPr>
      </xdr:nvSpPr>
      <xdr:spPr>
        <a:xfrm flipH="1">
          <a:off x="114300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9525</xdr:rowOff>
    </xdr:from>
    <xdr:to>
      <xdr:col>17</xdr:col>
      <xdr:colOff>9525</xdr:colOff>
      <xdr:row>21</xdr:row>
      <xdr:rowOff>9525</xdr:rowOff>
    </xdr:to>
    <xdr:sp>
      <xdr:nvSpPr>
        <xdr:cNvPr id="91" name="Line 477"/>
        <xdr:cNvSpPr>
          <a:spLocks/>
        </xdr:cNvSpPr>
      </xdr:nvSpPr>
      <xdr:spPr>
        <a:xfrm flipH="1">
          <a:off x="11430000" y="5419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2" name="Line 478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3" name="Line 479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4" name="Line 480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5" name="Line 481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6" name="Line 482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7" name="Line 483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8" name="Line 484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9" name="Line 485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100" name="Line 487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01" name="Line 488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102" name="Line 489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03" name="Line 490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22</xdr:row>
      <xdr:rowOff>114300</xdr:rowOff>
    </xdr:from>
    <xdr:to>
      <xdr:col>33</xdr:col>
      <xdr:colOff>247650</xdr:colOff>
      <xdr:row>25</xdr:row>
      <xdr:rowOff>114300</xdr:rowOff>
    </xdr:to>
    <xdr:sp>
      <xdr:nvSpPr>
        <xdr:cNvPr id="104" name="Line 493"/>
        <xdr:cNvSpPr>
          <a:spLocks/>
        </xdr:cNvSpPr>
      </xdr:nvSpPr>
      <xdr:spPr>
        <a:xfrm flipV="1">
          <a:off x="20097750" y="5753100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32613600" y="563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27</xdr:col>
      <xdr:colOff>266700</xdr:colOff>
      <xdr:row>27</xdr:row>
      <xdr:rowOff>114300</xdr:rowOff>
    </xdr:from>
    <xdr:to>
      <xdr:col>28</xdr:col>
      <xdr:colOff>495300</xdr:colOff>
      <xdr:row>28</xdr:row>
      <xdr:rowOff>0</xdr:rowOff>
    </xdr:to>
    <xdr:sp>
      <xdr:nvSpPr>
        <xdr:cNvPr id="106" name="Line 664"/>
        <xdr:cNvSpPr>
          <a:spLocks/>
        </xdr:cNvSpPr>
      </xdr:nvSpPr>
      <xdr:spPr>
        <a:xfrm flipH="1" flipV="1">
          <a:off x="20097750" y="68961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35</xdr:row>
      <xdr:rowOff>76200</xdr:rowOff>
    </xdr:from>
    <xdr:to>
      <xdr:col>53</xdr:col>
      <xdr:colOff>247650</xdr:colOff>
      <xdr:row>35</xdr:row>
      <xdr:rowOff>114300</xdr:rowOff>
    </xdr:to>
    <xdr:sp>
      <xdr:nvSpPr>
        <xdr:cNvPr id="107" name="Line 665"/>
        <xdr:cNvSpPr>
          <a:spLocks/>
        </xdr:cNvSpPr>
      </xdr:nvSpPr>
      <xdr:spPr>
        <a:xfrm flipV="1">
          <a:off x="38957250" y="868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35</xdr:row>
      <xdr:rowOff>0</xdr:rowOff>
    </xdr:from>
    <xdr:to>
      <xdr:col>54</xdr:col>
      <xdr:colOff>476250</xdr:colOff>
      <xdr:row>35</xdr:row>
      <xdr:rowOff>76200</xdr:rowOff>
    </xdr:to>
    <xdr:sp>
      <xdr:nvSpPr>
        <xdr:cNvPr id="108" name="Line 666"/>
        <xdr:cNvSpPr>
          <a:spLocks/>
        </xdr:cNvSpPr>
      </xdr:nvSpPr>
      <xdr:spPr>
        <a:xfrm flipV="1">
          <a:off x="39700200" y="861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20</xdr:row>
      <xdr:rowOff>0</xdr:rowOff>
    </xdr:from>
    <xdr:to>
      <xdr:col>16</xdr:col>
      <xdr:colOff>495300</xdr:colOff>
      <xdr:row>22</xdr:row>
      <xdr:rowOff>114300</xdr:rowOff>
    </xdr:to>
    <xdr:sp>
      <xdr:nvSpPr>
        <xdr:cNvPr id="109" name="Line 667"/>
        <xdr:cNvSpPr>
          <a:spLocks/>
        </xdr:cNvSpPr>
      </xdr:nvSpPr>
      <xdr:spPr>
        <a:xfrm>
          <a:off x="8210550" y="51816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19</xdr:row>
      <xdr:rowOff>114300</xdr:rowOff>
    </xdr:from>
    <xdr:to>
      <xdr:col>10</xdr:col>
      <xdr:colOff>495300</xdr:colOff>
      <xdr:row>19</xdr:row>
      <xdr:rowOff>152400</xdr:rowOff>
    </xdr:to>
    <xdr:sp>
      <xdr:nvSpPr>
        <xdr:cNvPr id="110" name="Line 668"/>
        <xdr:cNvSpPr>
          <a:spLocks/>
        </xdr:cNvSpPr>
      </xdr:nvSpPr>
      <xdr:spPr>
        <a:xfrm>
          <a:off x="6724650" y="5067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" name="Line 669"/>
        <xdr:cNvSpPr>
          <a:spLocks/>
        </xdr:cNvSpPr>
      </xdr:nvSpPr>
      <xdr:spPr>
        <a:xfrm flipH="1">
          <a:off x="10287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2" name="Line 670"/>
        <xdr:cNvSpPr>
          <a:spLocks/>
        </xdr:cNvSpPr>
      </xdr:nvSpPr>
      <xdr:spPr>
        <a:xfrm flipH="1">
          <a:off x="10287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" name="Line 671"/>
        <xdr:cNvSpPr>
          <a:spLocks/>
        </xdr:cNvSpPr>
      </xdr:nvSpPr>
      <xdr:spPr>
        <a:xfrm flipH="1">
          <a:off x="10287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" name="Line 672"/>
        <xdr:cNvSpPr>
          <a:spLocks/>
        </xdr:cNvSpPr>
      </xdr:nvSpPr>
      <xdr:spPr>
        <a:xfrm flipH="1">
          <a:off x="10287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19</xdr:row>
      <xdr:rowOff>114300</xdr:rowOff>
    </xdr:from>
    <xdr:to>
      <xdr:col>9</xdr:col>
      <xdr:colOff>266700</xdr:colOff>
      <xdr:row>19</xdr:row>
      <xdr:rowOff>114300</xdr:rowOff>
    </xdr:to>
    <xdr:sp>
      <xdr:nvSpPr>
        <xdr:cNvPr id="115" name="Line 674"/>
        <xdr:cNvSpPr>
          <a:spLocks/>
        </xdr:cNvSpPr>
      </xdr:nvSpPr>
      <xdr:spPr>
        <a:xfrm flipV="1">
          <a:off x="4495800" y="5067300"/>
          <a:ext cx="222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70</xdr:col>
      <xdr:colOff>504825</xdr:colOff>
      <xdr:row>28</xdr:row>
      <xdr:rowOff>114300</xdr:rowOff>
    </xdr:to>
    <xdr:sp>
      <xdr:nvSpPr>
        <xdr:cNvPr id="116" name="Line 695"/>
        <xdr:cNvSpPr>
          <a:spLocks/>
        </xdr:cNvSpPr>
      </xdr:nvSpPr>
      <xdr:spPr>
        <a:xfrm flipV="1">
          <a:off x="33337500" y="7124700"/>
          <a:ext cx="1902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17" name="Line 701"/>
        <xdr:cNvSpPr>
          <a:spLocks/>
        </xdr:cNvSpPr>
      </xdr:nvSpPr>
      <xdr:spPr>
        <a:xfrm flipH="1">
          <a:off x="60769500" y="725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18" name="Line 702"/>
        <xdr:cNvSpPr>
          <a:spLocks/>
        </xdr:cNvSpPr>
      </xdr:nvSpPr>
      <xdr:spPr>
        <a:xfrm flipH="1">
          <a:off x="60769500" y="7248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19" name="Line 703"/>
        <xdr:cNvSpPr>
          <a:spLocks/>
        </xdr:cNvSpPr>
      </xdr:nvSpPr>
      <xdr:spPr>
        <a:xfrm flipH="1">
          <a:off x="60769500" y="725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20" name="Line 704"/>
        <xdr:cNvSpPr>
          <a:spLocks/>
        </xdr:cNvSpPr>
      </xdr:nvSpPr>
      <xdr:spPr>
        <a:xfrm flipH="1">
          <a:off x="60769500" y="7248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21" name="Line 705"/>
        <xdr:cNvSpPr>
          <a:spLocks/>
        </xdr:cNvSpPr>
      </xdr:nvSpPr>
      <xdr:spPr>
        <a:xfrm flipH="1">
          <a:off x="60769500" y="725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22" name="Line 706"/>
        <xdr:cNvSpPr>
          <a:spLocks/>
        </xdr:cNvSpPr>
      </xdr:nvSpPr>
      <xdr:spPr>
        <a:xfrm flipH="1">
          <a:off x="60769500" y="7248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23" name="Line 707"/>
        <xdr:cNvSpPr>
          <a:spLocks/>
        </xdr:cNvSpPr>
      </xdr:nvSpPr>
      <xdr:spPr>
        <a:xfrm flipH="1">
          <a:off x="60769500" y="7258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24" name="Line 708"/>
        <xdr:cNvSpPr>
          <a:spLocks/>
        </xdr:cNvSpPr>
      </xdr:nvSpPr>
      <xdr:spPr>
        <a:xfrm flipH="1">
          <a:off x="60769500" y="7248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25" name="Line 710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26" name="Line 711"/>
        <xdr:cNvSpPr>
          <a:spLocks/>
        </xdr:cNvSpPr>
      </xdr:nvSpPr>
      <xdr:spPr>
        <a:xfrm flipH="1">
          <a:off x="632174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27" name="Line 712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28" name="Line 713"/>
        <xdr:cNvSpPr>
          <a:spLocks/>
        </xdr:cNvSpPr>
      </xdr:nvSpPr>
      <xdr:spPr>
        <a:xfrm flipH="1">
          <a:off x="632174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29" name="Line 714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30" name="Line 715"/>
        <xdr:cNvSpPr>
          <a:spLocks/>
        </xdr:cNvSpPr>
      </xdr:nvSpPr>
      <xdr:spPr>
        <a:xfrm flipH="1">
          <a:off x="632174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31" name="Line 716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32" name="Line 717"/>
        <xdr:cNvSpPr>
          <a:spLocks/>
        </xdr:cNvSpPr>
      </xdr:nvSpPr>
      <xdr:spPr>
        <a:xfrm flipH="1">
          <a:off x="632174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33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34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35" name="Line 831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36" name="Line 832"/>
        <xdr:cNvSpPr>
          <a:spLocks/>
        </xdr:cNvSpPr>
      </xdr:nvSpPr>
      <xdr:spPr>
        <a:xfrm flipH="1">
          <a:off x="60245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37" name="Line 833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38" name="Line 834"/>
        <xdr:cNvSpPr>
          <a:spLocks/>
        </xdr:cNvSpPr>
      </xdr:nvSpPr>
      <xdr:spPr>
        <a:xfrm flipH="1">
          <a:off x="60245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39" name="Line 835"/>
        <xdr:cNvSpPr>
          <a:spLocks/>
        </xdr:cNvSpPr>
      </xdr:nvSpPr>
      <xdr:spPr>
        <a:xfrm flipH="1">
          <a:off x="60245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40" name="Line 836"/>
        <xdr:cNvSpPr>
          <a:spLocks/>
        </xdr:cNvSpPr>
      </xdr:nvSpPr>
      <xdr:spPr>
        <a:xfrm flipH="1">
          <a:off x="60245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1" name="Line 837"/>
        <xdr:cNvSpPr>
          <a:spLocks/>
        </xdr:cNvSpPr>
      </xdr:nvSpPr>
      <xdr:spPr>
        <a:xfrm flipH="1">
          <a:off x="60245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42" name="Line 838"/>
        <xdr:cNvSpPr>
          <a:spLocks/>
        </xdr:cNvSpPr>
      </xdr:nvSpPr>
      <xdr:spPr>
        <a:xfrm flipH="1">
          <a:off x="60245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43" name="Line 839"/>
        <xdr:cNvSpPr>
          <a:spLocks/>
        </xdr:cNvSpPr>
      </xdr:nvSpPr>
      <xdr:spPr>
        <a:xfrm flipH="1">
          <a:off x="60245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44" name="Line 840"/>
        <xdr:cNvSpPr>
          <a:spLocks/>
        </xdr:cNvSpPr>
      </xdr:nvSpPr>
      <xdr:spPr>
        <a:xfrm flipH="1">
          <a:off x="60245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5" name="Line 841"/>
        <xdr:cNvSpPr>
          <a:spLocks/>
        </xdr:cNvSpPr>
      </xdr:nvSpPr>
      <xdr:spPr>
        <a:xfrm flipH="1">
          <a:off x="60245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46" name="Line 842"/>
        <xdr:cNvSpPr>
          <a:spLocks/>
        </xdr:cNvSpPr>
      </xdr:nvSpPr>
      <xdr:spPr>
        <a:xfrm flipH="1">
          <a:off x="60245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47" name="Line 843"/>
        <xdr:cNvSpPr>
          <a:spLocks/>
        </xdr:cNvSpPr>
      </xdr:nvSpPr>
      <xdr:spPr>
        <a:xfrm flipH="1">
          <a:off x="60245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48" name="Line 844"/>
        <xdr:cNvSpPr>
          <a:spLocks/>
        </xdr:cNvSpPr>
      </xdr:nvSpPr>
      <xdr:spPr>
        <a:xfrm flipH="1">
          <a:off x="60245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49" name="Line 845"/>
        <xdr:cNvSpPr>
          <a:spLocks/>
        </xdr:cNvSpPr>
      </xdr:nvSpPr>
      <xdr:spPr>
        <a:xfrm flipH="1">
          <a:off x="60245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50" name="Line 846"/>
        <xdr:cNvSpPr>
          <a:spLocks/>
        </xdr:cNvSpPr>
      </xdr:nvSpPr>
      <xdr:spPr>
        <a:xfrm flipH="1">
          <a:off x="60245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51" name="Line 847"/>
        <xdr:cNvSpPr>
          <a:spLocks/>
        </xdr:cNvSpPr>
      </xdr:nvSpPr>
      <xdr:spPr>
        <a:xfrm flipH="1">
          <a:off x="60245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52" name="Line 848"/>
        <xdr:cNvSpPr>
          <a:spLocks/>
        </xdr:cNvSpPr>
      </xdr:nvSpPr>
      <xdr:spPr>
        <a:xfrm flipH="1">
          <a:off x="60245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53" name="Line 849"/>
        <xdr:cNvSpPr>
          <a:spLocks/>
        </xdr:cNvSpPr>
      </xdr:nvSpPr>
      <xdr:spPr>
        <a:xfrm flipH="1">
          <a:off x="607695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54" name="Line 850"/>
        <xdr:cNvSpPr>
          <a:spLocks/>
        </xdr:cNvSpPr>
      </xdr:nvSpPr>
      <xdr:spPr>
        <a:xfrm flipH="1">
          <a:off x="607695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55" name="Line 851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56" name="Line 852"/>
        <xdr:cNvSpPr>
          <a:spLocks/>
        </xdr:cNvSpPr>
      </xdr:nvSpPr>
      <xdr:spPr>
        <a:xfrm flipH="1">
          <a:off x="607695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57" name="Line 853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58" name="Line 854"/>
        <xdr:cNvSpPr>
          <a:spLocks/>
        </xdr:cNvSpPr>
      </xdr:nvSpPr>
      <xdr:spPr>
        <a:xfrm flipH="1">
          <a:off x="607695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59" name="Line 855"/>
        <xdr:cNvSpPr>
          <a:spLocks/>
        </xdr:cNvSpPr>
      </xdr:nvSpPr>
      <xdr:spPr>
        <a:xfrm flipH="1">
          <a:off x="607695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60" name="Line 856"/>
        <xdr:cNvSpPr>
          <a:spLocks/>
        </xdr:cNvSpPr>
      </xdr:nvSpPr>
      <xdr:spPr>
        <a:xfrm flipH="1">
          <a:off x="607695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61" name="Line 857"/>
        <xdr:cNvSpPr>
          <a:spLocks/>
        </xdr:cNvSpPr>
      </xdr:nvSpPr>
      <xdr:spPr>
        <a:xfrm flipH="1">
          <a:off x="607695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62" name="Line 858"/>
        <xdr:cNvSpPr>
          <a:spLocks/>
        </xdr:cNvSpPr>
      </xdr:nvSpPr>
      <xdr:spPr>
        <a:xfrm flipH="1">
          <a:off x="607695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63" name="Line 859"/>
        <xdr:cNvSpPr>
          <a:spLocks/>
        </xdr:cNvSpPr>
      </xdr:nvSpPr>
      <xdr:spPr>
        <a:xfrm flipH="1">
          <a:off x="607695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64" name="Line 860"/>
        <xdr:cNvSpPr>
          <a:spLocks/>
        </xdr:cNvSpPr>
      </xdr:nvSpPr>
      <xdr:spPr>
        <a:xfrm flipH="1">
          <a:off x="607695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65" name="Line 861"/>
        <xdr:cNvSpPr>
          <a:spLocks/>
        </xdr:cNvSpPr>
      </xdr:nvSpPr>
      <xdr:spPr>
        <a:xfrm flipH="1">
          <a:off x="60769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66" name="Line 862"/>
        <xdr:cNvSpPr>
          <a:spLocks/>
        </xdr:cNvSpPr>
      </xdr:nvSpPr>
      <xdr:spPr>
        <a:xfrm flipH="1">
          <a:off x="607695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67" name="Line 863"/>
        <xdr:cNvSpPr>
          <a:spLocks/>
        </xdr:cNvSpPr>
      </xdr:nvSpPr>
      <xdr:spPr>
        <a:xfrm flipH="1">
          <a:off x="607695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68" name="Line 864"/>
        <xdr:cNvSpPr>
          <a:spLocks/>
        </xdr:cNvSpPr>
      </xdr:nvSpPr>
      <xdr:spPr>
        <a:xfrm flipH="1">
          <a:off x="607695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69" name="Line 865"/>
        <xdr:cNvSpPr>
          <a:spLocks/>
        </xdr:cNvSpPr>
      </xdr:nvSpPr>
      <xdr:spPr>
        <a:xfrm flipH="1">
          <a:off x="607695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70" name="Line 866"/>
        <xdr:cNvSpPr>
          <a:spLocks/>
        </xdr:cNvSpPr>
      </xdr:nvSpPr>
      <xdr:spPr>
        <a:xfrm flipH="1">
          <a:off x="607695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1" name="Line 867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2" name="Line 868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73" name="Line 869"/>
        <xdr:cNvSpPr>
          <a:spLocks/>
        </xdr:cNvSpPr>
      </xdr:nvSpPr>
      <xdr:spPr>
        <a:xfrm flipH="1">
          <a:off x="617315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74" name="Line 870"/>
        <xdr:cNvSpPr>
          <a:spLocks/>
        </xdr:cNvSpPr>
      </xdr:nvSpPr>
      <xdr:spPr>
        <a:xfrm flipH="1">
          <a:off x="617315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75" name="Line 871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76" name="Line 872"/>
        <xdr:cNvSpPr>
          <a:spLocks/>
        </xdr:cNvSpPr>
      </xdr:nvSpPr>
      <xdr:spPr>
        <a:xfrm flipH="1">
          <a:off x="617315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77" name="Line 873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78" name="Line 874"/>
        <xdr:cNvSpPr>
          <a:spLocks/>
        </xdr:cNvSpPr>
      </xdr:nvSpPr>
      <xdr:spPr>
        <a:xfrm flipH="1">
          <a:off x="617315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79" name="Line 875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80" name="Line 876"/>
        <xdr:cNvSpPr>
          <a:spLocks/>
        </xdr:cNvSpPr>
      </xdr:nvSpPr>
      <xdr:spPr>
        <a:xfrm flipH="1">
          <a:off x="617315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81" name="Line 877"/>
        <xdr:cNvSpPr>
          <a:spLocks/>
        </xdr:cNvSpPr>
      </xdr:nvSpPr>
      <xdr:spPr>
        <a:xfrm flipH="1">
          <a:off x="617315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82" name="Line 878"/>
        <xdr:cNvSpPr>
          <a:spLocks/>
        </xdr:cNvSpPr>
      </xdr:nvSpPr>
      <xdr:spPr>
        <a:xfrm flipH="1">
          <a:off x="617315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83" name="Line 879"/>
        <xdr:cNvSpPr>
          <a:spLocks/>
        </xdr:cNvSpPr>
      </xdr:nvSpPr>
      <xdr:spPr>
        <a:xfrm flipH="1">
          <a:off x="617315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84" name="Line 880"/>
        <xdr:cNvSpPr>
          <a:spLocks/>
        </xdr:cNvSpPr>
      </xdr:nvSpPr>
      <xdr:spPr>
        <a:xfrm flipH="1">
          <a:off x="617315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85" name="Line 881"/>
        <xdr:cNvSpPr>
          <a:spLocks/>
        </xdr:cNvSpPr>
      </xdr:nvSpPr>
      <xdr:spPr>
        <a:xfrm flipH="1">
          <a:off x="617315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86" name="Line 882"/>
        <xdr:cNvSpPr>
          <a:spLocks/>
        </xdr:cNvSpPr>
      </xdr:nvSpPr>
      <xdr:spPr>
        <a:xfrm flipH="1">
          <a:off x="617315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7" name="Line 883"/>
        <xdr:cNvSpPr>
          <a:spLocks/>
        </xdr:cNvSpPr>
      </xdr:nvSpPr>
      <xdr:spPr>
        <a:xfrm flipH="1">
          <a:off x="617315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88" name="Line 884"/>
        <xdr:cNvSpPr>
          <a:spLocks/>
        </xdr:cNvSpPr>
      </xdr:nvSpPr>
      <xdr:spPr>
        <a:xfrm flipH="1">
          <a:off x="617315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89" name="Line 885"/>
        <xdr:cNvSpPr>
          <a:spLocks/>
        </xdr:cNvSpPr>
      </xdr:nvSpPr>
      <xdr:spPr>
        <a:xfrm flipH="1">
          <a:off x="617315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190" name="Line 886"/>
        <xdr:cNvSpPr>
          <a:spLocks/>
        </xdr:cNvSpPr>
      </xdr:nvSpPr>
      <xdr:spPr>
        <a:xfrm flipH="1">
          <a:off x="617315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91" name="Line 887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92" name="Line 888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93" name="Line 889"/>
        <xdr:cNvSpPr>
          <a:spLocks/>
        </xdr:cNvSpPr>
      </xdr:nvSpPr>
      <xdr:spPr>
        <a:xfrm flipH="1">
          <a:off x="622554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94" name="Line 890"/>
        <xdr:cNvSpPr>
          <a:spLocks/>
        </xdr:cNvSpPr>
      </xdr:nvSpPr>
      <xdr:spPr>
        <a:xfrm flipH="1">
          <a:off x="622554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95" name="Line 891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96" name="Line 892"/>
        <xdr:cNvSpPr>
          <a:spLocks/>
        </xdr:cNvSpPr>
      </xdr:nvSpPr>
      <xdr:spPr>
        <a:xfrm flipH="1">
          <a:off x="622554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97" name="Line 893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98" name="Line 894"/>
        <xdr:cNvSpPr>
          <a:spLocks/>
        </xdr:cNvSpPr>
      </xdr:nvSpPr>
      <xdr:spPr>
        <a:xfrm flipH="1">
          <a:off x="622554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99" name="Line 895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00" name="Line 896"/>
        <xdr:cNvSpPr>
          <a:spLocks/>
        </xdr:cNvSpPr>
      </xdr:nvSpPr>
      <xdr:spPr>
        <a:xfrm flipH="1">
          <a:off x="622554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01" name="Line 897"/>
        <xdr:cNvSpPr>
          <a:spLocks/>
        </xdr:cNvSpPr>
      </xdr:nvSpPr>
      <xdr:spPr>
        <a:xfrm flipH="1">
          <a:off x="622554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02" name="Line 898"/>
        <xdr:cNvSpPr>
          <a:spLocks/>
        </xdr:cNvSpPr>
      </xdr:nvSpPr>
      <xdr:spPr>
        <a:xfrm flipH="1">
          <a:off x="622554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03" name="Line 899"/>
        <xdr:cNvSpPr>
          <a:spLocks/>
        </xdr:cNvSpPr>
      </xdr:nvSpPr>
      <xdr:spPr>
        <a:xfrm flipH="1">
          <a:off x="622554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04" name="Line 900"/>
        <xdr:cNvSpPr>
          <a:spLocks/>
        </xdr:cNvSpPr>
      </xdr:nvSpPr>
      <xdr:spPr>
        <a:xfrm flipH="1">
          <a:off x="622554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5" name="Line 901"/>
        <xdr:cNvSpPr>
          <a:spLocks/>
        </xdr:cNvSpPr>
      </xdr:nvSpPr>
      <xdr:spPr>
        <a:xfrm flipH="1">
          <a:off x="622554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06" name="Line 902"/>
        <xdr:cNvSpPr>
          <a:spLocks/>
        </xdr:cNvSpPr>
      </xdr:nvSpPr>
      <xdr:spPr>
        <a:xfrm flipH="1">
          <a:off x="622554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7" name="Line 903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08" name="Line 904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09" name="Line 905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10" name="Line 906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11" name="Line 907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12" name="Line 908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13" name="Line 909"/>
        <xdr:cNvSpPr>
          <a:spLocks/>
        </xdr:cNvSpPr>
      </xdr:nvSpPr>
      <xdr:spPr>
        <a:xfrm flipH="1">
          <a:off x="632174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14" name="Line 910"/>
        <xdr:cNvSpPr>
          <a:spLocks/>
        </xdr:cNvSpPr>
      </xdr:nvSpPr>
      <xdr:spPr>
        <a:xfrm flipH="1">
          <a:off x="632174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15" name="Line 911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16" name="Line 912"/>
        <xdr:cNvSpPr>
          <a:spLocks/>
        </xdr:cNvSpPr>
      </xdr:nvSpPr>
      <xdr:spPr>
        <a:xfrm flipH="1">
          <a:off x="632174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17" name="Line 913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18" name="Line 914"/>
        <xdr:cNvSpPr>
          <a:spLocks/>
        </xdr:cNvSpPr>
      </xdr:nvSpPr>
      <xdr:spPr>
        <a:xfrm flipH="1">
          <a:off x="632174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19" name="Line 915"/>
        <xdr:cNvSpPr>
          <a:spLocks/>
        </xdr:cNvSpPr>
      </xdr:nvSpPr>
      <xdr:spPr>
        <a:xfrm flipH="1">
          <a:off x="632174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0" name="Line 916"/>
        <xdr:cNvSpPr>
          <a:spLocks/>
        </xdr:cNvSpPr>
      </xdr:nvSpPr>
      <xdr:spPr>
        <a:xfrm flipH="1">
          <a:off x="632174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1" name="Line 917"/>
        <xdr:cNvSpPr>
          <a:spLocks/>
        </xdr:cNvSpPr>
      </xdr:nvSpPr>
      <xdr:spPr>
        <a:xfrm flipH="1">
          <a:off x="632174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22" name="Line 918"/>
        <xdr:cNvSpPr>
          <a:spLocks/>
        </xdr:cNvSpPr>
      </xdr:nvSpPr>
      <xdr:spPr>
        <a:xfrm flipH="1">
          <a:off x="632174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23" name="Line 919"/>
        <xdr:cNvSpPr>
          <a:spLocks/>
        </xdr:cNvSpPr>
      </xdr:nvSpPr>
      <xdr:spPr>
        <a:xfrm flipH="1">
          <a:off x="632174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24" name="Line 920"/>
        <xdr:cNvSpPr>
          <a:spLocks/>
        </xdr:cNvSpPr>
      </xdr:nvSpPr>
      <xdr:spPr>
        <a:xfrm flipH="1">
          <a:off x="632174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5" name="Line 921"/>
        <xdr:cNvSpPr>
          <a:spLocks/>
        </xdr:cNvSpPr>
      </xdr:nvSpPr>
      <xdr:spPr>
        <a:xfrm flipH="1">
          <a:off x="632174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6" name="Line 922"/>
        <xdr:cNvSpPr>
          <a:spLocks/>
        </xdr:cNvSpPr>
      </xdr:nvSpPr>
      <xdr:spPr>
        <a:xfrm flipH="1">
          <a:off x="632174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7" name="Line 923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8" name="Line 924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29" name="Line 925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30" name="Line 926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31" name="Line 927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32" name="Line 928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33" name="Line 929"/>
        <xdr:cNvSpPr>
          <a:spLocks/>
        </xdr:cNvSpPr>
      </xdr:nvSpPr>
      <xdr:spPr>
        <a:xfrm flipH="1">
          <a:off x="637413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34" name="Line 930"/>
        <xdr:cNvSpPr>
          <a:spLocks/>
        </xdr:cNvSpPr>
      </xdr:nvSpPr>
      <xdr:spPr>
        <a:xfrm flipH="1">
          <a:off x="63741300" y="382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35" name="Line 931"/>
        <xdr:cNvSpPr>
          <a:spLocks/>
        </xdr:cNvSpPr>
      </xdr:nvSpPr>
      <xdr:spPr>
        <a:xfrm flipH="1">
          <a:off x="637413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36" name="Line 932"/>
        <xdr:cNvSpPr>
          <a:spLocks/>
        </xdr:cNvSpPr>
      </xdr:nvSpPr>
      <xdr:spPr>
        <a:xfrm flipH="1">
          <a:off x="63741300" y="405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37" name="Line 933"/>
        <xdr:cNvSpPr>
          <a:spLocks/>
        </xdr:cNvSpPr>
      </xdr:nvSpPr>
      <xdr:spPr>
        <a:xfrm flipH="1">
          <a:off x="637413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38" name="Line 934"/>
        <xdr:cNvSpPr>
          <a:spLocks/>
        </xdr:cNvSpPr>
      </xdr:nvSpPr>
      <xdr:spPr>
        <a:xfrm flipH="1">
          <a:off x="637413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39" name="Line 935"/>
        <xdr:cNvSpPr>
          <a:spLocks/>
        </xdr:cNvSpPr>
      </xdr:nvSpPr>
      <xdr:spPr>
        <a:xfrm flipH="1">
          <a:off x="637413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40" name="Line 936"/>
        <xdr:cNvSpPr>
          <a:spLocks/>
        </xdr:cNvSpPr>
      </xdr:nvSpPr>
      <xdr:spPr>
        <a:xfrm flipH="1">
          <a:off x="63741300" y="451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41" name="Line 937"/>
        <xdr:cNvSpPr>
          <a:spLocks/>
        </xdr:cNvSpPr>
      </xdr:nvSpPr>
      <xdr:spPr>
        <a:xfrm flipH="1">
          <a:off x="637413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42" name="Line 938"/>
        <xdr:cNvSpPr>
          <a:spLocks/>
        </xdr:cNvSpPr>
      </xdr:nvSpPr>
      <xdr:spPr>
        <a:xfrm flipH="1">
          <a:off x="63741300" y="474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43" name="Line 939"/>
        <xdr:cNvSpPr>
          <a:spLocks/>
        </xdr:cNvSpPr>
      </xdr:nvSpPr>
      <xdr:spPr>
        <a:xfrm flipH="1">
          <a:off x="637413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44" name="Line 940"/>
        <xdr:cNvSpPr>
          <a:spLocks/>
        </xdr:cNvSpPr>
      </xdr:nvSpPr>
      <xdr:spPr>
        <a:xfrm flipH="1">
          <a:off x="63741300" y="497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45" name="Line 941"/>
        <xdr:cNvSpPr>
          <a:spLocks/>
        </xdr:cNvSpPr>
      </xdr:nvSpPr>
      <xdr:spPr>
        <a:xfrm flipH="1">
          <a:off x="637413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46" name="Line 942"/>
        <xdr:cNvSpPr>
          <a:spLocks/>
        </xdr:cNvSpPr>
      </xdr:nvSpPr>
      <xdr:spPr>
        <a:xfrm flipH="1">
          <a:off x="637413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47" name="Line 943"/>
        <xdr:cNvSpPr>
          <a:spLocks/>
        </xdr:cNvSpPr>
      </xdr:nvSpPr>
      <xdr:spPr>
        <a:xfrm flipH="1">
          <a:off x="637413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48" name="Line 944"/>
        <xdr:cNvSpPr>
          <a:spLocks/>
        </xdr:cNvSpPr>
      </xdr:nvSpPr>
      <xdr:spPr>
        <a:xfrm flipH="1">
          <a:off x="637413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49" name="Line 945"/>
        <xdr:cNvSpPr>
          <a:spLocks/>
        </xdr:cNvSpPr>
      </xdr:nvSpPr>
      <xdr:spPr>
        <a:xfrm flipH="1">
          <a:off x="637413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50" name="Line 946"/>
        <xdr:cNvSpPr>
          <a:spLocks/>
        </xdr:cNvSpPr>
      </xdr:nvSpPr>
      <xdr:spPr>
        <a:xfrm flipH="1">
          <a:off x="637413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1" name="Line 947"/>
        <xdr:cNvSpPr>
          <a:spLocks/>
        </xdr:cNvSpPr>
      </xdr:nvSpPr>
      <xdr:spPr>
        <a:xfrm flipH="1">
          <a:off x="637413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52" name="Line 948"/>
        <xdr:cNvSpPr>
          <a:spLocks/>
        </xdr:cNvSpPr>
      </xdr:nvSpPr>
      <xdr:spPr>
        <a:xfrm flipH="1">
          <a:off x="637413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53" name="Line 949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54" name="Line 950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55" name="Line 951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56" name="Line 952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57" name="Line 953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58" name="Line 954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59" name="Line 980"/>
        <xdr:cNvSpPr>
          <a:spLocks/>
        </xdr:cNvSpPr>
      </xdr:nvSpPr>
      <xdr:spPr>
        <a:xfrm flipH="1">
          <a:off x="622554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60" name="Line 981"/>
        <xdr:cNvSpPr>
          <a:spLocks/>
        </xdr:cNvSpPr>
      </xdr:nvSpPr>
      <xdr:spPr>
        <a:xfrm flipH="1">
          <a:off x="62255400" y="520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61" name="Line 982"/>
        <xdr:cNvSpPr>
          <a:spLocks/>
        </xdr:cNvSpPr>
      </xdr:nvSpPr>
      <xdr:spPr>
        <a:xfrm flipH="1">
          <a:off x="632174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62" name="Line 983"/>
        <xdr:cNvSpPr>
          <a:spLocks/>
        </xdr:cNvSpPr>
      </xdr:nvSpPr>
      <xdr:spPr>
        <a:xfrm flipH="1">
          <a:off x="632174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63" name="Line 984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64" name="Line 985"/>
        <xdr:cNvSpPr>
          <a:spLocks/>
        </xdr:cNvSpPr>
      </xdr:nvSpPr>
      <xdr:spPr>
        <a:xfrm flipH="1">
          <a:off x="62255400" y="5429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65" name="Line 986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66" name="Line 987"/>
        <xdr:cNvSpPr>
          <a:spLocks/>
        </xdr:cNvSpPr>
      </xdr:nvSpPr>
      <xdr:spPr>
        <a:xfrm flipH="1">
          <a:off x="632174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67" name="Line 988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268" name="Line 989"/>
        <xdr:cNvSpPr>
          <a:spLocks/>
        </xdr:cNvSpPr>
      </xdr:nvSpPr>
      <xdr:spPr>
        <a:xfrm flipH="1">
          <a:off x="62255400" y="565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69" name="Line 990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70" name="Line 991"/>
        <xdr:cNvSpPr>
          <a:spLocks/>
        </xdr:cNvSpPr>
      </xdr:nvSpPr>
      <xdr:spPr>
        <a:xfrm flipH="1">
          <a:off x="632174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71" name="Line 992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72" name="Line 993"/>
        <xdr:cNvSpPr>
          <a:spLocks/>
        </xdr:cNvSpPr>
      </xdr:nvSpPr>
      <xdr:spPr>
        <a:xfrm flipH="1">
          <a:off x="62255400" y="588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73" name="Line 994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74" name="Line 995"/>
        <xdr:cNvSpPr>
          <a:spLocks/>
        </xdr:cNvSpPr>
      </xdr:nvSpPr>
      <xdr:spPr>
        <a:xfrm flipH="1">
          <a:off x="632174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75" name="Line 996"/>
        <xdr:cNvSpPr>
          <a:spLocks/>
        </xdr:cNvSpPr>
      </xdr:nvSpPr>
      <xdr:spPr>
        <a:xfrm flipH="1">
          <a:off x="622554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24</xdr:row>
      <xdr:rowOff>19050</xdr:rowOff>
    </xdr:from>
    <xdr:to>
      <xdr:col>84</xdr:col>
      <xdr:colOff>504825</xdr:colOff>
      <xdr:row>24</xdr:row>
      <xdr:rowOff>19050</xdr:rowOff>
    </xdr:to>
    <xdr:sp>
      <xdr:nvSpPr>
        <xdr:cNvPr id="276" name="Line 997"/>
        <xdr:cNvSpPr>
          <a:spLocks/>
        </xdr:cNvSpPr>
      </xdr:nvSpPr>
      <xdr:spPr>
        <a:xfrm flipH="1">
          <a:off x="622554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77" name="Line 998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78" name="Line 999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79" name="Line 1000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80" name="Line 1001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81" name="Line 1002"/>
        <xdr:cNvSpPr>
          <a:spLocks/>
        </xdr:cNvSpPr>
      </xdr:nvSpPr>
      <xdr:spPr>
        <a:xfrm flipH="1">
          <a:off x="637413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282" name="Line 1003"/>
        <xdr:cNvSpPr>
          <a:spLocks/>
        </xdr:cNvSpPr>
      </xdr:nvSpPr>
      <xdr:spPr>
        <a:xfrm flipH="1">
          <a:off x="63741300" y="611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83" name="Line 1004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84" name="Line 1005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85" name="Line 1006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286" name="Line 1007"/>
        <xdr:cNvSpPr>
          <a:spLocks/>
        </xdr:cNvSpPr>
      </xdr:nvSpPr>
      <xdr:spPr>
        <a:xfrm flipH="1">
          <a:off x="632174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87" name="Line 1008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88" name="Line 1009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289" name="Line 1010"/>
        <xdr:cNvSpPr>
          <a:spLocks/>
        </xdr:cNvSpPr>
      </xdr:nvSpPr>
      <xdr:spPr>
        <a:xfrm flipH="1">
          <a:off x="61731525" y="680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290" name="Line 1011"/>
        <xdr:cNvSpPr>
          <a:spLocks/>
        </xdr:cNvSpPr>
      </xdr:nvSpPr>
      <xdr:spPr>
        <a:xfrm flipH="1">
          <a:off x="61731525" y="6800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91" name="Line 1012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92" name="Line 1013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93" name="Line 1014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94" name="Line 1015"/>
        <xdr:cNvSpPr>
          <a:spLocks/>
        </xdr:cNvSpPr>
      </xdr:nvSpPr>
      <xdr:spPr>
        <a:xfrm flipH="1">
          <a:off x="60769500" y="6800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95" name="Line 1016"/>
        <xdr:cNvSpPr>
          <a:spLocks/>
        </xdr:cNvSpPr>
      </xdr:nvSpPr>
      <xdr:spPr>
        <a:xfrm flipH="1">
          <a:off x="60769500" y="771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96" name="Line 1017"/>
        <xdr:cNvSpPr>
          <a:spLocks/>
        </xdr:cNvSpPr>
      </xdr:nvSpPr>
      <xdr:spPr>
        <a:xfrm flipH="1">
          <a:off x="60769500" y="771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31</xdr:row>
      <xdr:rowOff>19050</xdr:rowOff>
    </xdr:from>
    <xdr:to>
      <xdr:col>83</xdr:col>
      <xdr:colOff>504825</xdr:colOff>
      <xdr:row>31</xdr:row>
      <xdr:rowOff>19050</xdr:rowOff>
    </xdr:to>
    <xdr:sp>
      <xdr:nvSpPr>
        <xdr:cNvPr id="297" name="Line 1018"/>
        <xdr:cNvSpPr>
          <a:spLocks/>
        </xdr:cNvSpPr>
      </xdr:nvSpPr>
      <xdr:spPr>
        <a:xfrm flipH="1">
          <a:off x="61731525" y="771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31</xdr:row>
      <xdr:rowOff>19050</xdr:rowOff>
    </xdr:from>
    <xdr:to>
      <xdr:col>83</xdr:col>
      <xdr:colOff>504825</xdr:colOff>
      <xdr:row>31</xdr:row>
      <xdr:rowOff>19050</xdr:rowOff>
    </xdr:to>
    <xdr:sp>
      <xdr:nvSpPr>
        <xdr:cNvPr id="298" name="Line 1019"/>
        <xdr:cNvSpPr>
          <a:spLocks/>
        </xdr:cNvSpPr>
      </xdr:nvSpPr>
      <xdr:spPr>
        <a:xfrm flipH="1">
          <a:off x="61731525" y="771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299" name="Line 1020"/>
        <xdr:cNvSpPr>
          <a:spLocks/>
        </xdr:cNvSpPr>
      </xdr:nvSpPr>
      <xdr:spPr>
        <a:xfrm flipH="1">
          <a:off x="60769500" y="771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300" name="Line 1021"/>
        <xdr:cNvSpPr>
          <a:spLocks/>
        </xdr:cNvSpPr>
      </xdr:nvSpPr>
      <xdr:spPr>
        <a:xfrm flipH="1">
          <a:off x="60769500" y="771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301" name="Line 1022"/>
        <xdr:cNvSpPr>
          <a:spLocks/>
        </xdr:cNvSpPr>
      </xdr:nvSpPr>
      <xdr:spPr>
        <a:xfrm flipH="1">
          <a:off x="60769500" y="771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31</xdr:row>
      <xdr:rowOff>19050</xdr:rowOff>
    </xdr:from>
    <xdr:to>
      <xdr:col>82</xdr:col>
      <xdr:colOff>504825</xdr:colOff>
      <xdr:row>31</xdr:row>
      <xdr:rowOff>19050</xdr:rowOff>
    </xdr:to>
    <xdr:sp>
      <xdr:nvSpPr>
        <xdr:cNvPr id="302" name="Line 1023"/>
        <xdr:cNvSpPr>
          <a:spLocks/>
        </xdr:cNvSpPr>
      </xdr:nvSpPr>
      <xdr:spPr>
        <a:xfrm flipH="1">
          <a:off x="60769500" y="771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303" name="Line 0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304" name="Line 1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305" name="Line 2"/>
        <xdr:cNvSpPr>
          <a:spLocks/>
        </xdr:cNvSpPr>
      </xdr:nvSpPr>
      <xdr:spPr>
        <a:xfrm flipH="1">
          <a:off x="617315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32</xdr:row>
      <xdr:rowOff>19050</xdr:rowOff>
    </xdr:from>
    <xdr:to>
      <xdr:col>83</xdr:col>
      <xdr:colOff>504825</xdr:colOff>
      <xdr:row>32</xdr:row>
      <xdr:rowOff>19050</xdr:rowOff>
    </xdr:to>
    <xdr:sp>
      <xdr:nvSpPr>
        <xdr:cNvPr id="306" name="Line 3"/>
        <xdr:cNvSpPr>
          <a:spLocks/>
        </xdr:cNvSpPr>
      </xdr:nvSpPr>
      <xdr:spPr>
        <a:xfrm flipH="1">
          <a:off x="617315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307" name="Line 4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308" name="Line 5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309" name="Line 6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32</xdr:row>
      <xdr:rowOff>19050</xdr:rowOff>
    </xdr:from>
    <xdr:to>
      <xdr:col>82</xdr:col>
      <xdr:colOff>504825</xdr:colOff>
      <xdr:row>32</xdr:row>
      <xdr:rowOff>19050</xdr:rowOff>
    </xdr:to>
    <xdr:sp>
      <xdr:nvSpPr>
        <xdr:cNvPr id="310" name="Line 7"/>
        <xdr:cNvSpPr>
          <a:spLocks/>
        </xdr:cNvSpPr>
      </xdr:nvSpPr>
      <xdr:spPr>
        <a:xfrm flipH="1">
          <a:off x="60769500" y="7943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22</xdr:row>
      <xdr:rowOff>114300</xdr:rowOff>
    </xdr:from>
    <xdr:to>
      <xdr:col>23</xdr:col>
      <xdr:colOff>266700</xdr:colOff>
      <xdr:row>25</xdr:row>
      <xdr:rowOff>114300</xdr:rowOff>
    </xdr:to>
    <xdr:sp>
      <xdr:nvSpPr>
        <xdr:cNvPr id="311" name="Line 8"/>
        <xdr:cNvSpPr>
          <a:spLocks/>
        </xdr:cNvSpPr>
      </xdr:nvSpPr>
      <xdr:spPr>
        <a:xfrm>
          <a:off x="12649200" y="5753100"/>
          <a:ext cx="4476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30</xdr:row>
      <xdr:rowOff>114300</xdr:rowOff>
    </xdr:from>
    <xdr:to>
      <xdr:col>87</xdr:col>
      <xdr:colOff>47625</xdr:colOff>
      <xdr:row>40</xdr:row>
      <xdr:rowOff>123825</xdr:rowOff>
    </xdr:to>
    <xdr:sp>
      <xdr:nvSpPr>
        <xdr:cNvPr id="312" name="Line 9"/>
        <xdr:cNvSpPr>
          <a:spLocks/>
        </xdr:cNvSpPr>
      </xdr:nvSpPr>
      <xdr:spPr>
        <a:xfrm flipH="1" flipV="1">
          <a:off x="56788050" y="7581900"/>
          <a:ext cx="7972425" cy="2295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28</xdr:row>
      <xdr:rowOff>114300</xdr:rowOff>
    </xdr:from>
    <xdr:to>
      <xdr:col>73</xdr:col>
      <xdr:colOff>247650</xdr:colOff>
      <xdr:row>28</xdr:row>
      <xdr:rowOff>152400</xdr:rowOff>
    </xdr:to>
    <xdr:sp>
      <xdr:nvSpPr>
        <xdr:cNvPr id="313" name="Line 10"/>
        <xdr:cNvSpPr>
          <a:spLocks/>
        </xdr:cNvSpPr>
      </xdr:nvSpPr>
      <xdr:spPr>
        <a:xfrm flipH="1" flipV="1">
          <a:off x="53844825" y="7124700"/>
          <a:ext cx="71437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0</xdr:rowOff>
    </xdr:from>
    <xdr:to>
      <xdr:col>75</xdr:col>
      <xdr:colOff>247650</xdr:colOff>
      <xdr:row>29</xdr:row>
      <xdr:rowOff>142875</xdr:rowOff>
    </xdr:to>
    <xdr:sp>
      <xdr:nvSpPr>
        <xdr:cNvPr id="314" name="Line 11"/>
        <xdr:cNvSpPr>
          <a:spLocks/>
        </xdr:cNvSpPr>
      </xdr:nvSpPr>
      <xdr:spPr>
        <a:xfrm flipH="1" flipV="1">
          <a:off x="55302150" y="7239000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44</xdr:col>
      <xdr:colOff>19050</xdr:colOff>
      <xdr:row>35</xdr:row>
      <xdr:rowOff>114300</xdr:rowOff>
    </xdr:to>
    <xdr:sp>
      <xdr:nvSpPr>
        <xdr:cNvPr id="315" name="Line 12"/>
        <xdr:cNvSpPr>
          <a:spLocks/>
        </xdr:cNvSpPr>
      </xdr:nvSpPr>
      <xdr:spPr>
        <a:xfrm flipV="1">
          <a:off x="27527250" y="8724900"/>
          <a:ext cx="487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35</xdr:row>
      <xdr:rowOff>114300</xdr:rowOff>
    </xdr:from>
    <xdr:to>
      <xdr:col>52</xdr:col>
      <xdr:colOff>476250</xdr:colOff>
      <xdr:row>35</xdr:row>
      <xdr:rowOff>114300</xdr:rowOff>
    </xdr:to>
    <xdr:sp>
      <xdr:nvSpPr>
        <xdr:cNvPr id="316" name="Line 13"/>
        <xdr:cNvSpPr>
          <a:spLocks/>
        </xdr:cNvSpPr>
      </xdr:nvSpPr>
      <xdr:spPr>
        <a:xfrm flipV="1">
          <a:off x="33337500" y="8724900"/>
          <a:ext cx="561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317" name="text 7166"/>
        <xdr:cNvSpPr txBox="1">
          <a:spLocks noChangeArrowheads="1"/>
        </xdr:cNvSpPr>
      </xdr:nvSpPr>
      <xdr:spPr>
        <a:xfrm>
          <a:off x="32385000" y="861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30</xdr:col>
      <xdr:colOff>495300</xdr:colOff>
      <xdr:row>30</xdr:row>
      <xdr:rowOff>114300</xdr:rowOff>
    </xdr:from>
    <xdr:to>
      <xdr:col>31</xdr:col>
      <xdr:colOff>266700</xdr:colOff>
      <xdr:row>31</xdr:row>
      <xdr:rowOff>0</xdr:rowOff>
    </xdr:to>
    <xdr:sp>
      <xdr:nvSpPr>
        <xdr:cNvPr id="318" name="Line 17"/>
        <xdr:cNvSpPr>
          <a:spLocks/>
        </xdr:cNvSpPr>
      </xdr:nvSpPr>
      <xdr:spPr>
        <a:xfrm flipH="1" flipV="1">
          <a:off x="22326600" y="75819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114300</xdr:rowOff>
    </xdr:from>
    <xdr:to>
      <xdr:col>34</xdr:col>
      <xdr:colOff>495300</xdr:colOff>
      <xdr:row>34</xdr:row>
      <xdr:rowOff>85725</xdr:rowOff>
    </xdr:to>
    <xdr:sp>
      <xdr:nvSpPr>
        <xdr:cNvPr id="319" name="Line 18"/>
        <xdr:cNvSpPr>
          <a:spLocks/>
        </xdr:cNvSpPr>
      </xdr:nvSpPr>
      <xdr:spPr>
        <a:xfrm flipH="1" flipV="1">
          <a:off x="24555450" y="82677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22</xdr:row>
      <xdr:rowOff>114300</xdr:rowOff>
    </xdr:from>
    <xdr:to>
      <xdr:col>20</xdr:col>
      <xdr:colOff>476250</xdr:colOff>
      <xdr:row>22</xdr:row>
      <xdr:rowOff>114300</xdr:rowOff>
    </xdr:to>
    <xdr:sp>
      <xdr:nvSpPr>
        <xdr:cNvPr id="320" name="Line 20"/>
        <xdr:cNvSpPr>
          <a:spLocks/>
        </xdr:cNvSpPr>
      </xdr:nvSpPr>
      <xdr:spPr>
        <a:xfrm flipV="1">
          <a:off x="4495800" y="5753100"/>
          <a:ext cx="10382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18</xdr:row>
      <xdr:rowOff>114300</xdr:rowOff>
    </xdr:from>
    <xdr:to>
      <xdr:col>43</xdr:col>
      <xdr:colOff>419100</xdr:colOff>
      <xdr:row>18</xdr:row>
      <xdr:rowOff>114300</xdr:rowOff>
    </xdr:to>
    <xdr:sp>
      <xdr:nvSpPr>
        <xdr:cNvPr id="321" name="Line 22"/>
        <xdr:cNvSpPr>
          <a:spLocks/>
        </xdr:cNvSpPr>
      </xdr:nvSpPr>
      <xdr:spPr>
        <a:xfrm flipV="1">
          <a:off x="21583650" y="4838700"/>
          <a:ext cx="10553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22" name="text 38"/>
        <xdr:cNvSpPr txBox="1">
          <a:spLocks noChangeArrowheads="1"/>
        </xdr:cNvSpPr>
      </xdr:nvSpPr>
      <xdr:spPr>
        <a:xfrm>
          <a:off x="63741300" y="10210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Třebčín</a:t>
          </a:r>
        </a:p>
      </xdr:txBody>
    </xdr:sp>
    <xdr:clientData/>
  </xdr:twoCellAnchor>
  <xdr:twoCellAnchor>
    <xdr:from>
      <xdr:col>86</xdr:col>
      <xdr:colOff>0</xdr:colOff>
      <xdr:row>23</xdr:row>
      <xdr:rowOff>0</xdr:rowOff>
    </xdr:from>
    <xdr:to>
      <xdr:col>88</xdr:col>
      <xdr:colOff>0</xdr:colOff>
      <xdr:row>25</xdr:row>
      <xdr:rowOff>0</xdr:rowOff>
    </xdr:to>
    <xdr:sp>
      <xdr:nvSpPr>
        <xdr:cNvPr id="323" name="text 38"/>
        <xdr:cNvSpPr txBox="1">
          <a:spLocks noChangeArrowheads="1"/>
        </xdr:cNvSpPr>
      </xdr:nvSpPr>
      <xdr:spPr>
        <a:xfrm>
          <a:off x="63741300" y="5867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Ptení</a:t>
          </a:r>
        </a:p>
      </xdr:txBody>
    </xdr:sp>
    <xdr:clientData/>
  </xdr:twoCellAnchor>
  <xdr:oneCellAnchor>
    <xdr:from>
      <xdr:col>48</xdr:col>
      <xdr:colOff>733425</xdr:colOff>
      <xdr:row>29</xdr:row>
      <xdr:rowOff>114300</xdr:rowOff>
    </xdr:from>
    <xdr:ext cx="533400" cy="228600"/>
    <xdr:sp>
      <xdr:nvSpPr>
        <xdr:cNvPr id="324" name="text 7125"/>
        <xdr:cNvSpPr txBox="1">
          <a:spLocks noChangeArrowheads="1"/>
        </xdr:cNvSpPr>
      </xdr:nvSpPr>
      <xdr:spPr>
        <a:xfrm>
          <a:off x="36242625" y="73533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131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5" name="Oval 26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6" name="Line 27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7" name="Line 28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8" name="Line 29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9" name="Line 30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0" name="Line 31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1" name="Line 32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2" name="Line 33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3" name="Line 34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34" name="Line 35"/>
        <xdr:cNvSpPr>
          <a:spLocks/>
        </xdr:cNvSpPr>
      </xdr:nvSpPr>
      <xdr:spPr>
        <a:xfrm flipH="1">
          <a:off x="607695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335" name="Line 36"/>
        <xdr:cNvSpPr>
          <a:spLocks/>
        </xdr:cNvSpPr>
      </xdr:nvSpPr>
      <xdr:spPr>
        <a:xfrm flipH="1">
          <a:off x="607695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36" name="Line 37"/>
        <xdr:cNvSpPr>
          <a:spLocks/>
        </xdr:cNvSpPr>
      </xdr:nvSpPr>
      <xdr:spPr>
        <a:xfrm flipH="1">
          <a:off x="617315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337" name="Line 38"/>
        <xdr:cNvSpPr>
          <a:spLocks/>
        </xdr:cNvSpPr>
      </xdr:nvSpPr>
      <xdr:spPr>
        <a:xfrm flipH="1">
          <a:off x="617315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338" name="Line 39"/>
        <xdr:cNvSpPr>
          <a:spLocks/>
        </xdr:cNvSpPr>
      </xdr:nvSpPr>
      <xdr:spPr>
        <a:xfrm flipH="1">
          <a:off x="622554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339" name="Line 40"/>
        <xdr:cNvSpPr>
          <a:spLocks/>
        </xdr:cNvSpPr>
      </xdr:nvSpPr>
      <xdr:spPr>
        <a:xfrm flipH="1">
          <a:off x="622554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40" name="Line 41"/>
        <xdr:cNvSpPr>
          <a:spLocks/>
        </xdr:cNvSpPr>
      </xdr:nvSpPr>
      <xdr:spPr>
        <a:xfrm flipH="1">
          <a:off x="632174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341" name="Line 42"/>
        <xdr:cNvSpPr>
          <a:spLocks/>
        </xdr:cNvSpPr>
      </xdr:nvSpPr>
      <xdr:spPr>
        <a:xfrm flipH="1">
          <a:off x="632174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42" name="Line 43"/>
        <xdr:cNvSpPr>
          <a:spLocks/>
        </xdr:cNvSpPr>
      </xdr:nvSpPr>
      <xdr:spPr>
        <a:xfrm flipH="1">
          <a:off x="637413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343" name="Line 44"/>
        <xdr:cNvSpPr>
          <a:spLocks/>
        </xdr:cNvSpPr>
      </xdr:nvSpPr>
      <xdr:spPr>
        <a:xfrm flipH="1">
          <a:off x="63741300" y="360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44" name="Line 45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45" name="Line 46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46" name="Line 47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47" name="Line 48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348" name="Line 49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349" name="Line 50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350" name="Line 51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351" name="Line 52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26</xdr:row>
      <xdr:rowOff>0</xdr:rowOff>
    </xdr:from>
    <xdr:to>
      <xdr:col>80</xdr:col>
      <xdr:colOff>476250</xdr:colOff>
      <xdr:row>30</xdr:row>
      <xdr:rowOff>219075</xdr:rowOff>
    </xdr:to>
    <xdr:sp>
      <xdr:nvSpPr>
        <xdr:cNvPr id="352" name="Line 53"/>
        <xdr:cNvSpPr>
          <a:spLocks/>
        </xdr:cNvSpPr>
      </xdr:nvSpPr>
      <xdr:spPr>
        <a:xfrm>
          <a:off x="58769250" y="6553200"/>
          <a:ext cx="99060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466725</xdr:colOff>
      <xdr:row>24</xdr:row>
      <xdr:rowOff>0</xdr:rowOff>
    </xdr:from>
    <xdr:ext cx="1019175" cy="457200"/>
    <xdr:sp>
      <xdr:nvSpPr>
        <xdr:cNvPr id="353" name="text 774"/>
        <xdr:cNvSpPr txBox="1">
          <a:spLocks noChangeArrowheads="1"/>
        </xdr:cNvSpPr>
      </xdr:nvSpPr>
      <xdr:spPr>
        <a:xfrm>
          <a:off x="58264425" y="60960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6550 - 3SNI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6,990</a:t>
          </a:r>
        </a:p>
      </xdr:txBody>
    </xdr:sp>
    <xdr:clientData/>
  </xdr:oneCellAnchor>
  <xdr:twoCellAnchor>
    <xdr:from>
      <xdr:col>82</xdr:col>
      <xdr:colOff>476250</xdr:colOff>
      <xdr:row>34</xdr:row>
      <xdr:rowOff>0</xdr:rowOff>
    </xdr:from>
    <xdr:to>
      <xdr:col>82</xdr:col>
      <xdr:colOff>476250</xdr:colOff>
      <xdr:row>38</xdr:row>
      <xdr:rowOff>0</xdr:rowOff>
    </xdr:to>
    <xdr:sp>
      <xdr:nvSpPr>
        <xdr:cNvPr id="354" name="Line 55"/>
        <xdr:cNvSpPr>
          <a:spLocks/>
        </xdr:cNvSpPr>
      </xdr:nvSpPr>
      <xdr:spPr>
        <a:xfrm>
          <a:off x="61245750" y="838200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352425</xdr:colOff>
      <xdr:row>32</xdr:row>
      <xdr:rowOff>0</xdr:rowOff>
    </xdr:from>
    <xdr:ext cx="1285875" cy="457200"/>
    <xdr:sp>
      <xdr:nvSpPr>
        <xdr:cNvPr id="355" name="text 774"/>
        <xdr:cNvSpPr txBox="1">
          <a:spLocks noChangeArrowheads="1"/>
        </xdr:cNvSpPr>
      </xdr:nvSpPr>
      <xdr:spPr>
        <a:xfrm>
          <a:off x="60607575" y="7924800"/>
          <a:ext cx="1285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7655 - 3SNI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0,350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= 7,064</a:t>
          </a:r>
        </a:p>
      </xdr:txBody>
    </xdr:sp>
    <xdr:clientData/>
  </xdr:oneCellAnchor>
  <xdr:twoCellAnchor>
    <xdr:from>
      <xdr:col>24</xdr:col>
      <xdr:colOff>0</xdr:colOff>
      <xdr:row>18</xdr:row>
      <xdr:rowOff>0</xdr:rowOff>
    </xdr:from>
    <xdr:to>
      <xdr:col>24</xdr:col>
      <xdr:colOff>0</xdr:colOff>
      <xdr:row>28</xdr:row>
      <xdr:rowOff>0</xdr:rowOff>
    </xdr:to>
    <xdr:sp>
      <xdr:nvSpPr>
        <xdr:cNvPr id="356" name="Line 59"/>
        <xdr:cNvSpPr>
          <a:spLocks/>
        </xdr:cNvSpPr>
      </xdr:nvSpPr>
      <xdr:spPr>
        <a:xfrm>
          <a:off x="17373600" y="4724400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16</xdr:row>
      <xdr:rowOff>0</xdr:rowOff>
    </xdr:from>
    <xdr:ext cx="1019175" cy="457200"/>
    <xdr:sp>
      <xdr:nvSpPr>
        <xdr:cNvPr id="357" name="text 774"/>
        <xdr:cNvSpPr txBox="1">
          <a:spLocks noChangeArrowheads="1"/>
        </xdr:cNvSpPr>
      </xdr:nvSpPr>
      <xdr:spPr>
        <a:xfrm>
          <a:off x="16859250" y="42672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6549 
km 6,465</a:t>
          </a:r>
        </a:p>
      </xdr:txBody>
    </xdr:sp>
    <xdr:clientData/>
  </xdr:oneCellAnchor>
  <xdr:twoCellAnchor>
    <xdr:from>
      <xdr:col>28</xdr:col>
      <xdr:colOff>495300</xdr:colOff>
      <xdr:row>28</xdr:row>
      <xdr:rowOff>0</xdr:rowOff>
    </xdr:from>
    <xdr:to>
      <xdr:col>29</xdr:col>
      <xdr:colOff>266700</xdr:colOff>
      <xdr:row>28</xdr:row>
      <xdr:rowOff>76200</xdr:rowOff>
    </xdr:to>
    <xdr:sp>
      <xdr:nvSpPr>
        <xdr:cNvPr id="358" name="Line 62"/>
        <xdr:cNvSpPr>
          <a:spLocks/>
        </xdr:cNvSpPr>
      </xdr:nvSpPr>
      <xdr:spPr>
        <a:xfrm flipH="1" flipV="1">
          <a:off x="20840700" y="7010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85725</xdr:rowOff>
    </xdr:from>
    <xdr:to>
      <xdr:col>35</xdr:col>
      <xdr:colOff>266700</xdr:colOff>
      <xdr:row>35</xdr:row>
      <xdr:rowOff>0</xdr:rowOff>
    </xdr:to>
    <xdr:sp>
      <xdr:nvSpPr>
        <xdr:cNvPr id="359" name="Line 64"/>
        <xdr:cNvSpPr>
          <a:spLocks/>
        </xdr:cNvSpPr>
      </xdr:nvSpPr>
      <xdr:spPr>
        <a:xfrm flipH="1" flipV="1">
          <a:off x="25298400" y="84677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142875</xdr:rowOff>
    </xdr:from>
    <xdr:to>
      <xdr:col>64</xdr:col>
      <xdr:colOff>476250</xdr:colOff>
      <xdr:row>24</xdr:row>
      <xdr:rowOff>114300</xdr:rowOff>
    </xdr:to>
    <xdr:sp>
      <xdr:nvSpPr>
        <xdr:cNvPr id="360" name="Line 65"/>
        <xdr:cNvSpPr>
          <a:spLocks/>
        </xdr:cNvSpPr>
      </xdr:nvSpPr>
      <xdr:spPr>
        <a:xfrm>
          <a:off x="47129700" y="60102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0</xdr:rowOff>
    </xdr:from>
    <xdr:to>
      <xdr:col>63</xdr:col>
      <xdr:colOff>247650</xdr:colOff>
      <xdr:row>23</xdr:row>
      <xdr:rowOff>142875</xdr:rowOff>
    </xdr:to>
    <xdr:sp>
      <xdr:nvSpPr>
        <xdr:cNvPr id="361" name="Line 66"/>
        <xdr:cNvSpPr>
          <a:spLocks/>
        </xdr:cNvSpPr>
      </xdr:nvSpPr>
      <xdr:spPr>
        <a:xfrm>
          <a:off x="46386750" y="5867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152400</xdr:rowOff>
    </xdr:from>
    <xdr:to>
      <xdr:col>74</xdr:col>
      <xdr:colOff>476250</xdr:colOff>
      <xdr:row>29</xdr:row>
      <xdr:rowOff>0</xdr:rowOff>
    </xdr:to>
    <xdr:sp>
      <xdr:nvSpPr>
        <xdr:cNvPr id="362" name="Line 67"/>
        <xdr:cNvSpPr>
          <a:spLocks/>
        </xdr:cNvSpPr>
      </xdr:nvSpPr>
      <xdr:spPr>
        <a:xfrm flipH="1" flipV="1">
          <a:off x="54559200" y="71628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142875</xdr:rowOff>
    </xdr:from>
    <xdr:to>
      <xdr:col>76</xdr:col>
      <xdr:colOff>476250</xdr:colOff>
      <xdr:row>30</xdr:row>
      <xdr:rowOff>114300</xdr:rowOff>
    </xdr:to>
    <xdr:sp>
      <xdr:nvSpPr>
        <xdr:cNvPr id="363" name="Line 68"/>
        <xdr:cNvSpPr>
          <a:spLocks/>
        </xdr:cNvSpPr>
      </xdr:nvSpPr>
      <xdr:spPr>
        <a:xfrm flipH="1" flipV="1">
          <a:off x="56045100" y="7381875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114300</xdr:rowOff>
    </xdr:from>
    <xdr:to>
      <xdr:col>73</xdr:col>
      <xdr:colOff>247650</xdr:colOff>
      <xdr:row>31</xdr:row>
      <xdr:rowOff>152400</xdr:rowOff>
    </xdr:to>
    <xdr:sp>
      <xdr:nvSpPr>
        <xdr:cNvPr id="364" name="Line 87"/>
        <xdr:cNvSpPr>
          <a:spLocks/>
        </xdr:cNvSpPr>
      </xdr:nvSpPr>
      <xdr:spPr>
        <a:xfrm>
          <a:off x="53816250" y="7810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152400</xdr:rowOff>
    </xdr:from>
    <xdr:to>
      <xdr:col>74</xdr:col>
      <xdr:colOff>476250</xdr:colOff>
      <xdr:row>32</xdr:row>
      <xdr:rowOff>0</xdr:rowOff>
    </xdr:to>
    <xdr:sp>
      <xdr:nvSpPr>
        <xdr:cNvPr id="365" name="Line 88"/>
        <xdr:cNvSpPr>
          <a:spLocks/>
        </xdr:cNvSpPr>
      </xdr:nvSpPr>
      <xdr:spPr>
        <a:xfrm>
          <a:off x="54559200" y="7848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142875</xdr:rowOff>
    </xdr:from>
    <xdr:to>
      <xdr:col>76</xdr:col>
      <xdr:colOff>476250</xdr:colOff>
      <xdr:row>33</xdr:row>
      <xdr:rowOff>114300</xdr:rowOff>
    </xdr:to>
    <xdr:sp>
      <xdr:nvSpPr>
        <xdr:cNvPr id="366" name="Line 89"/>
        <xdr:cNvSpPr>
          <a:spLocks/>
        </xdr:cNvSpPr>
      </xdr:nvSpPr>
      <xdr:spPr>
        <a:xfrm>
          <a:off x="56045100" y="80676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32</xdr:row>
      <xdr:rowOff>0</xdr:rowOff>
    </xdr:from>
    <xdr:to>
      <xdr:col>75</xdr:col>
      <xdr:colOff>247650</xdr:colOff>
      <xdr:row>32</xdr:row>
      <xdr:rowOff>142875</xdr:rowOff>
    </xdr:to>
    <xdr:sp>
      <xdr:nvSpPr>
        <xdr:cNvPr id="367" name="Line 90"/>
        <xdr:cNvSpPr>
          <a:spLocks/>
        </xdr:cNvSpPr>
      </xdr:nvSpPr>
      <xdr:spPr>
        <a:xfrm>
          <a:off x="55302150" y="7924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495300</xdr:colOff>
      <xdr:row>31</xdr:row>
      <xdr:rowOff>76200</xdr:rowOff>
    </xdr:to>
    <xdr:sp>
      <xdr:nvSpPr>
        <xdr:cNvPr id="368" name="Line 109"/>
        <xdr:cNvSpPr>
          <a:spLocks/>
        </xdr:cNvSpPr>
      </xdr:nvSpPr>
      <xdr:spPr>
        <a:xfrm flipH="1" flipV="1">
          <a:off x="23069550" y="7696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0</xdr:rowOff>
    </xdr:from>
    <xdr:to>
      <xdr:col>36</xdr:col>
      <xdr:colOff>495300</xdr:colOff>
      <xdr:row>35</xdr:row>
      <xdr:rowOff>76200</xdr:rowOff>
    </xdr:to>
    <xdr:sp>
      <xdr:nvSpPr>
        <xdr:cNvPr id="369" name="Line 110"/>
        <xdr:cNvSpPr>
          <a:spLocks/>
        </xdr:cNvSpPr>
      </xdr:nvSpPr>
      <xdr:spPr>
        <a:xfrm flipH="1" flipV="1">
          <a:off x="26041350" y="861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76200</xdr:rowOff>
    </xdr:from>
    <xdr:to>
      <xdr:col>33</xdr:col>
      <xdr:colOff>266700</xdr:colOff>
      <xdr:row>31</xdr:row>
      <xdr:rowOff>114300</xdr:rowOff>
    </xdr:to>
    <xdr:sp>
      <xdr:nvSpPr>
        <xdr:cNvPr id="370" name="Line 111"/>
        <xdr:cNvSpPr>
          <a:spLocks/>
        </xdr:cNvSpPr>
      </xdr:nvSpPr>
      <xdr:spPr>
        <a:xfrm flipH="1" flipV="1">
          <a:off x="23812500" y="7772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76200</xdr:rowOff>
    </xdr:from>
    <xdr:to>
      <xdr:col>37</xdr:col>
      <xdr:colOff>266700</xdr:colOff>
      <xdr:row>35</xdr:row>
      <xdr:rowOff>114300</xdr:rowOff>
    </xdr:to>
    <xdr:sp>
      <xdr:nvSpPr>
        <xdr:cNvPr id="371" name="Line 112"/>
        <xdr:cNvSpPr>
          <a:spLocks/>
        </xdr:cNvSpPr>
      </xdr:nvSpPr>
      <xdr:spPr>
        <a:xfrm flipH="1" flipV="1">
          <a:off x="26784300" y="868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33</xdr:row>
      <xdr:rowOff>123825</xdr:rowOff>
    </xdr:from>
    <xdr:to>
      <xdr:col>81</xdr:col>
      <xdr:colOff>276225</xdr:colOff>
      <xdr:row>38</xdr:row>
      <xdr:rowOff>66675</xdr:rowOff>
    </xdr:to>
    <xdr:sp>
      <xdr:nvSpPr>
        <xdr:cNvPr id="372" name="Line 113"/>
        <xdr:cNvSpPr>
          <a:spLocks/>
        </xdr:cNvSpPr>
      </xdr:nvSpPr>
      <xdr:spPr>
        <a:xfrm>
          <a:off x="56788050" y="8277225"/>
          <a:ext cx="3743325" cy="1085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114300</xdr:rowOff>
    </xdr:from>
    <xdr:to>
      <xdr:col>55</xdr:col>
      <xdr:colOff>247650</xdr:colOff>
      <xdr:row>35</xdr:row>
      <xdr:rowOff>0</xdr:rowOff>
    </xdr:to>
    <xdr:sp>
      <xdr:nvSpPr>
        <xdr:cNvPr id="373" name="Line 114"/>
        <xdr:cNvSpPr>
          <a:spLocks/>
        </xdr:cNvSpPr>
      </xdr:nvSpPr>
      <xdr:spPr>
        <a:xfrm flipV="1">
          <a:off x="40443150" y="84963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20</xdr:row>
      <xdr:rowOff>209550</xdr:rowOff>
    </xdr:from>
    <xdr:to>
      <xdr:col>16</xdr:col>
      <xdr:colOff>647700</xdr:colOff>
      <xdr:row>22</xdr:row>
      <xdr:rowOff>114300</xdr:rowOff>
    </xdr:to>
    <xdr:grpSp>
      <xdr:nvGrpSpPr>
        <xdr:cNvPr id="374" name="Group 123"/>
        <xdr:cNvGrpSpPr>
          <a:grpSpLocks noChangeAspect="1"/>
        </xdr:cNvGrpSpPr>
      </xdr:nvGrpSpPr>
      <xdr:grpSpPr>
        <a:xfrm>
          <a:off x="11772900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5" name="Line 1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20</xdr:row>
      <xdr:rowOff>209550</xdr:rowOff>
    </xdr:from>
    <xdr:to>
      <xdr:col>20</xdr:col>
      <xdr:colOff>628650</xdr:colOff>
      <xdr:row>22</xdr:row>
      <xdr:rowOff>114300</xdr:rowOff>
    </xdr:to>
    <xdr:grpSp>
      <xdr:nvGrpSpPr>
        <xdr:cNvPr id="377" name="Group 126"/>
        <xdr:cNvGrpSpPr>
          <a:grpSpLocks noChangeAspect="1"/>
        </xdr:cNvGrpSpPr>
      </xdr:nvGrpSpPr>
      <xdr:grpSpPr>
        <a:xfrm>
          <a:off x="14725650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8" name="Line 1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20</xdr:row>
      <xdr:rowOff>209550</xdr:rowOff>
    </xdr:from>
    <xdr:to>
      <xdr:col>17</xdr:col>
      <xdr:colOff>409575</xdr:colOff>
      <xdr:row>22</xdr:row>
      <xdr:rowOff>114300</xdr:rowOff>
    </xdr:to>
    <xdr:grpSp>
      <xdr:nvGrpSpPr>
        <xdr:cNvPr id="380" name="Group 129"/>
        <xdr:cNvGrpSpPr>
          <a:grpSpLocks noChangeAspect="1"/>
        </xdr:cNvGrpSpPr>
      </xdr:nvGrpSpPr>
      <xdr:grpSpPr>
        <a:xfrm>
          <a:off x="12496800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1" name="Line 1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20</xdr:row>
      <xdr:rowOff>209550</xdr:rowOff>
    </xdr:from>
    <xdr:to>
      <xdr:col>33</xdr:col>
      <xdr:colOff>409575</xdr:colOff>
      <xdr:row>22</xdr:row>
      <xdr:rowOff>114300</xdr:rowOff>
    </xdr:to>
    <xdr:grpSp>
      <xdr:nvGrpSpPr>
        <xdr:cNvPr id="383" name="Group 132"/>
        <xdr:cNvGrpSpPr>
          <a:grpSpLocks noChangeAspect="1"/>
        </xdr:cNvGrpSpPr>
      </xdr:nvGrpSpPr>
      <xdr:grpSpPr>
        <a:xfrm>
          <a:off x="24384000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4" name="Line 1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23</xdr:row>
      <xdr:rowOff>219075</xdr:rowOff>
    </xdr:from>
    <xdr:to>
      <xdr:col>23</xdr:col>
      <xdr:colOff>419100</xdr:colOff>
      <xdr:row>25</xdr:row>
      <xdr:rowOff>114300</xdr:rowOff>
    </xdr:to>
    <xdr:grpSp>
      <xdr:nvGrpSpPr>
        <xdr:cNvPr id="386" name="Group 135"/>
        <xdr:cNvGrpSpPr>
          <a:grpSpLocks noChangeAspect="1"/>
        </xdr:cNvGrpSpPr>
      </xdr:nvGrpSpPr>
      <xdr:grpSpPr>
        <a:xfrm>
          <a:off x="16964025" y="608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7" name="Line 1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23</xdr:row>
      <xdr:rowOff>219075</xdr:rowOff>
    </xdr:from>
    <xdr:to>
      <xdr:col>24</xdr:col>
      <xdr:colOff>647700</xdr:colOff>
      <xdr:row>25</xdr:row>
      <xdr:rowOff>114300</xdr:rowOff>
    </xdr:to>
    <xdr:grpSp>
      <xdr:nvGrpSpPr>
        <xdr:cNvPr id="389" name="Group 138"/>
        <xdr:cNvGrpSpPr>
          <a:grpSpLocks noChangeAspect="1"/>
        </xdr:cNvGrpSpPr>
      </xdr:nvGrpSpPr>
      <xdr:grpSpPr>
        <a:xfrm>
          <a:off x="17716500" y="6086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0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219075</xdr:rowOff>
    </xdr:from>
    <xdr:to>
      <xdr:col>27</xdr:col>
      <xdr:colOff>419100</xdr:colOff>
      <xdr:row>25</xdr:row>
      <xdr:rowOff>114300</xdr:rowOff>
    </xdr:to>
    <xdr:grpSp>
      <xdr:nvGrpSpPr>
        <xdr:cNvPr id="392" name="Group 141"/>
        <xdr:cNvGrpSpPr>
          <a:grpSpLocks noChangeAspect="1"/>
        </xdr:cNvGrpSpPr>
      </xdr:nvGrpSpPr>
      <xdr:grpSpPr>
        <a:xfrm>
          <a:off x="19935825" y="608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3" name="Line 1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27</xdr:row>
      <xdr:rowOff>114300</xdr:rowOff>
    </xdr:from>
    <xdr:to>
      <xdr:col>27</xdr:col>
      <xdr:colOff>419100</xdr:colOff>
      <xdr:row>29</xdr:row>
      <xdr:rowOff>28575</xdr:rowOff>
    </xdr:to>
    <xdr:grpSp>
      <xdr:nvGrpSpPr>
        <xdr:cNvPr id="395" name="Group 144"/>
        <xdr:cNvGrpSpPr>
          <a:grpSpLocks noChangeAspect="1"/>
        </xdr:cNvGrpSpPr>
      </xdr:nvGrpSpPr>
      <xdr:grpSpPr>
        <a:xfrm>
          <a:off x="1993582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6" name="Line 1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30</xdr:row>
      <xdr:rowOff>114300</xdr:rowOff>
    </xdr:from>
    <xdr:to>
      <xdr:col>30</xdr:col>
      <xdr:colOff>647700</xdr:colOff>
      <xdr:row>32</xdr:row>
      <xdr:rowOff>28575</xdr:rowOff>
    </xdr:to>
    <xdr:grpSp>
      <xdr:nvGrpSpPr>
        <xdr:cNvPr id="398" name="Group 147"/>
        <xdr:cNvGrpSpPr>
          <a:grpSpLocks noChangeAspect="1"/>
        </xdr:cNvGrpSpPr>
      </xdr:nvGrpSpPr>
      <xdr:grpSpPr>
        <a:xfrm>
          <a:off x="22174200" y="7581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9" name="Line 1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30</xdr:row>
      <xdr:rowOff>9525</xdr:rowOff>
    </xdr:from>
    <xdr:to>
      <xdr:col>27</xdr:col>
      <xdr:colOff>485775</xdr:colOff>
      <xdr:row>31</xdr:row>
      <xdr:rowOff>0</xdr:rowOff>
    </xdr:to>
    <xdr:grpSp>
      <xdr:nvGrpSpPr>
        <xdr:cNvPr id="401" name="Group 150"/>
        <xdr:cNvGrpSpPr>
          <a:grpSpLocks/>
        </xdr:cNvGrpSpPr>
      </xdr:nvGrpSpPr>
      <xdr:grpSpPr>
        <a:xfrm>
          <a:off x="19878675" y="7477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2" name="Oval 1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1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1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29</xdr:row>
      <xdr:rowOff>9525</xdr:rowOff>
    </xdr:from>
    <xdr:to>
      <xdr:col>24</xdr:col>
      <xdr:colOff>714375</xdr:colOff>
      <xdr:row>30</xdr:row>
      <xdr:rowOff>0</xdr:rowOff>
    </xdr:to>
    <xdr:grpSp>
      <xdr:nvGrpSpPr>
        <xdr:cNvPr id="406" name="Group 155"/>
        <xdr:cNvGrpSpPr>
          <a:grpSpLocks/>
        </xdr:cNvGrpSpPr>
      </xdr:nvGrpSpPr>
      <xdr:grpSpPr>
        <a:xfrm>
          <a:off x="17649825" y="7248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7" name="Oval 1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1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1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20</xdr:row>
      <xdr:rowOff>19050</xdr:rowOff>
    </xdr:from>
    <xdr:to>
      <xdr:col>23</xdr:col>
      <xdr:colOff>352425</xdr:colOff>
      <xdr:row>20</xdr:row>
      <xdr:rowOff>142875</xdr:rowOff>
    </xdr:to>
    <xdr:sp>
      <xdr:nvSpPr>
        <xdr:cNvPr id="411" name="kreslení 12"/>
        <xdr:cNvSpPr>
          <a:spLocks/>
        </xdr:cNvSpPr>
      </xdr:nvSpPr>
      <xdr:spPr>
        <a:xfrm>
          <a:off x="16859250" y="5200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0</xdr:colOff>
      <xdr:row>19</xdr:row>
      <xdr:rowOff>19050</xdr:rowOff>
    </xdr:from>
    <xdr:to>
      <xdr:col>25</xdr:col>
      <xdr:colOff>352425</xdr:colOff>
      <xdr:row>19</xdr:row>
      <xdr:rowOff>142875</xdr:rowOff>
    </xdr:to>
    <xdr:sp>
      <xdr:nvSpPr>
        <xdr:cNvPr id="412" name="kreslení 16"/>
        <xdr:cNvSpPr>
          <a:spLocks/>
        </xdr:cNvSpPr>
      </xdr:nvSpPr>
      <xdr:spPr>
        <a:xfrm>
          <a:off x="18345150" y="4972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0</xdr:colOff>
      <xdr:row>21</xdr:row>
      <xdr:rowOff>57150</xdr:rowOff>
    </xdr:from>
    <xdr:to>
      <xdr:col>25</xdr:col>
      <xdr:colOff>352425</xdr:colOff>
      <xdr:row>21</xdr:row>
      <xdr:rowOff>180975</xdr:rowOff>
    </xdr:to>
    <xdr:sp>
      <xdr:nvSpPr>
        <xdr:cNvPr id="413" name="kreslení 16"/>
        <xdr:cNvSpPr>
          <a:spLocks/>
        </xdr:cNvSpPr>
      </xdr:nvSpPr>
      <xdr:spPr>
        <a:xfrm>
          <a:off x="18345150" y="5467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31</xdr:row>
      <xdr:rowOff>114300</xdr:rowOff>
    </xdr:from>
    <xdr:to>
      <xdr:col>60</xdr:col>
      <xdr:colOff>647700</xdr:colOff>
      <xdr:row>33</xdr:row>
      <xdr:rowOff>28575</xdr:rowOff>
    </xdr:to>
    <xdr:grpSp>
      <xdr:nvGrpSpPr>
        <xdr:cNvPr id="414" name="Group 168"/>
        <xdr:cNvGrpSpPr>
          <a:grpSpLocks noChangeAspect="1"/>
        </xdr:cNvGrpSpPr>
      </xdr:nvGrpSpPr>
      <xdr:grpSpPr>
        <a:xfrm>
          <a:off x="447675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5" name="Line 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31</xdr:row>
      <xdr:rowOff>114300</xdr:rowOff>
    </xdr:from>
    <xdr:to>
      <xdr:col>61</xdr:col>
      <xdr:colOff>419100</xdr:colOff>
      <xdr:row>33</xdr:row>
      <xdr:rowOff>28575</xdr:rowOff>
    </xdr:to>
    <xdr:grpSp>
      <xdr:nvGrpSpPr>
        <xdr:cNvPr id="417" name="Group 171"/>
        <xdr:cNvGrpSpPr>
          <a:grpSpLocks noChangeAspect="1"/>
        </xdr:cNvGrpSpPr>
      </xdr:nvGrpSpPr>
      <xdr:grpSpPr>
        <a:xfrm>
          <a:off x="45500925" y="7810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8" name="Line 1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28</xdr:row>
      <xdr:rowOff>114300</xdr:rowOff>
    </xdr:from>
    <xdr:to>
      <xdr:col>67</xdr:col>
      <xdr:colOff>428625</xdr:colOff>
      <xdr:row>30</xdr:row>
      <xdr:rowOff>28575</xdr:rowOff>
    </xdr:to>
    <xdr:grpSp>
      <xdr:nvGrpSpPr>
        <xdr:cNvPr id="420" name="Group 174"/>
        <xdr:cNvGrpSpPr>
          <a:grpSpLocks noChangeAspect="1"/>
        </xdr:cNvGrpSpPr>
      </xdr:nvGrpSpPr>
      <xdr:grpSpPr>
        <a:xfrm>
          <a:off x="49977675" y="712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1" name="Line 1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24</xdr:row>
      <xdr:rowOff>219075</xdr:rowOff>
    </xdr:from>
    <xdr:to>
      <xdr:col>66</xdr:col>
      <xdr:colOff>647700</xdr:colOff>
      <xdr:row>26</xdr:row>
      <xdr:rowOff>114300</xdr:rowOff>
    </xdr:to>
    <xdr:grpSp>
      <xdr:nvGrpSpPr>
        <xdr:cNvPr id="423" name="Group 177"/>
        <xdr:cNvGrpSpPr>
          <a:grpSpLocks noChangeAspect="1"/>
        </xdr:cNvGrpSpPr>
      </xdr:nvGrpSpPr>
      <xdr:grpSpPr>
        <a:xfrm>
          <a:off x="492252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4" name="Line 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26</xdr:row>
      <xdr:rowOff>219075</xdr:rowOff>
    </xdr:from>
    <xdr:to>
      <xdr:col>70</xdr:col>
      <xdr:colOff>657225</xdr:colOff>
      <xdr:row>28</xdr:row>
      <xdr:rowOff>114300</xdr:rowOff>
    </xdr:to>
    <xdr:grpSp>
      <xdr:nvGrpSpPr>
        <xdr:cNvPr id="426" name="Group 180"/>
        <xdr:cNvGrpSpPr>
          <a:grpSpLocks noChangeAspect="1"/>
        </xdr:cNvGrpSpPr>
      </xdr:nvGrpSpPr>
      <xdr:grpSpPr>
        <a:xfrm>
          <a:off x="52206525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7" name="Line 1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26</xdr:row>
      <xdr:rowOff>219075</xdr:rowOff>
    </xdr:from>
    <xdr:to>
      <xdr:col>72</xdr:col>
      <xdr:colOff>657225</xdr:colOff>
      <xdr:row>28</xdr:row>
      <xdr:rowOff>114300</xdr:rowOff>
    </xdr:to>
    <xdr:grpSp>
      <xdr:nvGrpSpPr>
        <xdr:cNvPr id="429" name="Group 183"/>
        <xdr:cNvGrpSpPr>
          <a:grpSpLocks noChangeAspect="1"/>
        </xdr:cNvGrpSpPr>
      </xdr:nvGrpSpPr>
      <xdr:grpSpPr>
        <a:xfrm>
          <a:off x="53692425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0" name="Line 1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</xdr:colOff>
      <xdr:row>21</xdr:row>
      <xdr:rowOff>9525</xdr:rowOff>
    </xdr:from>
    <xdr:to>
      <xdr:col>63</xdr:col>
      <xdr:colOff>466725</xdr:colOff>
      <xdr:row>22</xdr:row>
      <xdr:rowOff>0</xdr:rowOff>
    </xdr:to>
    <xdr:grpSp>
      <xdr:nvGrpSpPr>
        <xdr:cNvPr id="432" name="Group 186"/>
        <xdr:cNvGrpSpPr>
          <a:grpSpLocks/>
        </xdr:cNvGrpSpPr>
      </xdr:nvGrpSpPr>
      <xdr:grpSpPr>
        <a:xfrm>
          <a:off x="46910625" y="5419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33" name="Oval 1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Line 18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18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257175</xdr:colOff>
      <xdr:row>35</xdr:row>
      <xdr:rowOff>9525</xdr:rowOff>
    </xdr:from>
    <xdr:to>
      <xdr:col>66</xdr:col>
      <xdr:colOff>695325</xdr:colOff>
      <xdr:row>36</xdr:row>
      <xdr:rowOff>0</xdr:rowOff>
    </xdr:to>
    <xdr:grpSp>
      <xdr:nvGrpSpPr>
        <xdr:cNvPr id="437" name="Group 191"/>
        <xdr:cNvGrpSpPr>
          <a:grpSpLocks/>
        </xdr:cNvGrpSpPr>
      </xdr:nvGrpSpPr>
      <xdr:grpSpPr>
        <a:xfrm>
          <a:off x="49139475" y="8620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38" name="Oval 1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19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19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32</xdr:row>
      <xdr:rowOff>47625</xdr:rowOff>
    </xdr:from>
    <xdr:to>
      <xdr:col>66</xdr:col>
      <xdr:colOff>657225</xdr:colOff>
      <xdr:row>32</xdr:row>
      <xdr:rowOff>171450</xdr:rowOff>
    </xdr:to>
    <xdr:sp>
      <xdr:nvSpPr>
        <xdr:cNvPr id="442" name="kreslení 427"/>
        <xdr:cNvSpPr>
          <a:spLocks/>
        </xdr:cNvSpPr>
      </xdr:nvSpPr>
      <xdr:spPr>
        <a:xfrm>
          <a:off x="49187100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76200</xdr:colOff>
      <xdr:row>21</xdr:row>
      <xdr:rowOff>57150</xdr:rowOff>
    </xdr:from>
    <xdr:to>
      <xdr:col>61</xdr:col>
      <xdr:colOff>428625</xdr:colOff>
      <xdr:row>21</xdr:row>
      <xdr:rowOff>180975</xdr:rowOff>
    </xdr:to>
    <xdr:sp>
      <xdr:nvSpPr>
        <xdr:cNvPr id="443" name="kreslení 12"/>
        <xdr:cNvSpPr>
          <a:spLocks/>
        </xdr:cNvSpPr>
      </xdr:nvSpPr>
      <xdr:spPr>
        <a:xfrm>
          <a:off x="45472350" y="5467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40</xdr:row>
      <xdr:rowOff>0</xdr:rowOff>
    </xdr:from>
    <xdr:to>
      <xdr:col>88</xdr:col>
      <xdr:colOff>0</xdr:colOff>
      <xdr:row>41</xdr:row>
      <xdr:rowOff>0</xdr:rowOff>
    </xdr:to>
    <xdr:sp>
      <xdr:nvSpPr>
        <xdr:cNvPr id="444" name="text 3"/>
        <xdr:cNvSpPr txBox="1">
          <a:spLocks noChangeArrowheads="1"/>
        </xdr:cNvSpPr>
      </xdr:nvSpPr>
      <xdr:spPr>
        <a:xfrm>
          <a:off x="64712850" y="9753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40</xdr:row>
      <xdr:rowOff>114300</xdr:rowOff>
    </xdr:from>
    <xdr:to>
      <xdr:col>87</xdr:col>
      <xdr:colOff>447675</xdr:colOff>
      <xdr:row>40</xdr:row>
      <xdr:rowOff>114300</xdr:rowOff>
    </xdr:to>
    <xdr:sp>
      <xdr:nvSpPr>
        <xdr:cNvPr id="445" name="Line 200"/>
        <xdr:cNvSpPr>
          <a:spLocks/>
        </xdr:cNvSpPr>
      </xdr:nvSpPr>
      <xdr:spPr>
        <a:xfrm>
          <a:off x="64770000" y="9867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18</xdr:row>
      <xdr:rowOff>0</xdr:rowOff>
    </xdr:from>
    <xdr:ext cx="523875" cy="228600"/>
    <xdr:sp>
      <xdr:nvSpPr>
        <xdr:cNvPr id="446" name="text 7125"/>
        <xdr:cNvSpPr txBox="1">
          <a:spLocks noChangeArrowheads="1"/>
        </xdr:cNvSpPr>
      </xdr:nvSpPr>
      <xdr:spPr>
        <a:xfrm>
          <a:off x="26517600" y="472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28</xdr:col>
      <xdr:colOff>228600</xdr:colOff>
      <xdr:row>22</xdr:row>
      <xdr:rowOff>0</xdr:rowOff>
    </xdr:from>
    <xdr:ext cx="523875" cy="228600"/>
    <xdr:sp>
      <xdr:nvSpPr>
        <xdr:cNvPr id="447" name="text 7125"/>
        <xdr:cNvSpPr txBox="1">
          <a:spLocks noChangeArrowheads="1"/>
        </xdr:cNvSpPr>
      </xdr:nvSpPr>
      <xdr:spPr>
        <a:xfrm>
          <a:off x="20574000" y="563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93</a:t>
          </a:r>
        </a:p>
      </xdr:txBody>
    </xdr:sp>
    <xdr:clientData/>
  </xdr:oneCellAnchor>
  <xdr:twoCellAnchor>
    <xdr:from>
      <xdr:col>35</xdr:col>
      <xdr:colOff>0</xdr:colOff>
      <xdr:row>23</xdr:row>
      <xdr:rowOff>76200</xdr:rowOff>
    </xdr:from>
    <xdr:to>
      <xdr:col>58</xdr:col>
      <xdr:colOff>0</xdr:colOff>
      <xdr:row>24</xdr:row>
      <xdr:rowOff>152400</xdr:rowOff>
    </xdr:to>
    <xdr:grpSp>
      <xdr:nvGrpSpPr>
        <xdr:cNvPr id="448" name="Group 207"/>
        <xdr:cNvGrpSpPr>
          <a:grpSpLocks/>
        </xdr:cNvGrpSpPr>
      </xdr:nvGrpSpPr>
      <xdr:grpSpPr>
        <a:xfrm>
          <a:off x="25774650" y="5943600"/>
          <a:ext cx="17164050" cy="304800"/>
          <a:chOff x="115" y="479"/>
          <a:chExt cx="1117" cy="40"/>
        </a:xfrm>
        <a:solidFill>
          <a:srgbClr val="FFFFFF"/>
        </a:solidFill>
      </xdr:grpSpPr>
      <xdr:sp>
        <xdr:nvSpPr>
          <xdr:cNvPr id="449" name="Rectangle 20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20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21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21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21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21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21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21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21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26</xdr:row>
      <xdr:rowOff>76200</xdr:rowOff>
    </xdr:from>
    <xdr:to>
      <xdr:col>60</xdr:col>
      <xdr:colOff>0</xdr:colOff>
      <xdr:row>27</xdr:row>
      <xdr:rowOff>152400</xdr:rowOff>
    </xdr:to>
    <xdr:grpSp>
      <xdr:nvGrpSpPr>
        <xdr:cNvPr id="458" name="Group 217"/>
        <xdr:cNvGrpSpPr>
          <a:grpSpLocks/>
        </xdr:cNvGrpSpPr>
      </xdr:nvGrpSpPr>
      <xdr:grpSpPr>
        <a:xfrm>
          <a:off x="28746450" y="6629400"/>
          <a:ext cx="15678150" cy="304800"/>
          <a:chOff x="115" y="479"/>
          <a:chExt cx="1117" cy="40"/>
        </a:xfrm>
        <a:solidFill>
          <a:srgbClr val="FFFFFF"/>
        </a:solidFill>
      </xdr:grpSpPr>
      <xdr:sp>
        <xdr:nvSpPr>
          <xdr:cNvPr id="459" name="Rectangle 21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21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22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22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22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22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22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22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22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733425</xdr:colOff>
      <xdr:row>23</xdr:row>
      <xdr:rowOff>114300</xdr:rowOff>
    </xdr:from>
    <xdr:ext cx="533400" cy="228600"/>
    <xdr:sp>
      <xdr:nvSpPr>
        <xdr:cNvPr id="468" name="text 7125"/>
        <xdr:cNvSpPr txBox="1">
          <a:spLocks noChangeArrowheads="1"/>
        </xdr:cNvSpPr>
      </xdr:nvSpPr>
      <xdr:spPr>
        <a:xfrm>
          <a:off x="36242625" y="59817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215</a:t>
          </a:r>
        </a:p>
      </xdr:txBody>
    </xdr:sp>
    <xdr:clientData/>
  </xdr:oneCellAnchor>
  <xdr:oneCellAnchor>
    <xdr:from>
      <xdr:col>48</xdr:col>
      <xdr:colOff>733425</xdr:colOff>
      <xdr:row>26</xdr:row>
      <xdr:rowOff>114300</xdr:rowOff>
    </xdr:from>
    <xdr:ext cx="533400" cy="228600"/>
    <xdr:sp>
      <xdr:nvSpPr>
        <xdr:cNvPr id="469" name="text 7125"/>
        <xdr:cNvSpPr txBox="1">
          <a:spLocks noChangeArrowheads="1"/>
        </xdr:cNvSpPr>
      </xdr:nvSpPr>
      <xdr:spPr>
        <a:xfrm>
          <a:off x="36242625" y="6667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470" name="Group 240"/>
        <xdr:cNvGrpSpPr>
          <a:grpSpLocks noChangeAspect="1"/>
        </xdr:cNvGrpSpPr>
      </xdr:nvGrpSpPr>
      <xdr:grpSpPr>
        <a:xfrm>
          <a:off x="2057400" y="66103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71" name="Line 2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2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26</xdr:row>
      <xdr:rowOff>57150</xdr:rowOff>
    </xdr:from>
    <xdr:to>
      <xdr:col>24</xdr:col>
      <xdr:colOff>647700</xdr:colOff>
      <xdr:row>26</xdr:row>
      <xdr:rowOff>171450</xdr:rowOff>
    </xdr:to>
    <xdr:grpSp>
      <xdr:nvGrpSpPr>
        <xdr:cNvPr id="478" name="Group 248"/>
        <xdr:cNvGrpSpPr>
          <a:grpSpLocks noChangeAspect="1"/>
        </xdr:cNvGrpSpPr>
      </xdr:nvGrpSpPr>
      <xdr:grpSpPr>
        <a:xfrm>
          <a:off x="17726025" y="6610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9" name="Oval 2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2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2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676275</xdr:colOff>
      <xdr:row>29</xdr:row>
      <xdr:rowOff>57150</xdr:rowOff>
    </xdr:from>
    <xdr:to>
      <xdr:col>79</xdr:col>
      <xdr:colOff>0</xdr:colOff>
      <xdr:row>29</xdr:row>
      <xdr:rowOff>171450</xdr:rowOff>
    </xdr:to>
    <xdr:grpSp>
      <xdr:nvGrpSpPr>
        <xdr:cNvPr id="482" name="Group 252"/>
        <xdr:cNvGrpSpPr>
          <a:grpSpLocks noChangeAspect="1"/>
        </xdr:cNvGrpSpPr>
      </xdr:nvGrpSpPr>
      <xdr:grpSpPr>
        <a:xfrm>
          <a:off x="58473975" y="7296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3" name="Oval 2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2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0</xdr:colOff>
      <xdr:row>36</xdr:row>
      <xdr:rowOff>85725</xdr:rowOff>
    </xdr:from>
    <xdr:to>
      <xdr:col>82</xdr:col>
      <xdr:colOff>438150</xdr:colOff>
      <xdr:row>36</xdr:row>
      <xdr:rowOff>200025</xdr:rowOff>
    </xdr:to>
    <xdr:grpSp>
      <xdr:nvGrpSpPr>
        <xdr:cNvPr id="486" name="Group 256"/>
        <xdr:cNvGrpSpPr>
          <a:grpSpLocks noChangeAspect="1"/>
        </xdr:cNvGrpSpPr>
      </xdr:nvGrpSpPr>
      <xdr:grpSpPr>
        <a:xfrm>
          <a:off x="60769500" y="8924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7" name="Line 2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2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2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647700</xdr:colOff>
      <xdr:row>26</xdr:row>
      <xdr:rowOff>57150</xdr:rowOff>
    </xdr:from>
    <xdr:to>
      <xdr:col>70</xdr:col>
      <xdr:colOff>942975</xdr:colOff>
      <xdr:row>26</xdr:row>
      <xdr:rowOff>171450</xdr:rowOff>
    </xdr:to>
    <xdr:grpSp>
      <xdr:nvGrpSpPr>
        <xdr:cNvPr id="491" name="Group 261"/>
        <xdr:cNvGrpSpPr>
          <a:grpSpLocks noChangeAspect="1"/>
        </xdr:cNvGrpSpPr>
      </xdr:nvGrpSpPr>
      <xdr:grpSpPr>
        <a:xfrm>
          <a:off x="52501800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2" name="Oval 2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2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2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495" name="Group 265"/>
        <xdr:cNvGrpSpPr>
          <a:grpSpLocks noChangeAspect="1"/>
        </xdr:cNvGrpSpPr>
      </xdr:nvGrpSpPr>
      <xdr:grpSpPr>
        <a:xfrm>
          <a:off x="62855475" y="68389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96" name="Line 26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26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26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26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27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7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27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95250</xdr:colOff>
      <xdr:row>36</xdr:row>
      <xdr:rowOff>57150</xdr:rowOff>
    </xdr:from>
    <xdr:to>
      <xdr:col>84</xdr:col>
      <xdr:colOff>923925</xdr:colOff>
      <xdr:row>36</xdr:row>
      <xdr:rowOff>171450</xdr:rowOff>
    </xdr:to>
    <xdr:grpSp>
      <xdr:nvGrpSpPr>
        <xdr:cNvPr id="503" name="Group 273"/>
        <xdr:cNvGrpSpPr>
          <a:grpSpLocks noChangeAspect="1"/>
        </xdr:cNvGrpSpPr>
      </xdr:nvGrpSpPr>
      <xdr:grpSpPr>
        <a:xfrm>
          <a:off x="62350650" y="8896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04" name="Line 27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27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27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27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7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27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28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26</xdr:row>
      <xdr:rowOff>0</xdr:rowOff>
    </xdr:from>
    <xdr:to>
      <xdr:col>62</xdr:col>
      <xdr:colOff>342900</xdr:colOff>
      <xdr:row>27</xdr:row>
      <xdr:rowOff>0</xdr:rowOff>
    </xdr:to>
    <xdr:grpSp>
      <xdr:nvGrpSpPr>
        <xdr:cNvPr id="511" name="Group 281"/>
        <xdr:cNvGrpSpPr>
          <a:grpSpLocks noChangeAspect="1"/>
        </xdr:cNvGrpSpPr>
      </xdr:nvGrpSpPr>
      <xdr:grpSpPr>
        <a:xfrm>
          <a:off x="45958125" y="65532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512" name="Oval 282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283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284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285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286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29</xdr:row>
      <xdr:rowOff>0</xdr:rowOff>
    </xdr:from>
    <xdr:to>
      <xdr:col>62</xdr:col>
      <xdr:colOff>28575</xdr:colOff>
      <xdr:row>30</xdr:row>
      <xdr:rowOff>0</xdr:rowOff>
    </xdr:to>
    <xdr:grpSp>
      <xdr:nvGrpSpPr>
        <xdr:cNvPr id="517" name="Group 287"/>
        <xdr:cNvGrpSpPr>
          <a:grpSpLocks noChangeAspect="1"/>
        </xdr:cNvGrpSpPr>
      </xdr:nvGrpSpPr>
      <xdr:grpSpPr>
        <a:xfrm>
          <a:off x="45643800" y="72390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518" name="Oval 288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289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290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291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292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142875</xdr:colOff>
      <xdr:row>32</xdr:row>
      <xdr:rowOff>0</xdr:rowOff>
    </xdr:from>
    <xdr:to>
      <xdr:col>55</xdr:col>
      <xdr:colOff>438150</xdr:colOff>
      <xdr:row>33</xdr:row>
      <xdr:rowOff>0</xdr:rowOff>
    </xdr:to>
    <xdr:grpSp>
      <xdr:nvGrpSpPr>
        <xdr:cNvPr id="523" name="Group 293"/>
        <xdr:cNvGrpSpPr>
          <a:grpSpLocks noChangeAspect="1"/>
        </xdr:cNvGrpSpPr>
      </xdr:nvGrpSpPr>
      <xdr:grpSpPr>
        <a:xfrm>
          <a:off x="41081325" y="79248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524" name="Oval 29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29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29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29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29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142875</xdr:colOff>
      <xdr:row>35</xdr:row>
      <xdr:rowOff>0</xdr:rowOff>
    </xdr:from>
    <xdr:to>
      <xdr:col>55</xdr:col>
      <xdr:colOff>438150</xdr:colOff>
      <xdr:row>36</xdr:row>
      <xdr:rowOff>0</xdr:rowOff>
    </xdr:to>
    <xdr:grpSp>
      <xdr:nvGrpSpPr>
        <xdr:cNvPr id="529" name="Group 299"/>
        <xdr:cNvGrpSpPr>
          <a:grpSpLocks noChangeAspect="1"/>
        </xdr:cNvGrpSpPr>
      </xdr:nvGrpSpPr>
      <xdr:grpSpPr>
        <a:xfrm>
          <a:off x="41081325" y="86106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530" name="Oval 300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301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302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303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304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142875</xdr:colOff>
      <xdr:row>24</xdr:row>
      <xdr:rowOff>0</xdr:rowOff>
    </xdr:from>
    <xdr:to>
      <xdr:col>33</xdr:col>
      <xdr:colOff>438150</xdr:colOff>
      <xdr:row>25</xdr:row>
      <xdr:rowOff>0</xdr:rowOff>
    </xdr:to>
    <xdr:grpSp>
      <xdr:nvGrpSpPr>
        <xdr:cNvPr id="535" name="Group 305"/>
        <xdr:cNvGrpSpPr>
          <a:grpSpLocks noChangeAspect="1"/>
        </xdr:cNvGrpSpPr>
      </xdr:nvGrpSpPr>
      <xdr:grpSpPr>
        <a:xfrm>
          <a:off x="24431625" y="60960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536" name="Oval 306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307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308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309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310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647700</xdr:colOff>
      <xdr:row>27</xdr:row>
      <xdr:rowOff>0</xdr:rowOff>
    </xdr:from>
    <xdr:to>
      <xdr:col>32</xdr:col>
      <xdr:colOff>942975</xdr:colOff>
      <xdr:row>28</xdr:row>
      <xdr:rowOff>0</xdr:rowOff>
    </xdr:to>
    <xdr:grpSp>
      <xdr:nvGrpSpPr>
        <xdr:cNvPr id="541" name="Group 311"/>
        <xdr:cNvGrpSpPr>
          <a:grpSpLocks noChangeAspect="1"/>
        </xdr:cNvGrpSpPr>
      </xdr:nvGrpSpPr>
      <xdr:grpSpPr>
        <a:xfrm>
          <a:off x="23964900" y="67818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542" name="Oval 312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313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314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315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316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314325</xdr:colOff>
      <xdr:row>30</xdr:row>
      <xdr:rowOff>0</xdr:rowOff>
    </xdr:from>
    <xdr:to>
      <xdr:col>34</xdr:col>
      <xdr:colOff>609600</xdr:colOff>
      <xdr:row>31</xdr:row>
      <xdr:rowOff>0</xdr:rowOff>
    </xdr:to>
    <xdr:grpSp>
      <xdr:nvGrpSpPr>
        <xdr:cNvPr id="547" name="Group 317"/>
        <xdr:cNvGrpSpPr>
          <a:grpSpLocks noChangeAspect="1"/>
        </xdr:cNvGrpSpPr>
      </xdr:nvGrpSpPr>
      <xdr:grpSpPr>
        <a:xfrm>
          <a:off x="25117425" y="74676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548" name="Oval 318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319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320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321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322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33</xdr:row>
      <xdr:rowOff>0</xdr:rowOff>
    </xdr:from>
    <xdr:to>
      <xdr:col>34</xdr:col>
      <xdr:colOff>752475</xdr:colOff>
      <xdr:row>34</xdr:row>
      <xdr:rowOff>0</xdr:rowOff>
    </xdr:to>
    <xdr:grpSp>
      <xdr:nvGrpSpPr>
        <xdr:cNvPr id="553" name="Group 323"/>
        <xdr:cNvGrpSpPr>
          <a:grpSpLocks noChangeAspect="1"/>
        </xdr:cNvGrpSpPr>
      </xdr:nvGrpSpPr>
      <xdr:grpSpPr>
        <a:xfrm>
          <a:off x="25260300" y="81534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554" name="Oval 324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325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326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327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328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5" customWidth="1"/>
    <col min="2" max="2" width="11.25390625" style="222" customWidth="1"/>
    <col min="3" max="18" width="11.25390625" style="146" customWidth="1"/>
    <col min="19" max="19" width="4.75390625" style="145" customWidth="1"/>
    <col min="20" max="20" width="1.75390625" style="145" customWidth="1"/>
    <col min="21" max="16384" width="9.125" style="146" customWidth="1"/>
  </cols>
  <sheetData>
    <row r="1" spans="1:20" s="144" customFormat="1" ht="9.75" customHeight="1">
      <c r="A1" s="141"/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S1" s="141"/>
      <c r="T1" s="141"/>
    </row>
    <row r="2" spans="2:18" ht="36" customHeight="1">
      <c r="B2" s="146"/>
      <c r="D2" s="147"/>
      <c r="E2" s="147"/>
      <c r="F2" s="147"/>
      <c r="G2" s="147"/>
      <c r="H2" s="147"/>
      <c r="I2" s="147"/>
      <c r="J2" s="147"/>
      <c r="K2" s="147"/>
      <c r="L2" s="147"/>
      <c r="R2" s="148"/>
    </row>
    <row r="3" spans="2:12" s="145" customFormat="1" ht="21" customHeight="1">
      <c r="B3" s="149"/>
      <c r="C3" s="149"/>
      <c r="D3" s="149"/>
      <c r="J3" s="150"/>
      <c r="K3" s="149"/>
      <c r="L3" s="149"/>
    </row>
    <row r="4" spans="1:22" s="158" customFormat="1" ht="22.5" customHeight="1">
      <c r="A4" s="151"/>
      <c r="B4" s="121" t="s">
        <v>71</v>
      </c>
      <c r="C4" s="152" t="s">
        <v>83</v>
      </c>
      <c r="D4" s="153"/>
      <c r="E4" s="151"/>
      <c r="F4" s="151"/>
      <c r="G4" s="151"/>
      <c r="H4" s="151"/>
      <c r="I4" s="153"/>
      <c r="J4" s="234" t="s">
        <v>100</v>
      </c>
      <c r="K4" s="153"/>
      <c r="L4" s="154"/>
      <c r="M4" s="153"/>
      <c r="N4" s="153"/>
      <c r="O4" s="153"/>
      <c r="P4" s="153"/>
      <c r="Q4" s="155" t="s">
        <v>72</v>
      </c>
      <c r="R4" s="156">
        <v>343855</v>
      </c>
      <c r="S4" s="153"/>
      <c r="T4" s="153"/>
      <c r="U4" s="157"/>
      <c r="V4" s="157"/>
    </row>
    <row r="5" spans="1:22" s="158" customFormat="1" ht="22.5" customHeight="1">
      <c r="A5" s="151"/>
      <c r="B5" s="121" t="s">
        <v>71</v>
      </c>
      <c r="C5" s="152" t="s">
        <v>84</v>
      </c>
      <c r="D5" s="153"/>
      <c r="E5" s="151"/>
      <c r="F5" s="151"/>
      <c r="G5" s="151"/>
      <c r="H5" s="151"/>
      <c r="I5" s="153"/>
      <c r="J5" s="234" t="s">
        <v>56</v>
      </c>
      <c r="K5" s="153"/>
      <c r="L5" s="154"/>
      <c r="M5" s="153"/>
      <c r="N5" s="153"/>
      <c r="O5" s="154"/>
      <c r="P5" s="154"/>
      <c r="Q5" s="154"/>
      <c r="R5" s="154"/>
      <c r="S5" s="153"/>
      <c r="T5" s="153"/>
      <c r="U5" s="157"/>
      <c r="V5" s="157"/>
    </row>
    <row r="6" spans="2:22" s="159" customFormat="1" ht="21" customHeight="1" thickBot="1">
      <c r="B6" s="160"/>
      <c r="C6" s="161"/>
      <c r="D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1:22" s="167" customFormat="1" ht="24.75" customHeight="1">
      <c r="A7" s="162"/>
      <c r="B7" s="163"/>
      <c r="C7" s="164"/>
      <c r="D7" s="163"/>
      <c r="E7" s="165"/>
      <c r="F7" s="165"/>
      <c r="G7" s="165"/>
      <c r="H7" s="165"/>
      <c r="I7" s="165"/>
      <c r="J7" s="163"/>
      <c r="K7" s="163"/>
      <c r="L7" s="163"/>
      <c r="M7" s="163"/>
      <c r="N7" s="163"/>
      <c r="O7" s="163"/>
      <c r="P7" s="163"/>
      <c r="Q7" s="163"/>
      <c r="R7" s="163"/>
      <c r="S7" s="166"/>
      <c r="T7" s="150"/>
      <c r="U7" s="150"/>
      <c r="V7" s="150"/>
    </row>
    <row r="8" spans="1:21" ht="21" customHeight="1">
      <c r="A8" s="168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1"/>
      <c r="S8" s="172"/>
      <c r="T8" s="149"/>
      <c r="U8" s="147"/>
    </row>
    <row r="9" spans="1:21" ht="24.75" customHeight="1">
      <c r="A9" s="168"/>
      <c r="B9" s="173"/>
      <c r="C9" s="174" t="s">
        <v>7</v>
      </c>
      <c r="D9" s="175"/>
      <c r="E9" s="175"/>
      <c r="F9" s="175"/>
      <c r="G9" s="175"/>
      <c r="H9" s="175"/>
      <c r="I9" s="176"/>
      <c r="J9" s="80" t="s">
        <v>57</v>
      </c>
      <c r="K9" s="176"/>
      <c r="L9" s="175"/>
      <c r="M9" s="175"/>
      <c r="N9" s="175"/>
      <c r="O9" s="175"/>
      <c r="R9" s="177"/>
      <c r="S9" s="172"/>
      <c r="T9" s="149"/>
      <c r="U9" s="147"/>
    </row>
    <row r="10" spans="1:21" ht="24.75" customHeight="1">
      <c r="A10" s="168"/>
      <c r="B10" s="173"/>
      <c r="C10" s="45" t="s">
        <v>8</v>
      </c>
      <c r="D10" s="175"/>
      <c r="E10" s="175"/>
      <c r="F10" s="175"/>
      <c r="G10" s="175"/>
      <c r="H10" s="175"/>
      <c r="I10" s="175"/>
      <c r="J10" s="178" t="s">
        <v>58</v>
      </c>
      <c r="K10" s="175"/>
      <c r="L10" s="175"/>
      <c r="M10" s="175"/>
      <c r="N10" s="175"/>
      <c r="O10" s="175"/>
      <c r="P10" s="308" t="s">
        <v>94</v>
      </c>
      <c r="Q10" s="308"/>
      <c r="R10" s="179"/>
      <c r="S10" s="172"/>
      <c r="T10" s="149"/>
      <c r="U10" s="147"/>
    </row>
    <row r="11" spans="1:21" ht="24.75" customHeight="1">
      <c r="A11" s="168"/>
      <c r="B11" s="173"/>
      <c r="C11" s="45" t="s">
        <v>9</v>
      </c>
      <c r="D11" s="175"/>
      <c r="E11" s="175"/>
      <c r="F11" s="175"/>
      <c r="G11" s="175"/>
      <c r="H11" s="175"/>
      <c r="I11" s="175"/>
      <c r="J11" s="178" t="s">
        <v>59</v>
      </c>
      <c r="K11" s="175"/>
      <c r="L11" s="175"/>
      <c r="M11" s="175"/>
      <c r="N11" s="175"/>
      <c r="O11" s="175"/>
      <c r="P11" s="175"/>
      <c r="Q11" s="175"/>
      <c r="R11" s="179"/>
      <c r="S11" s="172"/>
      <c r="T11" s="149"/>
      <c r="U11" s="147"/>
    </row>
    <row r="12" spans="1:21" ht="21" customHeight="1">
      <c r="A12" s="168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2"/>
      <c r="S12" s="172"/>
      <c r="T12" s="149"/>
      <c r="U12" s="147"/>
    </row>
    <row r="13" spans="1:21" ht="21" customHeight="1">
      <c r="A13" s="168"/>
      <c r="B13" s="173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9"/>
      <c r="S13" s="172"/>
      <c r="T13" s="149"/>
      <c r="U13" s="147"/>
    </row>
    <row r="14" spans="1:21" ht="21" customHeight="1">
      <c r="A14" s="168"/>
      <c r="B14" s="173"/>
      <c r="C14" s="92" t="s">
        <v>22</v>
      </c>
      <c r="D14" s="175"/>
      <c r="E14" s="175"/>
      <c r="F14" s="175"/>
      <c r="G14" s="175"/>
      <c r="J14" s="183" t="s">
        <v>10</v>
      </c>
      <c r="K14" s="175"/>
      <c r="M14" s="184"/>
      <c r="N14" s="184"/>
      <c r="O14" s="184"/>
      <c r="P14" s="175"/>
      <c r="Q14" s="175"/>
      <c r="R14" s="179"/>
      <c r="S14" s="172"/>
      <c r="T14" s="149"/>
      <c r="U14" s="147"/>
    </row>
    <row r="15" spans="1:21" ht="21" customHeight="1">
      <c r="A15" s="168"/>
      <c r="B15" s="173"/>
      <c r="C15" s="46" t="s">
        <v>24</v>
      </c>
      <c r="D15" s="175"/>
      <c r="E15" s="175"/>
      <c r="F15" s="175"/>
      <c r="G15" s="175"/>
      <c r="J15" s="223">
        <v>6.714</v>
      </c>
      <c r="K15" s="175"/>
      <c r="M15" s="184"/>
      <c r="N15" s="184"/>
      <c r="O15" s="184"/>
      <c r="P15" s="175"/>
      <c r="Q15" s="175"/>
      <c r="R15" s="179"/>
      <c r="S15" s="172"/>
      <c r="T15" s="149"/>
      <c r="U15" s="147"/>
    </row>
    <row r="16" spans="1:21" ht="21" customHeight="1">
      <c r="A16" s="168"/>
      <c r="B16" s="173"/>
      <c r="C16" s="46" t="s">
        <v>23</v>
      </c>
      <c r="D16" s="175"/>
      <c r="E16" s="175"/>
      <c r="F16" s="175"/>
      <c r="G16" s="175"/>
      <c r="J16" s="60" t="s">
        <v>11</v>
      </c>
      <c r="K16" s="175"/>
      <c r="L16" s="175"/>
      <c r="M16" s="275" t="s">
        <v>125</v>
      </c>
      <c r="N16" s="184"/>
      <c r="O16" s="175"/>
      <c r="P16" s="175"/>
      <c r="Q16" s="175"/>
      <c r="R16" s="179"/>
      <c r="S16" s="172"/>
      <c r="T16" s="149"/>
      <c r="U16" s="147"/>
    </row>
    <row r="17" spans="1:21" ht="21" customHeight="1">
      <c r="A17" s="168"/>
      <c r="B17" s="173"/>
      <c r="C17" s="175"/>
      <c r="D17" s="175"/>
      <c r="E17" s="175"/>
      <c r="F17" s="175"/>
      <c r="G17" s="175"/>
      <c r="H17" s="175"/>
      <c r="I17" s="175"/>
      <c r="J17" s="276" t="s">
        <v>112</v>
      </c>
      <c r="K17" s="175"/>
      <c r="L17" s="175"/>
      <c r="M17" s="175"/>
      <c r="N17" s="175"/>
      <c r="O17" s="175"/>
      <c r="P17" s="175"/>
      <c r="Q17" s="175"/>
      <c r="R17" s="179"/>
      <c r="S17" s="172"/>
      <c r="T17" s="149"/>
      <c r="U17" s="147"/>
    </row>
    <row r="18" spans="1:21" ht="21" customHeight="1">
      <c r="A18" s="168"/>
      <c r="B18" s="180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2"/>
      <c r="S18" s="172"/>
      <c r="T18" s="149"/>
      <c r="U18" s="147"/>
    </row>
    <row r="19" spans="1:21" ht="21" customHeight="1">
      <c r="A19" s="168"/>
      <c r="B19" s="173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9"/>
      <c r="S19" s="172"/>
      <c r="T19" s="149"/>
      <c r="U19" s="147"/>
    </row>
    <row r="20" spans="1:21" ht="21" customHeight="1">
      <c r="A20" s="168"/>
      <c r="B20" s="173"/>
      <c r="C20" s="46" t="s">
        <v>73</v>
      </c>
      <c r="D20" s="175"/>
      <c r="E20" s="175"/>
      <c r="F20" s="175"/>
      <c r="G20" s="175"/>
      <c r="H20" s="175"/>
      <c r="J20" s="185" t="s">
        <v>36</v>
      </c>
      <c r="L20" s="175"/>
      <c r="M20" s="184"/>
      <c r="N20" s="184"/>
      <c r="O20" s="175"/>
      <c r="P20" s="308" t="s">
        <v>74</v>
      </c>
      <c r="Q20" s="308"/>
      <c r="R20" s="179"/>
      <c r="S20" s="172"/>
      <c r="T20" s="149"/>
      <c r="U20" s="147"/>
    </row>
    <row r="21" spans="1:21" ht="21" customHeight="1">
      <c r="A21" s="168"/>
      <c r="B21" s="173"/>
      <c r="C21" s="46" t="s">
        <v>75</v>
      </c>
      <c r="D21" s="175"/>
      <c r="E21" s="175"/>
      <c r="F21" s="175"/>
      <c r="G21" s="175"/>
      <c r="H21" s="175"/>
      <c r="J21" s="186" t="s">
        <v>33</v>
      </c>
      <c r="L21" s="175"/>
      <c r="M21" s="184"/>
      <c r="N21" s="184"/>
      <c r="O21" s="175"/>
      <c r="P21" s="308" t="s">
        <v>76</v>
      </c>
      <c r="Q21" s="308"/>
      <c r="R21" s="179"/>
      <c r="S21" s="172"/>
      <c r="T21" s="149"/>
      <c r="U21" s="147"/>
    </row>
    <row r="22" spans="1:21" ht="21" customHeight="1">
      <c r="A22" s="168"/>
      <c r="B22" s="187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9"/>
      <c r="S22" s="172"/>
      <c r="T22" s="149"/>
      <c r="U22" s="147"/>
    </row>
    <row r="23" spans="1:21" ht="24.75" customHeight="1">
      <c r="A23" s="168"/>
      <c r="B23" s="190"/>
      <c r="C23" s="191"/>
      <c r="D23" s="191"/>
      <c r="E23" s="192"/>
      <c r="F23" s="192"/>
      <c r="G23" s="192"/>
      <c r="H23" s="192"/>
      <c r="I23" s="191"/>
      <c r="J23" s="302" t="s">
        <v>126</v>
      </c>
      <c r="K23" s="191"/>
      <c r="L23" s="191"/>
      <c r="M23" s="191"/>
      <c r="N23" s="191"/>
      <c r="O23" s="191"/>
      <c r="P23" s="191"/>
      <c r="Q23" s="191"/>
      <c r="R23" s="191"/>
      <c r="S23" s="172"/>
      <c r="T23" s="149"/>
      <c r="U23" s="147"/>
    </row>
    <row r="24" spans="1:19" ht="30" customHeight="1">
      <c r="A24" s="193"/>
      <c r="B24" s="194"/>
      <c r="C24" s="195"/>
      <c r="D24" s="309" t="s">
        <v>77</v>
      </c>
      <c r="E24" s="310"/>
      <c r="F24" s="310"/>
      <c r="G24" s="310"/>
      <c r="H24" s="195"/>
      <c r="I24" s="196"/>
      <c r="J24" s="197"/>
      <c r="K24" s="194"/>
      <c r="L24" s="195"/>
      <c r="M24" s="309" t="s">
        <v>78</v>
      </c>
      <c r="N24" s="309"/>
      <c r="O24" s="309"/>
      <c r="P24" s="309"/>
      <c r="Q24" s="195"/>
      <c r="R24" s="196"/>
      <c r="S24" s="172"/>
    </row>
    <row r="25" spans="1:20" s="202" customFormat="1" ht="21" customHeight="1" thickBot="1">
      <c r="A25" s="198"/>
      <c r="B25" s="199" t="s">
        <v>2</v>
      </c>
      <c r="C25" s="140" t="s">
        <v>13</v>
      </c>
      <c r="D25" s="140" t="s">
        <v>14</v>
      </c>
      <c r="E25" s="200" t="s">
        <v>15</v>
      </c>
      <c r="F25" s="311" t="s">
        <v>16</v>
      </c>
      <c r="G25" s="312"/>
      <c r="H25" s="312"/>
      <c r="I25" s="313"/>
      <c r="J25" s="197"/>
      <c r="K25" s="199" t="s">
        <v>2</v>
      </c>
      <c r="L25" s="140" t="s">
        <v>13</v>
      </c>
      <c r="M25" s="140" t="s">
        <v>14</v>
      </c>
      <c r="N25" s="200" t="s">
        <v>15</v>
      </c>
      <c r="O25" s="311" t="s">
        <v>16</v>
      </c>
      <c r="P25" s="312"/>
      <c r="Q25" s="312"/>
      <c r="R25" s="313"/>
      <c r="S25" s="201"/>
      <c r="T25" s="145"/>
    </row>
    <row r="26" spans="1:20" s="158" customFormat="1" ht="21" customHeight="1" thickTop="1">
      <c r="A26" s="193"/>
      <c r="B26" s="203"/>
      <c r="C26" s="204"/>
      <c r="D26" s="205"/>
      <c r="E26" s="206"/>
      <c r="F26" s="207"/>
      <c r="G26" s="208"/>
      <c r="H26" s="208"/>
      <c r="I26" s="209"/>
      <c r="J26" s="197"/>
      <c r="K26" s="203"/>
      <c r="L26" s="204"/>
      <c r="M26" s="205"/>
      <c r="N26" s="206"/>
      <c r="O26" s="207"/>
      <c r="P26" s="208"/>
      <c r="Q26" s="208"/>
      <c r="R26" s="209"/>
      <c r="S26" s="172"/>
      <c r="T26" s="145"/>
    </row>
    <row r="27" spans="1:20" s="158" customFormat="1" ht="21" customHeight="1">
      <c r="A27" s="193"/>
      <c r="B27" s="210">
        <v>1</v>
      </c>
      <c r="C27" s="296">
        <v>6.554</v>
      </c>
      <c r="D27" s="296">
        <v>6.822</v>
      </c>
      <c r="E27" s="211">
        <f>(D27-C27)*1000</f>
        <v>267.9999999999998</v>
      </c>
      <c r="F27" s="314" t="s">
        <v>38</v>
      </c>
      <c r="G27" s="315"/>
      <c r="H27" s="315"/>
      <c r="I27" s="316"/>
      <c r="J27" s="197"/>
      <c r="K27" s="203"/>
      <c r="L27" s="204"/>
      <c r="M27" s="282"/>
      <c r="N27" s="206"/>
      <c r="O27" s="207"/>
      <c r="P27" s="208"/>
      <c r="Q27" s="208"/>
      <c r="R27" s="209"/>
      <c r="S27" s="172"/>
      <c r="T27" s="145"/>
    </row>
    <row r="28" spans="1:20" s="158" customFormat="1" ht="21" customHeight="1">
      <c r="A28" s="193"/>
      <c r="B28" s="203"/>
      <c r="C28" s="204"/>
      <c r="D28" s="298"/>
      <c r="E28" s="206"/>
      <c r="F28" s="207"/>
      <c r="G28" s="208"/>
      <c r="H28" s="208"/>
      <c r="I28" s="209"/>
      <c r="J28" s="197"/>
      <c r="K28" s="210">
        <v>1</v>
      </c>
      <c r="L28" s="281">
        <v>6.57</v>
      </c>
      <c r="M28" s="281">
        <v>6.785</v>
      </c>
      <c r="N28" s="211">
        <f>(M28-L28)*1000</f>
        <v>214.99999999999986</v>
      </c>
      <c r="O28" s="305" t="s">
        <v>79</v>
      </c>
      <c r="P28" s="306"/>
      <c r="Q28" s="306"/>
      <c r="R28" s="307"/>
      <c r="S28" s="172"/>
      <c r="T28" s="145"/>
    </row>
    <row r="29" spans="1:20" s="158" customFormat="1" ht="21" customHeight="1">
      <c r="A29" s="193"/>
      <c r="B29" s="210">
        <v>2</v>
      </c>
      <c r="C29" s="281">
        <v>6.549</v>
      </c>
      <c r="D29" s="281">
        <v>6.819</v>
      </c>
      <c r="E29" s="211">
        <f>(D29-C29)*1000</f>
        <v>269.99999999999955</v>
      </c>
      <c r="F29" s="305" t="s">
        <v>80</v>
      </c>
      <c r="G29" s="306"/>
      <c r="H29" s="306"/>
      <c r="I29" s="307"/>
      <c r="J29" s="197"/>
      <c r="K29" s="203"/>
      <c r="L29" s="204"/>
      <c r="M29" s="282"/>
      <c r="N29" s="206"/>
      <c r="O29" s="207"/>
      <c r="P29" s="208"/>
      <c r="Q29" s="208"/>
      <c r="R29" s="209"/>
      <c r="S29" s="172"/>
      <c r="T29" s="145"/>
    </row>
    <row r="30" spans="1:20" s="158" customFormat="1" ht="21" customHeight="1">
      <c r="A30" s="193"/>
      <c r="B30" s="203"/>
      <c r="C30" s="204"/>
      <c r="D30" s="282"/>
      <c r="E30" s="206"/>
      <c r="F30" s="207"/>
      <c r="G30" s="208"/>
      <c r="H30" s="208"/>
      <c r="I30" s="209"/>
      <c r="J30" s="197"/>
      <c r="K30" s="210">
        <v>2</v>
      </c>
      <c r="L30" s="281">
        <v>6.605</v>
      </c>
      <c r="M30" s="281">
        <v>6.805</v>
      </c>
      <c r="N30" s="211">
        <f>(M30-L30)*1000</f>
        <v>199.9999999999993</v>
      </c>
      <c r="O30" s="305" t="s">
        <v>81</v>
      </c>
      <c r="P30" s="306"/>
      <c r="Q30" s="306"/>
      <c r="R30" s="307"/>
      <c r="S30" s="172"/>
      <c r="T30" s="145"/>
    </row>
    <row r="31" spans="1:20" s="158" customFormat="1" ht="21" customHeight="1">
      <c r="A31" s="193"/>
      <c r="B31" s="210">
        <v>4</v>
      </c>
      <c r="C31" s="281">
        <v>6.563</v>
      </c>
      <c r="D31" s="281">
        <v>6.762</v>
      </c>
      <c r="E31" s="211">
        <f>(D31-C31)*1000</f>
        <v>198.99999999999983</v>
      </c>
      <c r="F31" s="305" t="s">
        <v>80</v>
      </c>
      <c r="G31" s="306"/>
      <c r="H31" s="306"/>
      <c r="I31" s="307"/>
      <c r="J31" s="197"/>
      <c r="K31" s="203"/>
      <c r="L31" s="204"/>
      <c r="M31" s="282"/>
      <c r="N31" s="206"/>
      <c r="O31" s="283"/>
      <c r="P31" s="283"/>
      <c r="Q31" s="283"/>
      <c r="R31" s="209"/>
      <c r="S31" s="172"/>
      <c r="T31" s="145"/>
    </row>
    <row r="32" spans="1:20" s="158" customFormat="1" ht="21" customHeight="1">
      <c r="A32" s="193"/>
      <c r="B32" s="203"/>
      <c r="C32" s="204"/>
      <c r="D32" s="282"/>
      <c r="E32" s="206"/>
      <c r="F32" s="207"/>
      <c r="G32" s="208"/>
      <c r="H32" s="208"/>
      <c r="I32" s="209"/>
      <c r="J32" s="197"/>
      <c r="K32" s="210">
        <v>4</v>
      </c>
      <c r="L32" s="281">
        <v>6.639</v>
      </c>
      <c r="M32" s="281">
        <v>6.77</v>
      </c>
      <c r="N32" s="211">
        <f>(M32-L32)*1000</f>
        <v>130.99999999999935</v>
      </c>
      <c r="O32" s="305" t="s">
        <v>82</v>
      </c>
      <c r="P32" s="306"/>
      <c r="Q32" s="306"/>
      <c r="R32" s="307"/>
      <c r="S32" s="172"/>
      <c r="T32" s="145"/>
    </row>
    <row r="33" spans="1:20" s="158" customFormat="1" ht="21" customHeight="1">
      <c r="A33" s="193"/>
      <c r="B33" s="210">
        <v>6</v>
      </c>
      <c r="C33" s="281">
        <v>6.566</v>
      </c>
      <c r="D33" s="281">
        <v>6.762</v>
      </c>
      <c r="E33" s="211">
        <f>(D33-C33)*1000</f>
        <v>195.99999999999972</v>
      </c>
      <c r="F33" s="305" t="s">
        <v>80</v>
      </c>
      <c r="G33" s="306"/>
      <c r="H33" s="306"/>
      <c r="I33" s="307"/>
      <c r="J33" s="197"/>
      <c r="K33" s="203"/>
      <c r="L33" s="204"/>
      <c r="M33" s="282"/>
      <c r="N33" s="206"/>
      <c r="O33" s="207"/>
      <c r="P33" s="208"/>
      <c r="Q33" s="208"/>
      <c r="R33" s="209"/>
      <c r="S33" s="172"/>
      <c r="T33" s="145"/>
    </row>
    <row r="34" spans="1:20" s="151" customFormat="1" ht="21" customHeight="1">
      <c r="A34" s="193"/>
      <c r="B34" s="212"/>
      <c r="C34" s="213"/>
      <c r="D34" s="214"/>
      <c r="E34" s="215"/>
      <c r="F34" s="216"/>
      <c r="G34" s="217"/>
      <c r="H34" s="217"/>
      <c r="I34" s="218"/>
      <c r="J34" s="197"/>
      <c r="K34" s="212"/>
      <c r="L34" s="213"/>
      <c r="M34" s="284"/>
      <c r="N34" s="215"/>
      <c r="O34" s="216"/>
      <c r="P34" s="217"/>
      <c r="Q34" s="217"/>
      <c r="R34" s="218"/>
      <c r="S34" s="172"/>
      <c r="T34" s="145"/>
    </row>
    <row r="35" spans="1:19" ht="24.75" customHeight="1" thickBot="1">
      <c r="A35" s="219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1"/>
    </row>
  </sheetData>
  <sheetProtection password="E9A7" sheet="1" objects="1" scenarios="1"/>
  <mergeCells count="14">
    <mergeCell ref="O28:R28"/>
    <mergeCell ref="P10:Q10"/>
    <mergeCell ref="D24:G24"/>
    <mergeCell ref="M24:P24"/>
    <mergeCell ref="F25:I25"/>
    <mergeCell ref="O25:R25"/>
    <mergeCell ref="P20:Q20"/>
    <mergeCell ref="P21:Q21"/>
    <mergeCell ref="F27:I27"/>
    <mergeCell ref="F33:I33"/>
    <mergeCell ref="F31:I31"/>
    <mergeCell ref="F29:I29"/>
    <mergeCell ref="O32:R32"/>
    <mergeCell ref="O30:R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90"/>
      <c r="AE1" s="9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90"/>
      <c r="BH1" s="9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230"/>
      <c r="C2" s="231"/>
      <c r="D2" s="231"/>
      <c r="E2" s="231"/>
      <c r="F2" s="231"/>
      <c r="G2" s="232" t="s">
        <v>43</v>
      </c>
      <c r="H2" s="231"/>
      <c r="I2" s="231"/>
      <c r="J2" s="231"/>
      <c r="K2" s="231"/>
      <c r="L2" s="233"/>
      <c r="R2" s="87"/>
      <c r="S2" s="88"/>
      <c r="T2" s="88"/>
      <c r="U2" s="88"/>
      <c r="V2" s="317" t="s">
        <v>25</v>
      </c>
      <c r="W2" s="317"/>
      <c r="X2" s="317"/>
      <c r="Y2" s="317"/>
      <c r="Z2" s="88"/>
      <c r="AA2" s="88"/>
      <c r="AB2" s="88"/>
      <c r="AC2" s="89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H2" s="87"/>
      <c r="BI2" s="88"/>
      <c r="BJ2" s="88"/>
      <c r="BK2" s="88"/>
      <c r="BL2" s="317" t="s">
        <v>25</v>
      </c>
      <c r="BM2" s="317"/>
      <c r="BN2" s="317"/>
      <c r="BO2" s="317"/>
      <c r="BP2" s="317"/>
      <c r="BQ2" s="317"/>
      <c r="BR2" s="88"/>
      <c r="BS2" s="88"/>
      <c r="BT2" s="88"/>
      <c r="BU2" s="89"/>
      <c r="BY2" s="21"/>
      <c r="BZ2" s="230"/>
      <c r="CA2" s="231"/>
      <c r="CB2" s="231"/>
      <c r="CC2" s="231"/>
      <c r="CD2" s="231"/>
      <c r="CE2" s="232" t="s">
        <v>51</v>
      </c>
      <c r="CF2" s="231"/>
      <c r="CG2" s="231"/>
      <c r="CH2" s="231"/>
      <c r="CI2" s="231"/>
      <c r="CJ2" s="233"/>
    </row>
    <row r="3" spans="18:77" ht="21" customHeight="1" thickBot="1" thickTop="1">
      <c r="R3" s="303" t="s">
        <v>0</v>
      </c>
      <c r="S3" s="329"/>
      <c r="T3" s="76"/>
      <c r="U3" s="75"/>
      <c r="V3" s="318" t="s">
        <v>64</v>
      </c>
      <c r="W3" s="319"/>
      <c r="X3" s="319"/>
      <c r="Y3" s="320"/>
      <c r="Z3" s="96"/>
      <c r="AA3" s="97"/>
      <c r="AB3" s="304" t="s">
        <v>1</v>
      </c>
      <c r="AC3" s="333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330" t="s">
        <v>1</v>
      </c>
      <c r="BI3" s="331"/>
      <c r="BJ3" s="96"/>
      <c r="BK3" s="97"/>
      <c r="BL3" s="327" t="s">
        <v>64</v>
      </c>
      <c r="BM3" s="328"/>
      <c r="BN3" s="328"/>
      <c r="BO3" s="329"/>
      <c r="BP3" s="105"/>
      <c r="BQ3" s="106"/>
      <c r="BR3" s="327" t="s">
        <v>0</v>
      </c>
      <c r="BS3" s="328"/>
      <c r="BT3" s="328"/>
      <c r="BU3" s="332"/>
      <c r="BY3" s="21"/>
    </row>
    <row r="4" spans="2:89" ht="24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326" t="s">
        <v>60</v>
      </c>
      <c r="W4" s="326"/>
      <c r="X4" s="326"/>
      <c r="Y4" s="326"/>
      <c r="Z4" s="4"/>
      <c r="AA4" s="5"/>
      <c r="AB4" s="7"/>
      <c r="AC4" s="8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S4" s="234" t="s">
        <v>100</v>
      </c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9"/>
      <c r="BI4" s="7"/>
      <c r="BJ4" s="4"/>
      <c r="BK4" s="5"/>
      <c r="BL4" s="326" t="s">
        <v>39</v>
      </c>
      <c r="BM4" s="326"/>
      <c r="BN4" s="326"/>
      <c r="BO4" s="326"/>
      <c r="BP4" s="326"/>
      <c r="BQ4" s="326"/>
      <c r="BR4" s="6"/>
      <c r="BS4" s="6"/>
      <c r="BT4" s="6"/>
      <c r="BU4" s="8"/>
      <c r="BY4" s="21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1"/>
    </row>
    <row r="5" spans="2:88" ht="21" customHeight="1">
      <c r="B5" s="48"/>
      <c r="C5" s="49" t="s">
        <v>12</v>
      </c>
      <c r="D5" s="62"/>
      <c r="E5" s="51"/>
      <c r="F5" s="51"/>
      <c r="G5" s="51"/>
      <c r="H5" s="51"/>
      <c r="I5" s="51"/>
      <c r="J5" s="47"/>
      <c r="L5" s="54"/>
      <c r="R5" s="17"/>
      <c r="S5" s="70"/>
      <c r="T5" s="10"/>
      <c r="U5" s="14"/>
      <c r="V5" s="13"/>
      <c r="W5" s="127"/>
      <c r="X5" s="10"/>
      <c r="Y5" s="14"/>
      <c r="Z5" s="10"/>
      <c r="AA5" s="14"/>
      <c r="AB5" s="16"/>
      <c r="AC5" s="19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77"/>
      <c r="BI5" s="78"/>
      <c r="BJ5" s="10"/>
      <c r="BK5" s="70"/>
      <c r="BL5" s="10"/>
      <c r="BM5" s="131"/>
      <c r="BN5" s="10"/>
      <c r="BO5" s="70"/>
      <c r="BP5" s="10"/>
      <c r="BQ5" s="70"/>
      <c r="BR5" s="322" t="s">
        <v>88</v>
      </c>
      <c r="BS5" s="323"/>
      <c r="BT5" s="324" t="s">
        <v>89</v>
      </c>
      <c r="BU5" s="325"/>
      <c r="BY5" s="21"/>
      <c r="BZ5" s="48"/>
      <c r="CA5" s="62"/>
      <c r="CB5" s="62"/>
      <c r="CE5" s="285" t="s">
        <v>120</v>
      </c>
      <c r="CF5" s="47"/>
      <c r="CG5" s="47"/>
      <c r="CH5" s="47"/>
      <c r="CJ5" s="54"/>
    </row>
    <row r="6" spans="2:88" ht="22.5" customHeight="1">
      <c r="B6" s="48"/>
      <c r="C6" s="49" t="s">
        <v>8</v>
      </c>
      <c r="D6" s="62"/>
      <c r="E6" s="51"/>
      <c r="F6" s="51"/>
      <c r="G6" s="52" t="s">
        <v>35</v>
      </c>
      <c r="H6" s="51"/>
      <c r="I6" s="51"/>
      <c r="J6" s="47"/>
      <c r="K6" s="53" t="s">
        <v>34</v>
      </c>
      <c r="L6" s="54"/>
      <c r="R6" s="17"/>
      <c r="S6" s="14"/>
      <c r="T6" s="10"/>
      <c r="U6" s="14"/>
      <c r="V6" s="13"/>
      <c r="W6" s="127"/>
      <c r="X6" s="128" t="s">
        <v>46</v>
      </c>
      <c r="Y6" s="259">
        <v>6.549</v>
      </c>
      <c r="Z6" s="10"/>
      <c r="AA6" s="107"/>
      <c r="AB6" s="115"/>
      <c r="AC6" s="116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35" t="s">
        <v>128</v>
      </c>
      <c r="AS6" s="236" t="s">
        <v>90</v>
      </c>
      <c r="AT6" s="237" t="s">
        <v>91</v>
      </c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134" t="s">
        <v>53</v>
      </c>
      <c r="BI6" s="135">
        <v>6.909</v>
      </c>
      <c r="BJ6" s="136"/>
      <c r="BK6" s="34"/>
      <c r="BL6" s="16"/>
      <c r="BM6" s="132"/>
      <c r="BN6" s="128" t="s">
        <v>65</v>
      </c>
      <c r="BO6" s="259">
        <v>6.819</v>
      </c>
      <c r="BP6" s="10"/>
      <c r="BQ6" s="14"/>
      <c r="BR6" s="69" t="s">
        <v>102</v>
      </c>
      <c r="BS6" s="250">
        <v>0.85</v>
      </c>
      <c r="BT6" s="10"/>
      <c r="BU6" s="68"/>
      <c r="BY6" s="21"/>
      <c r="BZ6" s="48"/>
      <c r="CA6" s="49" t="s">
        <v>12</v>
      </c>
      <c r="CB6" s="62"/>
      <c r="CC6" s="51"/>
      <c r="CD6" s="51"/>
      <c r="CE6" s="52" t="s">
        <v>118</v>
      </c>
      <c r="CF6" s="51"/>
      <c r="CG6" s="51"/>
      <c r="CH6" s="47"/>
      <c r="CJ6" s="54"/>
    </row>
    <row r="7" spans="2:88" ht="21" customHeight="1">
      <c r="B7" s="48"/>
      <c r="C7" s="49" t="s">
        <v>9</v>
      </c>
      <c r="D7" s="62"/>
      <c r="E7" s="51"/>
      <c r="F7" s="51"/>
      <c r="G7" s="114" t="s">
        <v>104</v>
      </c>
      <c r="H7" s="51"/>
      <c r="I7" s="51"/>
      <c r="J7" s="62"/>
      <c r="K7" s="62"/>
      <c r="L7" s="81"/>
      <c r="R7" s="103" t="s">
        <v>32</v>
      </c>
      <c r="S7" s="259">
        <v>5.818</v>
      </c>
      <c r="T7" s="264"/>
      <c r="U7" s="260"/>
      <c r="V7" s="13"/>
      <c r="W7" s="127"/>
      <c r="X7" s="10"/>
      <c r="Y7" s="260"/>
      <c r="Z7" s="10"/>
      <c r="AA7" s="107"/>
      <c r="AB7" s="115"/>
      <c r="AC7" s="116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77"/>
      <c r="BI7" s="138"/>
      <c r="BJ7" s="136"/>
      <c r="BK7" s="34"/>
      <c r="BL7" s="16"/>
      <c r="BM7" s="132"/>
      <c r="BN7" s="10"/>
      <c r="BO7" s="260"/>
      <c r="BP7" s="10"/>
      <c r="BQ7" s="14"/>
      <c r="BR7" s="15" t="s">
        <v>103</v>
      </c>
      <c r="BS7" s="250">
        <v>0.617</v>
      </c>
      <c r="BT7" s="69" t="s">
        <v>31</v>
      </c>
      <c r="BU7" s="267">
        <v>7.616</v>
      </c>
      <c r="BY7" s="21"/>
      <c r="BZ7" s="48"/>
      <c r="CA7" s="49" t="s">
        <v>8</v>
      </c>
      <c r="CE7" s="285" t="s">
        <v>121</v>
      </c>
      <c r="CH7" s="62"/>
      <c r="CI7" s="53" t="s">
        <v>117</v>
      </c>
      <c r="CJ7" s="81"/>
    </row>
    <row r="8" spans="2:88" ht="21" customHeight="1">
      <c r="B8" s="50"/>
      <c r="C8" s="12"/>
      <c r="D8" s="12"/>
      <c r="E8" s="12"/>
      <c r="F8" s="12"/>
      <c r="G8" s="12"/>
      <c r="H8" s="12"/>
      <c r="I8" s="12"/>
      <c r="J8" s="12"/>
      <c r="K8" s="12"/>
      <c r="L8" s="55"/>
      <c r="R8" s="17"/>
      <c r="S8" s="260"/>
      <c r="T8" s="264"/>
      <c r="U8" s="260"/>
      <c r="V8" s="129" t="s">
        <v>45</v>
      </c>
      <c r="W8" s="250">
        <v>6.554</v>
      </c>
      <c r="X8" s="128" t="s">
        <v>47</v>
      </c>
      <c r="Y8" s="259">
        <v>6.563</v>
      </c>
      <c r="Z8" s="10"/>
      <c r="AA8" s="107"/>
      <c r="AB8" s="117" t="s">
        <v>37</v>
      </c>
      <c r="AC8" s="295">
        <v>6.471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S8" s="238" t="s">
        <v>129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134" t="s">
        <v>54</v>
      </c>
      <c r="BI8" s="135">
        <v>6.97</v>
      </c>
      <c r="BJ8" s="136"/>
      <c r="BK8" s="34"/>
      <c r="BL8" s="129" t="s">
        <v>49</v>
      </c>
      <c r="BM8" s="250">
        <v>6.822</v>
      </c>
      <c r="BN8" s="128" t="s">
        <v>66</v>
      </c>
      <c r="BO8" s="259">
        <v>6.762</v>
      </c>
      <c r="BP8" s="10"/>
      <c r="BQ8" s="14"/>
      <c r="BR8" s="15"/>
      <c r="BS8" s="287"/>
      <c r="BT8" s="10"/>
      <c r="BU8" s="268"/>
      <c r="BY8" s="21"/>
      <c r="BZ8" s="48"/>
      <c r="CA8" s="49" t="s">
        <v>9</v>
      </c>
      <c r="CB8" s="62"/>
      <c r="CC8" s="51"/>
      <c r="CD8" s="51"/>
      <c r="CE8" s="52" t="s">
        <v>119</v>
      </c>
      <c r="CF8" s="51"/>
      <c r="CG8" s="51"/>
      <c r="CH8" s="62"/>
      <c r="CI8" s="62"/>
      <c r="CJ8" s="81"/>
    </row>
    <row r="9" spans="2:88" ht="21" customHeight="1">
      <c r="B9" s="82"/>
      <c r="C9" s="62"/>
      <c r="D9" s="62"/>
      <c r="E9" s="62"/>
      <c r="F9" s="62"/>
      <c r="G9" s="62"/>
      <c r="H9" s="62"/>
      <c r="I9" s="62"/>
      <c r="J9" s="62"/>
      <c r="K9" s="62"/>
      <c r="L9" s="81"/>
      <c r="R9" s="18" t="s">
        <v>17</v>
      </c>
      <c r="S9" s="261">
        <v>6.218</v>
      </c>
      <c r="T9" s="265"/>
      <c r="U9" s="262"/>
      <c r="V9" s="13"/>
      <c r="W9" s="127"/>
      <c r="X9" s="10"/>
      <c r="Y9" s="260"/>
      <c r="Z9" s="10"/>
      <c r="AA9" s="107"/>
      <c r="AB9" s="115"/>
      <c r="AC9" s="116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77"/>
      <c r="BI9" s="138"/>
      <c r="BJ9" s="136"/>
      <c r="BK9" s="34"/>
      <c r="BL9" s="16"/>
      <c r="BM9" s="132"/>
      <c r="BN9" s="10"/>
      <c r="BO9" s="260"/>
      <c r="BP9" s="10"/>
      <c r="BQ9" s="14"/>
      <c r="BR9" s="20" t="s">
        <v>69</v>
      </c>
      <c r="BS9" s="272">
        <v>7.164</v>
      </c>
      <c r="BT9" s="20" t="s">
        <v>29</v>
      </c>
      <c r="BU9" s="269">
        <v>7.2</v>
      </c>
      <c r="BY9" s="21"/>
      <c r="BZ9" s="48"/>
      <c r="CA9" s="62"/>
      <c r="CB9" s="62"/>
      <c r="CC9" s="51"/>
      <c r="CD9" s="51"/>
      <c r="CE9" s="114" t="s">
        <v>130</v>
      </c>
      <c r="CF9" s="51"/>
      <c r="CG9" s="51"/>
      <c r="CH9" s="62"/>
      <c r="CI9" s="62"/>
      <c r="CJ9" s="81"/>
    </row>
    <row r="10" spans="2:88" ht="21" customHeight="1">
      <c r="B10" s="48"/>
      <c r="C10" s="83" t="s">
        <v>18</v>
      </c>
      <c r="D10" s="62"/>
      <c r="E10" s="62"/>
      <c r="F10" s="47"/>
      <c r="G10" s="112" t="s">
        <v>36</v>
      </c>
      <c r="H10" s="62"/>
      <c r="I10" s="62"/>
      <c r="J10" s="46" t="s">
        <v>19</v>
      </c>
      <c r="K10" s="225">
        <v>90</v>
      </c>
      <c r="L10" s="54"/>
      <c r="R10" s="17"/>
      <c r="S10" s="262"/>
      <c r="T10" s="265"/>
      <c r="U10" s="262"/>
      <c r="V10" s="13"/>
      <c r="W10" s="127"/>
      <c r="X10" s="128" t="s">
        <v>52</v>
      </c>
      <c r="Y10" s="259">
        <v>6.566</v>
      </c>
      <c r="Z10" s="10"/>
      <c r="AA10" s="107"/>
      <c r="AB10" s="115"/>
      <c r="AC10" s="116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111" t="s">
        <v>27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134" t="s">
        <v>55</v>
      </c>
      <c r="BI10" s="135">
        <v>7.056</v>
      </c>
      <c r="BJ10" s="136"/>
      <c r="BK10" s="34"/>
      <c r="BL10" s="13"/>
      <c r="BM10" s="127"/>
      <c r="BN10" s="128" t="s">
        <v>67</v>
      </c>
      <c r="BO10" s="259">
        <v>6.762</v>
      </c>
      <c r="BP10" s="10"/>
      <c r="BQ10" s="14"/>
      <c r="BR10" s="139" t="s">
        <v>70</v>
      </c>
      <c r="BS10" s="250">
        <v>0.45</v>
      </c>
      <c r="BT10" s="10"/>
      <c r="BU10" s="270"/>
      <c r="BY10" s="21"/>
      <c r="BZ10" s="50"/>
      <c r="CA10" s="12"/>
      <c r="CB10" s="12"/>
      <c r="CC10" s="12"/>
      <c r="CD10" s="12"/>
      <c r="CE10" s="12"/>
      <c r="CF10" s="12"/>
      <c r="CG10" s="12"/>
      <c r="CH10" s="12"/>
      <c r="CI10" s="12"/>
      <c r="CJ10" s="55"/>
    </row>
    <row r="11" spans="2:88" ht="21" customHeight="1" thickBot="1">
      <c r="B11" s="48"/>
      <c r="C11" s="83" t="s">
        <v>21</v>
      </c>
      <c r="D11" s="62"/>
      <c r="E11" s="62"/>
      <c r="F11" s="47"/>
      <c r="G11" s="112" t="s">
        <v>33</v>
      </c>
      <c r="H11" s="62"/>
      <c r="I11" s="15"/>
      <c r="J11" s="46" t="s">
        <v>20</v>
      </c>
      <c r="K11" s="225">
        <v>30</v>
      </c>
      <c r="L11" s="54"/>
      <c r="R11" s="71"/>
      <c r="S11" s="263"/>
      <c r="T11" s="266"/>
      <c r="U11" s="263"/>
      <c r="V11" s="73"/>
      <c r="W11" s="130"/>
      <c r="X11" s="73"/>
      <c r="Y11" s="297"/>
      <c r="Z11" s="73"/>
      <c r="AA11" s="72"/>
      <c r="AB11" s="63"/>
      <c r="AC11" s="44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93" t="s">
        <v>28</v>
      </c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74"/>
      <c r="BI11" s="41"/>
      <c r="BJ11" s="63"/>
      <c r="BK11" s="42"/>
      <c r="BL11" s="63"/>
      <c r="BM11" s="133"/>
      <c r="BN11" s="63"/>
      <c r="BO11" s="299"/>
      <c r="BP11" s="95"/>
      <c r="BQ11" s="104"/>
      <c r="BR11" s="79"/>
      <c r="BS11" s="130"/>
      <c r="BT11" s="79"/>
      <c r="BU11" s="271"/>
      <c r="BY11" s="21"/>
      <c r="BZ11" s="82"/>
      <c r="CA11" s="62"/>
      <c r="CB11" s="62"/>
      <c r="CC11" s="62"/>
      <c r="CD11" s="62"/>
      <c r="CE11" s="62"/>
      <c r="CF11" s="62"/>
      <c r="CG11" s="62"/>
      <c r="CH11" s="62"/>
      <c r="CI11" s="62"/>
      <c r="CJ11" s="81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1"/>
      <c r="Q12" s="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93" t="s">
        <v>30</v>
      </c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Y12" s="21"/>
      <c r="BZ12" s="48"/>
      <c r="CA12" s="83" t="s">
        <v>18</v>
      </c>
      <c r="CB12" s="62"/>
      <c r="CC12" s="62"/>
      <c r="CD12" s="47"/>
      <c r="CE12" s="112" t="s">
        <v>111</v>
      </c>
      <c r="CF12" s="62"/>
      <c r="CG12" s="62"/>
      <c r="CH12" s="46" t="s">
        <v>19</v>
      </c>
      <c r="CI12" s="113" t="s">
        <v>110</v>
      </c>
      <c r="CJ12" s="54"/>
    </row>
    <row r="13" spans="30:88" ht="18" customHeight="1" thickTop="1"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Y13" s="21"/>
      <c r="BZ13" s="48"/>
      <c r="CA13" s="83" t="s">
        <v>21</v>
      </c>
      <c r="CB13" s="62"/>
      <c r="CC13" s="62"/>
      <c r="CD13" s="47"/>
      <c r="CE13" s="112" t="s">
        <v>109</v>
      </c>
      <c r="CF13" s="62"/>
      <c r="CG13" s="15"/>
      <c r="CH13" s="46" t="s">
        <v>20</v>
      </c>
      <c r="CI13" s="113" t="s">
        <v>50</v>
      </c>
      <c r="CJ13" s="54"/>
    </row>
    <row r="14" spans="78:88" ht="18" customHeight="1" thickBot="1">
      <c r="BZ14" s="84"/>
      <c r="CA14" s="85"/>
      <c r="CB14" s="85"/>
      <c r="CC14" s="85"/>
      <c r="CD14" s="85"/>
      <c r="CE14" s="85"/>
      <c r="CF14" s="85"/>
      <c r="CG14" s="85"/>
      <c r="CH14" s="85"/>
      <c r="CI14" s="85"/>
      <c r="CJ14" s="86"/>
    </row>
    <row r="15" ht="18" customHeight="1" thickTop="1"/>
    <row r="16" spans="30:76" ht="18" customHeight="1"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H16" s="21"/>
      <c r="BJ16" s="21"/>
      <c r="BV16" s="1"/>
      <c r="BW16" s="1"/>
      <c r="BX16" s="1"/>
    </row>
    <row r="17" spans="2:37" ht="18" customHeight="1">
      <c r="B17" s="21"/>
      <c r="AK17" s="294" t="s">
        <v>123</v>
      </c>
    </row>
    <row r="18" spans="44:70" ht="18" customHeight="1">
      <c r="AR18">
        <v>6.651</v>
      </c>
      <c r="BR18" s="21"/>
    </row>
    <row r="19" spans="26:70" ht="18" customHeight="1">
      <c r="Z19" s="286" t="s">
        <v>114</v>
      </c>
      <c r="AB19" s="21"/>
      <c r="AC19" s="21"/>
      <c r="AD19" s="21"/>
      <c r="AE19" s="21"/>
      <c r="AF19" s="21"/>
      <c r="AG19" s="21"/>
      <c r="AK19" s="21"/>
      <c r="AZ19" s="21"/>
      <c r="BA19" s="21"/>
      <c r="BN19" s="21"/>
      <c r="BR19" s="21"/>
    </row>
    <row r="20" spans="2:64" ht="18" customHeight="1">
      <c r="B20" s="21"/>
      <c r="D20" s="21"/>
      <c r="E20" s="21"/>
      <c r="G20" s="21"/>
      <c r="H20" s="21"/>
      <c r="J20" s="21"/>
      <c r="K20" s="21"/>
      <c r="L20" s="21"/>
      <c r="X20" s="286" t="s">
        <v>113</v>
      </c>
      <c r="Y20" s="21"/>
      <c r="AA20" s="21"/>
      <c r="AZ20" s="21"/>
      <c r="BA20" s="21"/>
      <c r="BB20" s="21"/>
      <c r="BC20" s="21"/>
      <c r="BD20" s="21"/>
      <c r="BE20" s="21"/>
      <c r="BF20" s="21"/>
      <c r="BG20" s="21"/>
      <c r="BL20" s="118" t="s">
        <v>40</v>
      </c>
    </row>
    <row r="21" spans="6:64" ht="18" customHeight="1">
      <c r="F21" s="242" t="s">
        <v>93</v>
      </c>
      <c r="K21" s="21"/>
      <c r="M21" s="22"/>
      <c r="N21" s="21"/>
      <c r="O21" s="21"/>
      <c r="Z21" s="279" t="s">
        <v>115</v>
      </c>
      <c r="BJ21" s="278" t="s">
        <v>95</v>
      </c>
      <c r="BL21" s="119" t="s">
        <v>86</v>
      </c>
    </row>
    <row r="22" spans="6:34" ht="18" customHeight="1">
      <c r="F22" s="243">
        <v>6253</v>
      </c>
      <c r="G22" s="21"/>
      <c r="I22" s="22"/>
      <c r="J22" s="21"/>
      <c r="M22" s="21"/>
      <c r="Q22" s="277" t="s">
        <v>44</v>
      </c>
      <c r="R22" s="277" t="s">
        <v>48</v>
      </c>
      <c r="U22" s="277" t="s">
        <v>99</v>
      </c>
      <c r="Z22" s="21"/>
      <c r="AA22" s="21"/>
      <c r="AB22" s="21"/>
      <c r="AH22" s="277">
        <v>6</v>
      </c>
    </row>
    <row r="23" spans="7:76" ht="18" customHeight="1">
      <c r="G23" s="21"/>
      <c r="H23" s="21"/>
      <c r="M23" s="21"/>
      <c r="N23" s="21"/>
      <c r="O23" s="21"/>
      <c r="P23" s="21"/>
      <c r="Q23" s="21"/>
      <c r="R23" s="21"/>
      <c r="U23" s="21"/>
      <c r="V23" s="21"/>
      <c r="W23" s="21"/>
      <c r="Y23" s="21"/>
      <c r="Z23" s="21"/>
      <c r="AC23" s="21"/>
      <c r="AF23" s="21"/>
      <c r="AG23" s="21"/>
      <c r="AH23" s="21"/>
      <c r="AI23" s="21"/>
      <c r="AM23" s="21"/>
      <c r="AO23" s="21"/>
      <c r="AS23" s="21"/>
      <c r="AT23" s="21"/>
      <c r="AU23" s="21"/>
      <c r="AX23" s="21"/>
      <c r="BB23" s="21"/>
      <c r="BC23" s="21"/>
      <c r="BD23" s="21"/>
      <c r="BI23" s="21"/>
      <c r="BJ23" s="21"/>
      <c r="BK23" s="21"/>
      <c r="BQ23" s="21"/>
      <c r="BR23" s="21"/>
      <c r="BS23" s="21"/>
      <c r="BX23" s="21"/>
    </row>
    <row r="24" spans="9:83" ht="18" customHeight="1">
      <c r="I24" s="21"/>
      <c r="M24" s="21"/>
      <c r="S24" s="22"/>
      <c r="U24" s="21"/>
      <c r="AA24" s="22"/>
      <c r="AC24" s="21"/>
      <c r="AD24" s="21"/>
      <c r="AF24" s="21"/>
      <c r="AG24" s="21"/>
      <c r="AH24" s="289" t="s">
        <v>68</v>
      </c>
      <c r="AJ24" s="21"/>
      <c r="AK24" s="21"/>
      <c r="AL24" s="21"/>
      <c r="BL24" s="21"/>
      <c r="BP24" s="22"/>
      <c r="BS24" s="21"/>
      <c r="BT24" s="21"/>
      <c r="BV24" s="21"/>
      <c r="CE24" s="258"/>
    </row>
    <row r="25" spans="9:83" ht="18" customHeight="1">
      <c r="I25" s="21"/>
      <c r="M25" s="21"/>
      <c r="S25" s="21"/>
      <c r="X25" s="120">
        <v>1</v>
      </c>
      <c r="Y25" s="120">
        <v>2</v>
      </c>
      <c r="AB25" s="120">
        <v>4</v>
      </c>
      <c r="AD25" s="21"/>
      <c r="AE25" s="21"/>
      <c r="AG25" s="21"/>
      <c r="AI25" s="21"/>
      <c r="AJ25" s="21"/>
      <c r="AK25" s="21"/>
      <c r="AL25" s="21"/>
      <c r="AW25" s="21"/>
      <c r="AZ25" s="21"/>
      <c r="BA25" s="21"/>
      <c r="BB25" s="22"/>
      <c r="BC25" s="21"/>
      <c r="BD25" s="21"/>
      <c r="BE25" s="21"/>
      <c r="BF25" s="21"/>
      <c r="BG25" s="21"/>
      <c r="BM25" s="21"/>
      <c r="BS25" s="21"/>
      <c r="CE25" s="21"/>
    </row>
    <row r="26" spans="1:89" ht="18" customHeight="1">
      <c r="A26" s="23"/>
      <c r="B26" s="23"/>
      <c r="I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2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K26" s="21"/>
      <c r="BL26" s="21"/>
      <c r="BM26" s="21"/>
      <c r="BN26" s="21"/>
      <c r="BO26" s="120">
        <v>11</v>
      </c>
      <c r="BQ26" s="21"/>
      <c r="BR26" s="21"/>
      <c r="BS26" s="290" t="s">
        <v>53</v>
      </c>
      <c r="BU26" s="21"/>
      <c r="CD26" s="21"/>
      <c r="CE26" s="22"/>
      <c r="CF26" s="21"/>
      <c r="CH26" s="21"/>
      <c r="CK26" s="23"/>
    </row>
    <row r="27" spans="1:86" ht="18" customHeight="1">
      <c r="A27" s="23"/>
      <c r="I27" s="21"/>
      <c r="L27" s="21"/>
      <c r="M27" s="21"/>
      <c r="P27" s="21"/>
      <c r="S27" s="21"/>
      <c r="AA27" s="21"/>
      <c r="AE27" s="21"/>
      <c r="AF27" s="21"/>
      <c r="AG27" s="108" t="s">
        <v>46</v>
      </c>
      <c r="AJ27" s="21"/>
      <c r="AK27" s="21"/>
      <c r="AL27" s="21"/>
      <c r="AS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O27" s="21"/>
      <c r="BR27" s="21"/>
      <c r="BS27" s="22"/>
      <c r="BV27" s="21"/>
      <c r="BW27" s="21"/>
      <c r="CA27" s="21"/>
      <c r="CC27" s="21"/>
      <c r="CE27" s="22"/>
      <c r="CH27" s="98" t="s">
        <v>29</v>
      </c>
    </row>
    <row r="28" spans="1:89" ht="18" customHeight="1">
      <c r="A28" s="23"/>
      <c r="D28" s="24" t="s">
        <v>17</v>
      </c>
      <c r="I28" s="21"/>
      <c r="S28" s="21"/>
      <c r="Y28" s="119" t="s">
        <v>37</v>
      </c>
      <c r="Z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S28" s="21"/>
      <c r="AW28" s="21"/>
      <c r="AZ28" s="21"/>
      <c r="BA28" s="21"/>
      <c r="BB28" s="21"/>
      <c r="BC28" s="21"/>
      <c r="BD28" s="21"/>
      <c r="BE28" s="21"/>
      <c r="BF28" s="21"/>
      <c r="BK28" s="137" t="s">
        <v>49</v>
      </c>
      <c r="BS28" s="120">
        <v>12</v>
      </c>
      <c r="BU28" s="120">
        <v>13</v>
      </c>
      <c r="CE28" s="21"/>
      <c r="CK28" s="23"/>
    </row>
    <row r="29" spans="10:88" ht="18" customHeight="1">
      <c r="J29" s="21"/>
      <c r="K29" s="21"/>
      <c r="L29" s="21"/>
      <c r="M29" s="21"/>
      <c r="N29" s="21"/>
      <c r="O29" s="21"/>
      <c r="Q29" s="21"/>
      <c r="R29" s="21"/>
      <c r="S29" s="21"/>
      <c r="W29" s="21"/>
      <c r="AA29" s="21"/>
      <c r="AB29" s="120">
        <v>3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S29" s="22" t="s">
        <v>41</v>
      </c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M29" s="21"/>
      <c r="BN29" s="21"/>
      <c r="BO29" s="21"/>
      <c r="BP29" s="21"/>
      <c r="BQ29" s="21"/>
      <c r="BR29" s="21"/>
      <c r="BS29" s="21"/>
      <c r="BU29" s="21"/>
      <c r="BV29" s="21"/>
      <c r="BW29" s="21"/>
      <c r="BX29" s="21"/>
      <c r="BY29" s="21"/>
      <c r="BZ29" s="21"/>
      <c r="CA29" s="21"/>
      <c r="CC29" s="21"/>
      <c r="CE29" s="21"/>
      <c r="CG29" s="21"/>
      <c r="CJ29" s="23"/>
    </row>
    <row r="30" spans="12:83" ht="18" customHeight="1">
      <c r="L30" s="21"/>
      <c r="Q30" s="21"/>
      <c r="S30" s="21"/>
      <c r="Y30" s="21"/>
      <c r="AC30" s="21"/>
      <c r="AD30" s="21"/>
      <c r="AE30" s="21"/>
      <c r="AG30" s="21"/>
      <c r="AH30" s="21"/>
      <c r="AI30" s="289" t="s">
        <v>47</v>
      </c>
      <c r="AJ30" s="21"/>
      <c r="AK30" s="21"/>
      <c r="AL30" s="21"/>
      <c r="AP30" s="21"/>
      <c r="AW30" s="21"/>
      <c r="AZ30" s="21"/>
      <c r="BB30" s="21"/>
      <c r="BC30" s="21"/>
      <c r="BD30" s="21"/>
      <c r="BE30" s="21"/>
      <c r="BF30" s="21"/>
      <c r="BP30" s="120">
        <v>10</v>
      </c>
      <c r="BR30" s="21"/>
      <c r="BS30" s="21"/>
      <c r="BT30" s="21"/>
      <c r="BX30" s="21"/>
      <c r="CE30" s="21"/>
    </row>
    <row r="31" spans="14:83" ht="18" customHeight="1">
      <c r="N31" s="21"/>
      <c r="O31" s="21"/>
      <c r="P31" s="21"/>
      <c r="R31" s="21"/>
      <c r="S31" s="21"/>
      <c r="T31" s="21"/>
      <c r="W31" s="21"/>
      <c r="Y31" s="118" t="s">
        <v>40</v>
      </c>
      <c r="AB31" s="21"/>
      <c r="AD31" s="21"/>
      <c r="AE31" s="21"/>
      <c r="AF31" s="21"/>
      <c r="AG31" s="21"/>
      <c r="AH31" s="21"/>
      <c r="AI31" s="21"/>
      <c r="AJ31" s="21"/>
      <c r="AK31" s="21"/>
      <c r="AL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J31" s="293" t="s">
        <v>65</v>
      </c>
      <c r="BL31" s="21"/>
      <c r="BM31" s="21"/>
      <c r="BS31" s="21"/>
      <c r="BT31" s="21"/>
      <c r="BU31" s="21"/>
      <c r="BV31" s="21"/>
      <c r="BW31" s="21"/>
      <c r="BX31" s="21"/>
      <c r="BY31" s="21"/>
      <c r="CA31" s="25" t="s">
        <v>54</v>
      </c>
      <c r="CE31" s="21"/>
    </row>
    <row r="32" spans="3:87" ht="18" customHeight="1">
      <c r="C32" s="24"/>
      <c r="H32" s="21"/>
      <c r="I32" s="21"/>
      <c r="J32" s="21"/>
      <c r="L32" s="21"/>
      <c r="M32" s="21"/>
      <c r="O32" s="21"/>
      <c r="S32" s="21"/>
      <c r="T32" s="21"/>
      <c r="U32" s="21"/>
      <c r="W32" s="21"/>
      <c r="Y32" s="119" t="s">
        <v>97</v>
      </c>
      <c r="Z32" s="21"/>
      <c r="AB32" s="118" t="s">
        <v>40</v>
      </c>
      <c r="AC32" s="21"/>
      <c r="AD32" s="21"/>
      <c r="AE32" s="120">
        <v>5</v>
      </c>
      <c r="AG32" s="21"/>
      <c r="AH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Q32" s="21"/>
      <c r="BR32" s="21"/>
      <c r="BS32" s="21"/>
      <c r="BT32" s="21"/>
      <c r="BU32" s="21"/>
      <c r="BV32" s="21"/>
      <c r="BW32" s="21"/>
      <c r="CD32" s="21"/>
      <c r="CI32" s="26"/>
    </row>
    <row r="33" spans="3:87" ht="18" customHeight="1">
      <c r="C33" s="24"/>
      <c r="K33" s="21"/>
      <c r="N33" s="21"/>
      <c r="P33" s="21"/>
      <c r="R33" s="21"/>
      <c r="U33" s="21"/>
      <c r="W33" s="21"/>
      <c r="AB33" s="119" t="s">
        <v>124</v>
      </c>
      <c r="AD33" s="21"/>
      <c r="AE33" s="21"/>
      <c r="AG33" s="21"/>
      <c r="AI33" s="108" t="s">
        <v>122</v>
      </c>
      <c r="BF33" s="21"/>
      <c r="BG33" s="21"/>
      <c r="BH33" s="21"/>
      <c r="BI33" s="120">
        <v>8</v>
      </c>
      <c r="BJ33" s="120">
        <v>9</v>
      </c>
      <c r="BL33" s="21"/>
      <c r="BN33" s="21"/>
      <c r="BO33" s="21"/>
      <c r="BS33" s="21"/>
      <c r="BX33" s="21"/>
      <c r="CE33" s="258"/>
      <c r="CI33" s="26"/>
    </row>
    <row r="34" spans="3:87" ht="18" customHeight="1">
      <c r="C34" s="24"/>
      <c r="I34" s="25"/>
      <c r="J34" s="21"/>
      <c r="U34" s="21"/>
      <c r="W34" s="21"/>
      <c r="AF34" s="21"/>
      <c r="AG34" s="21"/>
      <c r="AH34" s="21"/>
      <c r="AI34" s="21"/>
      <c r="AJ34" s="21"/>
      <c r="AK34" s="21"/>
      <c r="AL34" s="21"/>
      <c r="AN34" s="21"/>
      <c r="AO34" s="21"/>
      <c r="AU34" s="21"/>
      <c r="AZ34" s="21"/>
      <c r="BB34" s="21"/>
      <c r="BD34" s="291" t="s">
        <v>66</v>
      </c>
      <c r="BF34" s="21"/>
      <c r="BG34" s="21"/>
      <c r="BO34" s="280" t="s">
        <v>116</v>
      </c>
      <c r="BS34" s="21"/>
      <c r="BW34" s="242" t="s">
        <v>93</v>
      </c>
      <c r="BY34" s="21"/>
      <c r="CB34" s="21"/>
      <c r="CC34" s="21"/>
      <c r="CE34" s="21"/>
      <c r="CI34" s="26"/>
    </row>
    <row r="35" spans="8:83" ht="18" customHeight="1">
      <c r="H35" s="21"/>
      <c r="I35" s="21"/>
      <c r="S35" s="21"/>
      <c r="W35" s="21"/>
      <c r="X35" s="21"/>
      <c r="Y35" s="21"/>
      <c r="AC35" s="21"/>
      <c r="AD35" s="21"/>
      <c r="AG35" s="21"/>
      <c r="AH35" s="21"/>
      <c r="AI35" s="21"/>
      <c r="AJ35" s="21"/>
      <c r="BC35" s="21"/>
      <c r="BD35" s="21"/>
      <c r="BE35" s="21"/>
      <c r="BF35" s="21"/>
      <c r="BG35" s="21"/>
      <c r="BH35" s="21"/>
      <c r="BV35" s="21"/>
      <c r="BW35" s="243">
        <v>6252</v>
      </c>
      <c r="CE35" s="22"/>
    </row>
    <row r="36" spans="22:85" ht="18" customHeight="1">
      <c r="V36" s="21"/>
      <c r="AA36" s="21"/>
      <c r="AD36" s="21"/>
      <c r="AE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CE36" s="22"/>
      <c r="CG36" s="98" t="s">
        <v>69</v>
      </c>
    </row>
    <row r="37" spans="56:83" ht="18" customHeight="1">
      <c r="BD37" s="291" t="s">
        <v>67</v>
      </c>
      <c r="BO37" s="118" t="s">
        <v>40</v>
      </c>
      <c r="CE37" s="21"/>
    </row>
    <row r="38" spans="67:83" ht="18" customHeight="1">
      <c r="BO38" s="119" t="s">
        <v>96</v>
      </c>
      <c r="CE38" s="288" t="s">
        <v>55</v>
      </c>
    </row>
    <row r="39" ht="18" customHeight="1">
      <c r="CE39" s="21"/>
    </row>
    <row r="40" spans="52:88" ht="18" customHeight="1">
      <c r="AZ40" s="21"/>
      <c r="BY40" s="21"/>
      <c r="BZ40" s="21"/>
      <c r="CD40" s="292">
        <v>7.055</v>
      </c>
      <c r="CE40" s="21"/>
      <c r="CJ40" s="23"/>
    </row>
    <row r="41" ht="18" customHeight="1">
      <c r="CJ41" s="23"/>
    </row>
    <row r="42" ht="18" customHeight="1"/>
    <row r="43" ht="18" customHeight="1"/>
    <row r="44" ht="18" customHeight="1"/>
    <row r="45" ht="18" customHeight="1"/>
    <row r="46" ht="18" customHeight="1"/>
    <row r="47" spans="27:29" ht="18" customHeight="1">
      <c r="AA47" s="1"/>
      <c r="AB47" s="1"/>
      <c r="AC47" s="1"/>
    </row>
    <row r="48" spans="2:88" ht="21" customHeight="1" thickBot="1">
      <c r="B48" s="27" t="s">
        <v>2</v>
      </c>
      <c r="C48" s="28" t="s">
        <v>3</v>
      </c>
      <c r="D48" s="64" t="s">
        <v>6</v>
      </c>
      <c r="E48" s="99"/>
      <c r="F48" s="28" t="s">
        <v>2</v>
      </c>
      <c r="G48" s="28" t="s">
        <v>3</v>
      </c>
      <c r="H48" s="28" t="s">
        <v>4</v>
      </c>
      <c r="I48" s="28" t="s">
        <v>5</v>
      </c>
      <c r="J48" s="64" t="s">
        <v>6</v>
      </c>
      <c r="K48" s="123"/>
      <c r="L48" s="123"/>
      <c r="M48" s="321" t="s">
        <v>63</v>
      </c>
      <c r="N48" s="321"/>
      <c r="O48" s="123"/>
      <c r="P48" s="123"/>
      <c r="Q48" s="99"/>
      <c r="R48" s="28" t="s">
        <v>2</v>
      </c>
      <c r="S48" s="28" t="s">
        <v>3</v>
      </c>
      <c r="T48" s="28" t="s">
        <v>4</v>
      </c>
      <c r="U48" s="28" t="s">
        <v>5</v>
      </c>
      <c r="V48" s="64" t="s">
        <v>6</v>
      </c>
      <c r="W48" s="123"/>
      <c r="X48" s="123"/>
      <c r="Y48" s="321" t="s">
        <v>63</v>
      </c>
      <c r="Z48" s="321"/>
      <c r="AA48" s="123"/>
      <c r="AB48" s="124"/>
      <c r="BP48" s="27" t="s">
        <v>2</v>
      </c>
      <c r="BQ48" s="28" t="s">
        <v>3</v>
      </c>
      <c r="BR48" s="28" t="s">
        <v>4</v>
      </c>
      <c r="BS48" s="28" t="s">
        <v>5</v>
      </c>
      <c r="BT48" s="64" t="s">
        <v>6</v>
      </c>
      <c r="BU48" s="123"/>
      <c r="BV48" s="123"/>
      <c r="BW48" s="321" t="s">
        <v>63</v>
      </c>
      <c r="BX48" s="321"/>
      <c r="BY48" s="123"/>
      <c r="BZ48" s="123"/>
      <c r="CA48" s="99"/>
      <c r="CB48" s="28" t="s">
        <v>2</v>
      </c>
      <c r="CC48" s="28" t="s">
        <v>3</v>
      </c>
      <c r="CD48" s="64" t="s">
        <v>6</v>
      </c>
      <c r="CE48" s="99"/>
      <c r="CF48" s="28" t="s">
        <v>2</v>
      </c>
      <c r="CG48" s="28" t="s">
        <v>3</v>
      </c>
      <c r="CH48" s="28" t="s">
        <v>4</v>
      </c>
      <c r="CI48" s="28" t="s">
        <v>5</v>
      </c>
      <c r="CJ48" s="29" t="s">
        <v>6</v>
      </c>
    </row>
    <row r="49" spans="2:88" ht="21" customHeight="1" thickTop="1">
      <c r="B49" s="9"/>
      <c r="C49" s="6" t="s">
        <v>127</v>
      </c>
      <c r="D49" s="7"/>
      <c r="E49" s="12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6" t="s">
        <v>62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8"/>
      <c r="BP49" s="9"/>
      <c r="BQ49" s="7"/>
      <c r="BR49" s="7"/>
      <c r="BS49" s="7"/>
      <c r="BT49" s="7"/>
      <c r="BU49" s="6" t="s">
        <v>62</v>
      </c>
      <c r="BV49" s="7"/>
      <c r="BW49" s="7"/>
      <c r="BX49" s="7"/>
      <c r="BY49" s="7"/>
      <c r="BZ49" s="7"/>
      <c r="CA49" s="122"/>
      <c r="CB49" s="229"/>
      <c r="CC49" s="7"/>
      <c r="CD49" s="7"/>
      <c r="CE49" s="7"/>
      <c r="CF49" s="6" t="s">
        <v>60</v>
      </c>
      <c r="CG49" s="7"/>
      <c r="CH49" s="7"/>
      <c r="CI49" s="7"/>
      <c r="CJ49" s="30"/>
    </row>
    <row r="50" spans="2:88" ht="21" customHeight="1">
      <c r="B50" s="31"/>
      <c r="C50" s="32"/>
      <c r="D50" s="65"/>
      <c r="E50" s="100"/>
      <c r="F50" s="32"/>
      <c r="G50" s="32"/>
      <c r="H50" s="32"/>
      <c r="I50" s="32"/>
      <c r="J50" s="65"/>
      <c r="K50" s="13"/>
      <c r="Q50" s="100"/>
      <c r="R50" s="32"/>
      <c r="S50" s="32"/>
      <c r="T50" s="32"/>
      <c r="U50" s="32"/>
      <c r="V50" s="65"/>
      <c r="W50" s="13"/>
      <c r="AB50" s="125"/>
      <c r="BP50" s="31"/>
      <c r="BQ50" s="32"/>
      <c r="BR50" s="32"/>
      <c r="BS50" s="32"/>
      <c r="BT50" s="65"/>
      <c r="BU50" s="13"/>
      <c r="BZ50" s="1"/>
      <c r="CA50" s="100"/>
      <c r="CB50" s="109"/>
      <c r="CC50" s="253"/>
      <c r="CD50" s="1"/>
      <c r="CE50" s="100"/>
      <c r="CF50" s="32"/>
      <c r="CG50" s="32"/>
      <c r="CH50" s="32"/>
      <c r="CI50" s="32"/>
      <c r="CJ50" s="33"/>
    </row>
    <row r="51" spans="2:88" ht="21" customHeight="1">
      <c r="B51" s="241">
        <v>2</v>
      </c>
      <c r="C51" s="250">
        <v>6.465</v>
      </c>
      <c r="D51" s="15" t="s">
        <v>61</v>
      </c>
      <c r="E51" s="251"/>
      <c r="F51" s="224">
        <v>1</v>
      </c>
      <c r="G51" s="249">
        <v>6.461</v>
      </c>
      <c r="H51" s="35">
        <v>-46</v>
      </c>
      <c r="I51" s="36">
        <f>G51+H51*0.001</f>
        <v>6.415</v>
      </c>
      <c r="J51" s="66" t="s">
        <v>42</v>
      </c>
      <c r="K51" s="227" t="s">
        <v>101</v>
      </c>
      <c r="Q51" s="101"/>
      <c r="R51" s="226" t="s">
        <v>99</v>
      </c>
      <c r="S51" s="246">
        <v>6.427</v>
      </c>
      <c r="T51" s="247">
        <v>46</v>
      </c>
      <c r="U51" s="248">
        <f>S51+T51*0.001</f>
        <v>6.473</v>
      </c>
      <c r="V51" s="66" t="s">
        <v>42</v>
      </c>
      <c r="W51" s="227" t="s">
        <v>106</v>
      </c>
      <c r="AB51" s="125"/>
      <c r="BP51" s="31"/>
      <c r="BQ51" s="32"/>
      <c r="BR51" s="32"/>
      <c r="BS51" s="32"/>
      <c r="BT51" s="65"/>
      <c r="BU51" s="13"/>
      <c r="BV51" s="13"/>
      <c r="BW51" s="13"/>
      <c r="BX51" s="13"/>
      <c r="BY51" s="13"/>
      <c r="BZ51" s="1"/>
      <c r="CA51" s="101"/>
      <c r="CB51" s="239">
        <v>8</v>
      </c>
      <c r="CC51" s="240">
        <v>6.81</v>
      </c>
      <c r="CD51" s="37" t="s">
        <v>61</v>
      </c>
      <c r="CE51" s="101"/>
      <c r="CF51" s="239">
        <v>12</v>
      </c>
      <c r="CG51" s="257">
        <v>6.903</v>
      </c>
      <c r="CH51" s="35">
        <v>-46</v>
      </c>
      <c r="CI51" s="36">
        <f>CG51+CH51*0.001</f>
        <v>6.856999999999999</v>
      </c>
      <c r="CJ51" s="19" t="s">
        <v>61</v>
      </c>
    </row>
    <row r="52" spans="2:88" ht="21" customHeight="1">
      <c r="B52" s="31"/>
      <c r="C52" s="32"/>
      <c r="D52" s="65"/>
      <c r="E52" s="251"/>
      <c r="F52" s="32"/>
      <c r="G52" s="32"/>
      <c r="H52" s="32"/>
      <c r="I52" s="32"/>
      <c r="J52" s="65"/>
      <c r="K52" s="13"/>
      <c r="Q52" s="101"/>
      <c r="R52" s="32"/>
      <c r="S52" s="32"/>
      <c r="T52" s="32"/>
      <c r="U52" s="32"/>
      <c r="V52" s="65"/>
      <c r="W52" s="274" t="s">
        <v>105</v>
      </c>
      <c r="AB52" s="125"/>
      <c r="BP52" s="31"/>
      <c r="BQ52" s="32"/>
      <c r="BR52" s="32"/>
      <c r="BS52" s="32"/>
      <c r="BT52" s="65"/>
      <c r="BU52" s="13"/>
      <c r="BV52" s="13"/>
      <c r="BW52" s="13"/>
      <c r="BX52" s="13"/>
      <c r="BY52" s="13"/>
      <c r="BZ52" s="1"/>
      <c r="CA52" s="101"/>
      <c r="CB52" s="32"/>
      <c r="CC52" s="254"/>
      <c r="CD52" s="37"/>
      <c r="CE52" s="101"/>
      <c r="CF52" s="32"/>
      <c r="CG52" s="32"/>
      <c r="CH52" s="32"/>
      <c r="CI52" s="32"/>
      <c r="CJ52" s="33"/>
    </row>
    <row r="53" spans="2:88" ht="21" customHeight="1">
      <c r="B53" s="241">
        <v>3</v>
      </c>
      <c r="C53" s="250">
        <v>6.492</v>
      </c>
      <c r="D53" s="15" t="s">
        <v>61</v>
      </c>
      <c r="E53" s="251"/>
      <c r="F53" s="239">
        <v>4</v>
      </c>
      <c r="G53" s="240">
        <v>6.492</v>
      </c>
      <c r="H53" s="247">
        <v>42</v>
      </c>
      <c r="I53" s="36">
        <f>G53+H53*0.001</f>
        <v>6.534</v>
      </c>
      <c r="J53" s="66" t="s">
        <v>42</v>
      </c>
      <c r="K53" s="227" t="s">
        <v>98</v>
      </c>
      <c r="Q53" s="101"/>
      <c r="R53" s="32"/>
      <c r="S53" s="32"/>
      <c r="T53" s="32"/>
      <c r="U53" s="32"/>
      <c r="V53" s="65"/>
      <c r="W53" s="273"/>
      <c r="AB53" s="125"/>
      <c r="BP53" s="241">
        <v>11</v>
      </c>
      <c r="BQ53" s="250">
        <v>6.873</v>
      </c>
      <c r="BR53" s="35">
        <v>-46</v>
      </c>
      <c r="BS53" s="36">
        <f>BQ53+BR53*0.001</f>
        <v>6.827</v>
      </c>
      <c r="BT53" s="66" t="s">
        <v>42</v>
      </c>
      <c r="BU53" s="227" t="s">
        <v>85</v>
      </c>
      <c r="BZ53" s="1"/>
      <c r="CA53" s="101"/>
      <c r="CB53" s="239">
        <v>9</v>
      </c>
      <c r="CC53" s="240">
        <v>6.816</v>
      </c>
      <c r="CD53" s="37" t="s">
        <v>61</v>
      </c>
      <c r="CE53" s="101"/>
      <c r="CF53" s="32"/>
      <c r="CG53" s="32"/>
      <c r="CH53" s="32"/>
      <c r="CI53" s="32"/>
      <c r="CJ53" s="33"/>
    </row>
    <row r="54" spans="2:88" ht="21" customHeight="1">
      <c r="B54" s="31"/>
      <c r="C54" s="32"/>
      <c r="D54" s="65"/>
      <c r="E54" s="251"/>
      <c r="F54" s="32"/>
      <c r="G54" s="32"/>
      <c r="H54" s="32"/>
      <c r="I54" s="32"/>
      <c r="J54" s="65"/>
      <c r="K54" s="13"/>
      <c r="Q54" s="101"/>
      <c r="R54" s="226" t="s">
        <v>48</v>
      </c>
      <c r="S54" s="244">
        <v>6.4</v>
      </c>
      <c r="T54" s="245">
        <v>42</v>
      </c>
      <c r="U54" s="244">
        <f>S54+T54*0.001</f>
        <v>6.442</v>
      </c>
      <c r="V54" s="66" t="s">
        <v>42</v>
      </c>
      <c r="W54" s="301" t="s">
        <v>87</v>
      </c>
      <c r="AB54" s="125"/>
      <c r="AS54" s="94" t="s">
        <v>26</v>
      </c>
      <c r="BP54" s="31"/>
      <c r="BQ54" s="32"/>
      <c r="BR54" s="32"/>
      <c r="BS54" s="32"/>
      <c r="BT54" s="65"/>
      <c r="BU54" s="13"/>
      <c r="BV54" s="13"/>
      <c r="BW54" s="13"/>
      <c r="BX54" s="13"/>
      <c r="BY54" s="13"/>
      <c r="BZ54" s="1"/>
      <c r="CA54" s="101"/>
      <c r="CB54" s="32"/>
      <c r="CC54" s="254"/>
      <c r="CD54" s="65"/>
      <c r="CE54" s="101"/>
      <c r="CF54" s="224">
        <v>13</v>
      </c>
      <c r="CG54" s="249">
        <v>6.927</v>
      </c>
      <c r="CH54" s="35">
        <v>42</v>
      </c>
      <c r="CI54" s="36">
        <f>CG54+CH54*0.001</f>
        <v>6.968999999999999</v>
      </c>
      <c r="CJ54" s="19" t="s">
        <v>61</v>
      </c>
    </row>
    <row r="55" spans="2:88" ht="21" customHeight="1">
      <c r="B55" s="241">
        <v>5</v>
      </c>
      <c r="C55" s="250">
        <v>6.521</v>
      </c>
      <c r="D55" s="15" t="s">
        <v>61</v>
      </c>
      <c r="E55" s="251"/>
      <c r="F55" s="226">
        <v>6</v>
      </c>
      <c r="G55" s="248">
        <v>6.552</v>
      </c>
      <c r="H55" s="247">
        <v>-42</v>
      </c>
      <c r="I55" s="36">
        <f>G55+H55*0.001</f>
        <v>6.51</v>
      </c>
      <c r="J55" s="66" t="s">
        <v>42</v>
      </c>
      <c r="K55" s="227" t="s">
        <v>108</v>
      </c>
      <c r="Q55" s="101"/>
      <c r="R55" s="226" t="s">
        <v>44</v>
      </c>
      <c r="S55" s="244">
        <v>6.39</v>
      </c>
      <c r="T55" s="245">
        <v>-42</v>
      </c>
      <c r="U55" s="244">
        <f>S55+T55*0.001</f>
        <v>6.348</v>
      </c>
      <c r="V55" s="66" t="s">
        <v>42</v>
      </c>
      <c r="W55" s="227" t="s">
        <v>107</v>
      </c>
      <c r="AB55" s="125"/>
      <c r="AS55" s="93" t="s">
        <v>92</v>
      </c>
      <c r="BP55" s="31"/>
      <c r="BQ55" s="32"/>
      <c r="BR55" s="32"/>
      <c r="BS55" s="32"/>
      <c r="BT55" s="65"/>
      <c r="BU55" s="13"/>
      <c r="BV55" s="13"/>
      <c r="BW55" s="13"/>
      <c r="BX55" s="13"/>
      <c r="BY55" s="13"/>
      <c r="BZ55" s="1"/>
      <c r="CA55" s="101"/>
      <c r="CB55" s="239">
        <v>10</v>
      </c>
      <c r="CC55" s="255">
        <v>6.876</v>
      </c>
      <c r="CD55" s="37" t="s">
        <v>61</v>
      </c>
      <c r="CE55" s="101"/>
      <c r="CF55" s="228" t="s">
        <v>70</v>
      </c>
      <c r="CG55" s="250">
        <v>0.213</v>
      </c>
      <c r="CH55" s="35">
        <v>42</v>
      </c>
      <c r="CI55" s="36">
        <f>CG55+CH55*0.001</f>
        <v>0.255</v>
      </c>
      <c r="CJ55" s="33"/>
    </row>
    <row r="56" spans="2:88" ht="21" customHeight="1" thickBot="1">
      <c r="B56" s="38"/>
      <c r="C56" s="39"/>
      <c r="D56" s="67"/>
      <c r="E56" s="252"/>
      <c r="F56" s="43"/>
      <c r="G56" s="39"/>
      <c r="H56" s="40"/>
      <c r="I56" s="40"/>
      <c r="J56" s="67"/>
      <c r="K56" s="63"/>
      <c r="L56" s="61"/>
      <c r="M56" s="61"/>
      <c r="N56" s="61"/>
      <c r="O56" s="61"/>
      <c r="P56" s="61"/>
      <c r="Q56" s="102"/>
      <c r="R56" s="43"/>
      <c r="S56" s="39"/>
      <c r="T56" s="40"/>
      <c r="U56" s="40"/>
      <c r="V56" s="67"/>
      <c r="W56" s="63"/>
      <c r="X56" s="61"/>
      <c r="Y56" s="61"/>
      <c r="Z56" s="61"/>
      <c r="AA56" s="61"/>
      <c r="AB56" s="126"/>
      <c r="AD56" s="90"/>
      <c r="AE56" s="91"/>
      <c r="BG56" s="300"/>
      <c r="BH56" s="91"/>
      <c r="BP56" s="38"/>
      <c r="BQ56" s="39"/>
      <c r="BR56" s="40"/>
      <c r="BS56" s="40"/>
      <c r="BT56" s="67"/>
      <c r="BU56" s="63"/>
      <c r="BV56" s="61"/>
      <c r="BW56" s="61"/>
      <c r="BX56" s="61"/>
      <c r="BY56" s="61"/>
      <c r="BZ56" s="61"/>
      <c r="CA56" s="102"/>
      <c r="CB56" s="110"/>
      <c r="CC56" s="256"/>
      <c r="CD56" s="61"/>
      <c r="CE56" s="102"/>
      <c r="CF56" s="43"/>
      <c r="CG56" s="39"/>
      <c r="CH56" s="40"/>
      <c r="CI56" s="40"/>
      <c r="CJ56" s="44"/>
    </row>
    <row r="57" ht="12.75" customHeight="1">
      <c r="AA57" s="1"/>
    </row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9A7" sheet="1" objects="1" scenarios="1"/>
  <mergeCells count="15">
    <mergeCell ref="M48:N48"/>
    <mergeCell ref="BH3:BI3"/>
    <mergeCell ref="BR3:BU3"/>
    <mergeCell ref="R3:S3"/>
    <mergeCell ref="V4:Y4"/>
    <mergeCell ref="AB3:AC3"/>
    <mergeCell ref="V2:Y2"/>
    <mergeCell ref="V3:Y3"/>
    <mergeCell ref="BW48:BX48"/>
    <mergeCell ref="BR5:BS5"/>
    <mergeCell ref="BT5:BU5"/>
    <mergeCell ref="BL2:BQ2"/>
    <mergeCell ref="BL4:BQ4"/>
    <mergeCell ref="BL3:BO3"/>
    <mergeCell ref="Y48:Z4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858458" r:id="rId1"/>
    <oleObject progId="Paint.Picture" shapeId="85871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2012-05-14T10:18:41Z</cp:lastPrinted>
  <dcterms:created xsi:type="dcterms:W3CDTF">2003-01-10T15:39:03Z</dcterms:created>
  <dcterms:modified xsi:type="dcterms:W3CDTF">2013-06-13T12:18:29Z</dcterms:modified>
  <cp:category/>
  <cp:version/>
  <cp:contentType/>
  <cp:contentStatus/>
</cp:coreProperties>
</file>