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140" windowHeight="7785" activeTab="1"/>
  </bookViews>
  <sheets>
    <sheet name="titul" sheetId="1" r:id="rId1"/>
    <sheet name="Troubelice" sheetId="2" r:id="rId2"/>
  </sheets>
  <definedNames/>
  <calcPr fullCalcOnLoad="1"/>
</workbook>
</file>

<file path=xl/sharedStrings.xml><?xml version="1.0" encoding="utf-8"?>
<sst xmlns="http://schemas.openxmlformats.org/spreadsheetml/2006/main" count="196" uniqueCount="119">
  <si>
    <t>L</t>
  </si>
  <si>
    <t>S</t>
  </si>
  <si>
    <t>Př S</t>
  </si>
  <si>
    <t>Př L</t>
  </si>
  <si>
    <t>Návěstidla  -  ŽST</t>
  </si>
  <si>
    <t>Vjezdová</t>
  </si>
  <si>
    <t>Seřaďovací</t>
  </si>
  <si>
    <t>Traťové</t>
  </si>
  <si>
    <t>zabezpečovací</t>
  </si>
  <si>
    <t>C</t>
  </si>
  <si>
    <t>JPg</t>
  </si>
  <si>
    <t>zařízení :</t>
  </si>
  <si>
    <t>Zjišťování  konce</t>
  </si>
  <si>
    <t>zast.</t>
  </si>
  <si>
    <t>vlaku :</t>
  </si>
  <si>
    <t>zabezpečovacího zařízení</t>
  </si>
  <si>
    <t>proj.</t>
  </si>
  <si>
    <t>č.</t>
  </si>
  <si>
    <t>staničení</t>
  </si>
  <si>
    <t>N</t>
  </si>
  <si>
    <t>námezník</t>
  </si>
  <si>
    <t>přest.</t>
  </si>
  <si>
    <t>poznámka</t>
  </si>
  <si>
    <t>Obvod  posunu</t>
  </si>
  <si>
    <t>Trať :</t>
  </si>
  <si>
    <t>Ev. č. :</t>
  </si>
  <si>
    <t>Staniční</t>
  </si>
  <si>
    <t>Dopravní stanoviště :</t>
  </si>
  <si>
    <t>Dopravní kancelář</t>
  </si>
  <si>
    <t>( km )</t>
  </si>
  <si>
    <t>Počet  pracovníků :</t>
  </si>
  <si>
    <t>Dopravní  koleje</t>
  </si>
  <si>
    <t>Nástupiště  u  koleje</t>
  </si>
  <si>
    <t>Začátek</t>
  </si>
  <si>
    <t>Konec</t>
  </si>
  <si>
    <t>Délka</t>
  </si>
  <si>
    <t>Poznámka</t>
  </si>
  <si>
    <t>Současné  vlakové  cesty</t>
  </si>
  <si>
    <t>Vjezdové / odjezdové rychlosti :</t>
  </si>
  <si>
    <t>v pokračování traťové koleje - rychlost traťová s místním omezením</t>
  </si>
  <si>
    <t>při jízdě do odbočky - rychlost 40 km/h</t>
  </si>
  <si>
    <t>ručně</t>
  </si>
  <si>
    <t>Kód : 4</t>
  </si>
  <si>
    <t>00</t>
  </si>
  <si>
    <t>výpravčí</t>
  </si>
  <si>
    <t>Obvod  výpravčího</t>
  </si>
  <si>
    <t>Kód : 14</t>
  </si>
  <si>
    <t>Vjezd - odjezd - průjezd</t>
  </si>
  <si>
    <t>Stanice bez</t>
  </si>
  <si>
    <t>seřaďovacích</t>
  </si>
  <si>
    <t>návěstidel</t>
  </si>
  <si>
    <t>samočinně činností</t>
  </si>
  <si>
    <t>Vk 2</t>
  </si>
  <si>
    <t>Vk 3</t>
  </si>
  <si>
    <t>Zabezpečovací zařízení neumožňuje současné vlakové cesty</t>
  </si>
  <si>
    <t>vyjma současných odjezdů</t>
  </si>
  <si>
    <t>S 1-2</t>
  </si>
  <si>
    <t>L 1-2</t>
  </si>
  <si>
    <t>Směr  :  Libina</t>
  </si>
  <si>
    <t>Km  19,305</t>
  </si>
  <si>
    <t>Směr  :  Uničov</t>
  </si>
  <si>
    <t>elm.</t>
  </si>
  <si>
    <t>Vk 1</t>
  </si>
  <si>
    <t>JVk 1</t>
  </si>
  <si>
    <t>AH - 83 ( bez návěstního bodu )</t>
  </si>
  <si>
    <t>T E S T  -  10</t>
  </si>
  <si>
    <t>Zjišťování</t>
  </si>
  <si>
    <t>konce  vlaku</t>
  </si>
  <si>
    <t>Reléový  poloautoblok</t>
  </si>
  <si>
    <t>RPB  71</t>
  </si>
  <si>
    <t>Postavením odjezdového návěstidla v příslušné stanici dojde současně i k postavení vlakové cesty</t>
  </si>
  <si>
    <t xml:space="preserve">pro průjezd v ŽST Troubelice ve směru uděleného souhlasu. </t>
  </si>
  <si>
    <t>Výpravčí  -  1 §)</t>
  </si>
  <si>
    <t>Vlečka č.:</t>
  </si>
  <si>
    <t>výměnový zámek, klíč TVk 1 / 2 uzamčen v ÚZ v DK</t>
  </si>
  <si>
    <t>TVk 1</t>
  </si>
  <si>
    <t>výměnový zámek, klíč Vk 1 / 3 uzamčen v ÚZ v DK</t>
  </si>
  <si>
    <t>výměnový zámek, klíč Vk 2 / 4 uzamčen v ÚZ v DK</t>
  </si>
  <si>
    <t>výměnový zámek, klíč Vk 3 / 8 uzamčen v ÚZ v DK</t>
  </si>
  <si>
    <t>Automatické  hradlo</t>
  </si>
  <si>
    <t>při jejím zavedení je výsledný klíč „K“ od ústředního zámku uzamčen v EMZ "BO" pod indikační deskou v DK</t>
  </si>
  <si>
    <t>vždy</t>
  </si>
  <si>
    <t>Účelová kolej SŽDC</t>
  </si>
  <si>
    <t>vrata do objektu</t>
  </si>
  <si>
    <t>km 19,544</t>
  </si>
  <si>
    <t>km 19,152 = 0,000 vleč.</t>
  </si>
  <si>
    <t>odtlačným zámkem, klíč uzamčen v ÚZ v DK</t>
  </si>
  <si>
    <t>Při zavedené VSDZ zajištěna výměnovým a</t>
  </si>
  <si>
    <t>Hlavní  staniční  kolej</t>
  </si>
  <si>
    <t>č. I,  úrovňové, jednostranné</t>
  </si>
  <si>
    <t>č. II,  úrovňové, jednostranné</t>
  </si>
  <si>
    <t>ústřední stavědlo,  volnost kolejí počítači náprav</t>
  </si>
  <si>
    <t>skupinová odjezdová návěstidla,  rychlostní návěstní soustava</t>
  </si>
  <si>
    <t>Výprava vlaků s přepravou cestujících návěstí Odjezd</t>
  </si>
  <si>
    <t>zast. - 90</t>
  </si>
  <si>
    <t>proj. - 30</t>
  </si>
  <si>
    <t>Kód :  10 / 1</t>
  </si>
  <si>
    <t>Odj. -  skupinová</t>
  </si>
  <si>
    <t>Konec vlakové cesty</t>
  </si>
  <si>
    <t>u koleje</t>
  </si>
  <si>
    <t>Stanice  bez</t>
  </si>
  <si>
    <t>č. 1</t>
  </si>
  <si>
    <t>č. 2</t>
  </si>
  <si>
    <t>KANGO</t>
  </si>
  <si>
    <t>XI. / 2017</t>
  </si>
  <si>
    <t>výměnový zámek v závislosti na Vk 1</t>
  </si>
  <si>
    <t>výměnový zámek v závislosti na TVk 1</t>
  </si>
  <si>
    <t>výměnový zámek v závislosti na Vk 2</t>
  </si>
  <si>
    <t>výměnový zámek v závislosti na Vk 3</t>
  </si>
  <si>
    <t>výměnový zámek, klíč JVk 1 / 6 uložen v DK</t>
  </si>
  <si>
    <t>EZ</t>
  </si>
  <si>
    <t>( klíč BO pro VDS )</t>
  </si>
  <si>
    <t>§ ) = obsazení v době stanovené  "Rozkazem o výluce dopravní služby"</t>
  </si>
  <si>
    <t>zabezpečovací zařízení je upraveno pro VDS,</t>
  </si>
  <si>
    <t>Při zavedené VDS jsou vlaky vypravovány v prostorovém oddílu Libina - Uničov</t>
  </si>
  <si>
    <t>TZZ je upraveno pro VDS</t>
  </si>
  <si>
    <t>( námezník v.č. 4 - koncovník )</t>
  </si>
  <si>
    <t>( námezník v.č. 3 - námezník v.č. 8 )</t>
  </si>
  <si>
    <t>LVk 1 v km 19,199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</si>
</sst>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</numFmts>
  <fonts count="88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sz val="12"/>
      <name val="Times New Roman CE"/>
      <family val="1"/>
    </font>
    <font>
      <b/>
      <sz val="12"/>
      <color indexed="10"/>
      <name val="Arial CE"/>
      <family val="0"/>
    </font>
    <font>
      <i/>
      <sz val="12"/>
      <name val="Arial CE"/>
      <family val="2"/>
    </font>
    <font>
      <sz val="12"/>
      <name val="Times New Roman"/>
      <family val="1"/>
    </font>
    <font>
      <b/>
      <sz val="14"/>
      <color indexed="16"/>
      <name val="Arial CE"/>
      <family val="2"/>
    </font>
    <font>
      <b/>
      <i/>
      <sz val="14"/>
      <color indexed="10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6"/>
      <name val="Times New Roman CE"/>
      <family val="1"/>
    </font>
    <font>
      <sz val="16"/>
      <name val="Times New Roman CE"/>
      <family val="1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sz val="18"/>
      <name val="Times New Roman CE"/>
      <family val="1"/>
    </font>
    <font>
      <sz val="14"/>
      <name val="Times New Roman CE"/>
      <family val="1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sz val="11"/>
      <name val="Arial CE"/>
      <family val="2"/>
    </font>
    <font>
      <b/>
      <i/>
      <sz val="16"/>
      <color indexed="10"/>
      <name val="Monotype Corsiva"/>
      <family val="4"/>
    </font>
    <font>
      <sz val="11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4"/>
      <color indexed="10"/>
      <name val="Arial CE"/>
      <family val="2"/>
    </font>
    <font>
      <i/>
      <sz val="14"/>
      <name val="Times New Roman CE"/>
      <family val="0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i/>
      <sz val="12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2"/>
      <color indexed="8"/>
      <name val="Arial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0000FF"/>
      <name val="Arial CE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double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73" fillId="20" borderId="0" applyNumberFormat="0" applyBorder="0" applyAlignment="0" applyProtection="0"/>
    <xf numFmtId="0" fontId="7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22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0" fillId="0" borderId="7" applyNumberFormat="0" applyFill="0" applyAlignment="0" applyProtection="0"/>
    <xf numFmtId="0" fontId="81" fillId="24" borderId="0" applyNumberFormat="0" applyBorder="0" applyAlignment="0" applyProtection="0"/>
    <xf numFmtId="0" fontId="82" fillId="0" borderId="0" applyNumberFormat="0" applyFill="0" applyBorder="0" applyAlignment="0" applyProtection="0"/>
    <xf numFmtId="0" fontId="83" fillId="25" borderId="8" applyNumberFormat="0" applyAlignment="0" applyProtection="0"/>
    <xf numFmtId="0" fontId="84" fillId="26" borderId="8" applyNumberFormat="0" applyAlignment="0" applyProtection="0"/>
    <xf numFmtId="0" fontId="85" fillId="26" borderId="9" applyNumberFormat="0" applyAlignment="0" applyProtection="0"/>
    <xf numFmtId="0" fontId="86" fillId="0" borderId="0" applyNumberFormat="0" applyFill="0" applyBorder="0" applyAlignment="0" applyProtection="0"/>
    <xf numFmtId="0" fontId="71" fillId="27" borderId="0" applyNumberFormat="0" applyBorder="0" applyAlignment="0" applyProtection="0"/>
    <xf numFmtId="0" fontId="71" fillId="28" borderId="0" applyNumberFormat="0" applyBorder="0" applyAlignment="0" applyProtection="0"/>
    <xf numFmtId="0" fontId="71" fillId="29" borderId="0" applyNumberFormat="0" applyBorder="0" applyAlignment="0" applyProtection="0"/>
    <xf numFmtId="0" fontId="71" fillId="30" borderId="0" applyNumberFormat="0" applyBorder="0" applyAlignment="0" applyProtection="0"/>
    <xf numFmtId="0" fontId="71" fillId="31" borderId="0" applyNumberFormat="0" applyBorder="0" applyAlignment="0" applyProtection="0"/>
    <xf numFmtId="0" fontId="71" fillId="32" borderId="0" applyNumberFormat="0" applyBorder="0" applyAlignment="0" applyProtection="0"/>
  </cellStyleXfs>
  <cellXfs count="367">
    <xf numFmtId="0" fontId="0" fillId="0" borderId="0" xfId="0" applyAlignment="1">
      <alignment/>
    </xf>
    <xf numFmtId="164" fontId="0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64" fontId="3" fillId="0" borderId="14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24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12" fillId="34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49" fontId="13" fillId="0" borderId="0" xfId="47" applyNumberFormat="1" applyFont="1" applyBorder="1" applyAlignment="1">
      <alignment horizontal="center" vertical="center"/>
      <protection/>
    </xf>
    <xf numFmtId="164" fontId="0" fillId="0" borderId="13" xfId="0" applyNumberFormat="1" applyFont="1" applyBorder="1" applyAlignment="1">
      <alignment vertical="center"/>
    </xf>
    <xf numFmtId="0" fontId="0" fillId="0" borderId="27" xfId="0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5" fillId="34" borderId="0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5" fillId="0" borderId="0" xfId="47" applyFont="1" applyFill="1" applyBorder="1" applyAlignment="1">
      <alignment horizontal="center" vertical="center"/>
      <protection/>
    </xf>
    <xf numFmtId="0" fontId="4" fillId="0" borderId="0" xfId="47" applyFont="1" applyFill="1" applyBorder="1" applyAlignment="1">
      <alignment horizontal="center" vertical="center"/>
      <protection/>
    </xf>
    <xf numFmtId="49" fontId="4" fillId="0" borderId="0" xfId="47" applyNumberFormat="1" applyFont="1" applyFill="1" applyBorder="1" applyAlignment="1">
      <alignment horizontal="center" vertical="center"/>
      <protection/>
    </xf>
    <xf numFmtId="0" fontId="0" fillId="0" borderId="32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64" fontId="0" fillId="0" borderId="15" xfId="0" applyNumberFormat="1" applyFont="1" applyFill="1" applyBorder="1" applyAlignment="1">
      <alignment vertical="center"/>
    </xf>
    <xf numFmtId="164" fontId="0" fillId="0" borderId="16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/>
    </xf>
    <xf numFmtId="0" fontId="18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4" fillId="34" borderId="36" xfId="0" applyFont="1" applyFill="1" applyBorder="1" applyAlignment="1">
      <alignment horizontal="center" vertical="center"/>
    </xf>
    <xf numFmtId="0" fontId="4" fillId="34" borderId="37" xfId="0" applyFont="1" applyFill="1" applyBorder="1" applyAlignment="1">
      <alignment horizontal="center" vertical="center"/>
    </xf>
    <xf numFmtId="0" fontId="4" fillId="34" borderId="38" xfId="0" applyFont="1" applyFill="1" applyBorder="1" applyAlignment="1">
      <alignment horizontal="center" vertical="center"/>
    </xf>
    <xf numFmtId="0" fontId="0" fillId="34" borderId="38" xfId="0" applyFont="1" applyFill="1" applyBorder="1" applyAlignment="1">
      <alignment horizontal="center" vertical="center"/>
    </xf>
    <xf numFmtId="0" fontId="4" fillId="34" borderId="39" xfId="0" applyFont="1" applyFill="1" applyBorder="1" applyAlignment="1">
      <alignment horizontal="center" vertical="center"/>
    </xf>
    <xf numFmtId="0" fontId="4" fillId="34" borderId="40" xfId="0" applyFont="1" applyFill="1" applyBorder="1" applyAlignment="1">
      <alignment horizontal="center" vertical="center"/>
    </xf>
    <xf numFmtId="0" fontId="0" fillId="34" borderId="41" xfId="0" applyFont="1" applyFill="1" applyBorder="1" applyAlignment="1">
      <alignment horizontal="center" vertical="center"/>
    </xf>
    <xf numFmtId="0" fontId="0" fillId="34" borderId="39" xfId="0" applyFont="1" applyFill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164" fontId="17" fillId="0" borderId="14" xfId="0" applyNumberFormat="1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164" fontId="9" fillId="0" borderId="14" xfId="0" applyNumberFormat="1" applyFont="1" applyBorder="1" applyAlignment="1">
      <alignment horizontal="center" vertical="center"/>
    </xf>
    <xf numFmtId="0" fontId="24" fillId="0" borderId="44" xfId="0" applyFont="1" applyBorder="1" applyAlignment="1">
      <alignment horizontal="center" vertical="center"/>
    </xf>
    <xf numFmtId="164" fontId="0" fillId="0" borderId="45" xfId="0" applyNumberFormat="1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4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1" fillId="0" borderId="0" xfId="47" applyFont="1" applyAlignment="1">
      <alignment/>
      <protection/>
    </xf>
    <xf numFmtId="0" fontId="1" fillId="0" borderId="0" xfId="47" applyFont="1" applyBorder="1" applyAlignment="1">
      <alignment/>
      <protection/>
    </xf>
    <xf numFmtId="0" fontId="1" fillId="0" borderId="0" xfId="47" applyFont="1" applyBorder="1">
      <alignment/>
      <protection/>
    </xf>
    <xf numFmtId="0" fontId="1" fillId="0" borderId="0" xfId="47" applyFont="1">
      <alignment/>
      <protection/>
    </xf>
    <xf numFmtId="0" fontId="0" fillId="0" borderId="0" xfId="47" applyAlignment="1">
      <alignment/>
      <protection/>
    </xf>
    <xf numFmtId="0" fontId="0" fillId="0" borderId="0" xfId="47">
      <alignment/>
      <protection/>
    </xf>
    <xf numFmtId="0" fontId="0" fillId="0" borderId="0" xfId="47" applyBorder="1">
      <alignment/>
      <protection/>
    </xf>
    <xf numFmtId="0" fontId="4" fillId="0" borderId="0" xfId="47" applyFont="1" applyAlignment="1">
      <alignment horizontal="right" vertical="center"/>
      <protection/>
    </xf>
    <xf numFmtId="0" fontId="0" fillId="0" borderId="0" xfId="47" applyBorder="1" applyAlignment="1">
      <alignment/>
      <protection/>
    </xf>
    <xf numFmtId="0" fontId="0" fillId="0" borderId="0" xfId="47" applyFont="1" applyBorder="1" applyAlignment="1">
      <alignment vertical="center"/>
      <protection/>
    </xf>
    <xf numFmtId="0" fontId="0" fillId="0" borderId="0" xfId="47" applyAlignment="1">
      <alignment vertical="center"/>
      <protection/>
    </xf>
    <xf numFmtId="0" fontId="26" fillId="0" borderId="0" xfId="47" applyFont="1" applyAlignment="1">
      <alignment horizontal="right" vertical="center"/>
      <protection/>
    </xf>
    <xf numFmtId="0" fontId="26" fillId="0" borderId="0" xfId="47" applyFont="1" applyBorder="1" applyAlignment="1">
      <alignment horizontal="center" vertical="center"/>
      <protection/>
    </xf>
    <xf numFmtId="0" fontId="0" fillId="0" borderId="0" xfId="47" applyBorder="1" applyAlignment="1">
      <alignment vertical="center"/>
      <protection/>
    </xf>
    <xf numFmtId="0" fontId="0" fillId="0" borderId="0" xfId="47" applyFont="1" applyBorder="1" applyAlignment="1">
      <alignment vertical="center"/>
      <protection/>
    </xf>
    <xf numFmtId="0" fontId="26" fillId="0" borderId="0" xfId="47" applyFont="1" applyAlignment="1">
      <alignment vertical="center"/>
      <protection/>
    </xf>
    <xf numFmtId="0" fontId="26" fillId="0" borderId="0" xfId="47" applyFont="1" applyAlignment="1">
      <alignment horizontal="center" vertical="center"/>
      <protection/>
    </xf>
    <xf numFmtId="0" fontId="0" fillId="0" borderId="0" xfId="47" applyBorder="1" applyAlignment="1">
      <alignment horizontal="center" vertical="center"/>
      <protection/>
    </xf>
    <xf numFmtId="0" fontId="0" fillId="0" borderId="0" xfId="47" applyAlignment="1">
      <alignment horizontal="center" vertical="center"/>
      <protection/>
    </xf>
    <xf numFmtId="0" fontId="1" fillId="0" borderId="0" xfId="47" applyFont="1" applyAlignment="1">
      <alignment vertical="center"/>
      <protection/>
    </xf>
    <xf numFmtId="0" fontId="1" fillId="0" borderId="0" xfId="47" applyFont="1" applyAlignment="1" quotePrefix="1">
      <alignment vertical="center"/>
      <protection/>
    </xf>
    <xf numFmtId="0" fontId="1" fillId="0" borderId="0" xfId="47" applyFont="1" applyBorder="1" applyAlignment="1">
      <alignment vertical="center"/>
      <protection/>
    </xf>
    <xf numFmtId="0" fontId="0" fillId="35" borderId="47" xfId="47" applyFont="1" applyFill="1" applyBorder="1" applyAlignment="1">
      <alignment vertical="center"/>
      <protection/>
    </xf>
    <xf numFmtId="0" fontId="0" fillId="35" borderId="48" xfId="47" applyFont="1" applyFill="1" applyBorder="1" applyAlignment="1">
      <alignment vertical="center"/>
      <protection/>
    </xf>
    <xf numFmtId="0" fontId="0" fillId="35" borderId="48" xfId="47" applyFont="1" applyFill="1" applyBorder="1" applyAlignment="1" quotePrefix="1">
      <alignment vertical="center"/>
      <protection/>
    </xf>
    <xf numFmtId="164" fontId="0" fillId="35" borderId="48" xfId="47" applyNumberFormat="1" applyFont="1" applyFill="1" applyBorder="1" applyAlignment="1">
      <alignment vertical="center"/>
      <protection/>
    </xf>
    <xf numFmtId="0" fontId="0" fillId="35" borderId="49" xfId="47" applyFont="1" applyFill="1" applyBorder="1" applyAlignment="1">
      <alignment vertical="center"/>
      <protection/>
    </xf>
    <xf numFmtId="0" fontId="0" fillId="0" borderId="0" xfId="47" applyFont="1" applyAlignment="1">
      <alignment vertical="center"/>
      <protection/>
    </xf>
    <xf numFmtId="0" fontId="0" fillId="35" borderId="12" xfId="47" applyFont="1" applyFill="1" applyBorder="1" applyAlignment="1">
      <alignment vertical="center"/>
      <protection/>
    </xf>
    <xf numFmtId="0" fontId="0" fillId="0" borderId="50" xfId="47" applyFont="1" applyBorder="1">
      <alignment/>
      <protection/>
    </xf>
    <xf numFmtId="0" fontId="0" fillId="0" borderId="51" xfId="47" applyFont="1" applyBorder="1">
      <alignment/>
      <protection/>
    </xf>
    <xf numFmtId="0" fontId="0" fillId="0" borderId="52" xfId="47" applyFont="1" applyBorder="1">
      <alignment/>
      <protection/>
    </xf>
    <xf numFmtId="0" fontId="0" fillId="35" borderId="13" xfId="47" applyFill="1" applyBorder="1" applyAlignment="1">
      <alignment vertical="center"/>
      <protection/>
    </xf>
    <xf numFmtId="0" fontId="0" fillId="0" borderId="19" xfId="47" applyFont="1" applyBorder="1">
      <alignment/>
      <protection/>
    </xf>
    <xf numFmtId="0" fontId="14" fillId="0" borderId="0" xfId="47" applyFont="1" applyFill="1" applyBorder="1" applyAlignment="1" quotePrefix="1">
      <alignment horizontal="center" vertical="center"/>
      <protection/>
    </xf>
    <xf numFmtId="0" fontId="0" fillId="0" borderId="0" xfId="47" applyFont="1" applyBorder="1">
      <alignment/>
      <protection/>
    </xf>
    <xf numFmtId="0" fontId="0" fillId="34" borderId="0" xfId="47" applyFont="1" applyFill="1" applyBorder="1">
      <alignment/>
      <protection/>
    </xf>
    <xf numFmtId="0" fontId="27" fillId="34" borderId="0" xfId="47" applyFont="1" applyFill="1" applyBorder="1" applyAlignment="1">
      <alignment horizontal="center" vertical="center"/>
      <protection/>
    </xf>
    <xf numFmtId="0" fontId="0" fillId="0" borderId="18" xfId="47" applyFont="1" applyBorder="1">
      <alignment/>
      <protection/>
    </xf>
    <xf numFmtId="0" fontId="14" fillId="0" borderId="0" xfId="47" applyFont="1" applyFill="1" applyBorder="1" applyAlignment="1">
      <alignment horizontal="center" vertical="center"/>
      <protection/>
    </xf>
    <xf numFmtId="0" fontId="0" fillId="0" borderId="18" xfId="47" applyBorder="1" applyAlignment="1">
      <alignment vertical="center"/>
      <protection/>
    </xf>
    <xf numFmtId="0" fontId="0" fillId="0" borderId="53" xfId="47" applyFont="1" applyBorder="1">
      <alignment/>
      <protection/>
    </xf>
    <xf numFmtId="0" fontId="0" fillId="0" borderId="54" xfId="47" applyFont="1" applyBorder="1">
      <alignment/>
      <protection/>
    </xf>
    <xf numFmtId="0" fontId="0" fillId="0" borderId="55" xfId="47" applyFont="1" applyBorder="1">
      <alignment/>
      <protection/>
    </xf>
    <xf numFmtId="0" fontId="28" fillId="0" borderId="0" xfId="47" applyFont="1" applyFill="1" applyBorder="1" applyAlignment="1">
      <alignment horizontal="center" vertical="center"/>
      <protection/>
    </xf>
    <xf numFmtId="0" fontId="28" fillId="0" borderId="0" xfId="47" applyFont="1" applyBorder="1" applyAlignment="1">
      <alignment horizontal="center" vertical="center"/>
      <protection/>
    </xf>
    <xf numFmtId="0" fontId="0" fillId="0" borderId="56" xfId="47" applyFont="1" applyBorder="1">
      <alignment/>
      <protection/>
    </xf>
    <xf numFmtId="0" fontId="0" fillId="0" borderId="30" xfId="47" applyFont="1" applyBorder="1">
      <alignment/>
      <protection/>
    </xf>
    <xf numFmtId="0" fontId="0" fillId="0" borderId="57" xfId="47" applyFont="1" applyBorder="1">
      <alignment/>
      <protection/>
    </xf>
    <xf numFmtId="0" fontId="0" fillId="35" borderId="0" xfId="47" applyFont="1" applyFill="1" applyBorder="1" applyAlignment="1">
      <alignment vertical="center"/>
      <protection/>
    </xf>
    <xf numFmtId="0" fontId="0" fillId="35" borderId="0" xfId="47" applyFill="1" applyBorder="1" applyAlignment="1">
      <alignment vertical="center"/>
      <protection/>
    </xf>
    <xf numFmtId="0" fontId="4" fillId="35" borderId="0" xfId="47" applyFont="1" applyFill="1" applyBorder="1" applyAlignment="1">
      <alignment horizontal="left" vertical="center"/>
      <protection/>
    </xf>
    <xf numFmtId="0" fontId="0" fillId="35" borderId="0" xfId="47" applyFont="1" applyFill="1" applyBorder="1" applyAlignment="1">
      <alignment vertical="center"/>
      <protection/>
    </xf>
    <xf numFmtId="0" fontId="0" fillId="35" borderId="12" xfId="47" applyFill="1" applyBorder="1" applyAlignment="1">
      <alignment vertical="center"/>
      <protection/>
    </xf>
    <xf numFmtId="0" fontId="0" fillId="36" borderId="58" xfId="47" applyFont="1" applyFill="1" applyBorder="1" applyAlignment="1">
      <alignment vertical="center"/>
      <protection/>
    </xf>
    <xf numFmtId="0" fontId="0" fillId="36" borderId="59" xfId="47" applyFont="1" applyFill="1" applyBorder="1" applyAlignment="1">
      <alignment vertical="center"/>
      <protection/>
    </xf>
    <xf numFmtId="0" fontId="0" fillId="36" borderId="60" xfId="47" applyFont="1" applyFill="1" applyBorder="1" applyAlignment="1">
      <alignment vertical="center"/>
      <protection/>
    </xf>
    <xf numFmtId="1" fontId="0" fillId="35" borderId="0" xfId="47" applyNumberFormat="1" applyFont="1" applyFill="1" applyBorder="1" applyAlignment="1">
      <alignment vertical="center"/>
      <protection/>
    </xf>
    <xf numFmtId="0" fontId="0" fillId="35" borderId="12" xfId="47" applyFont="1" applyFill="1" applyBorder="1" applyAlignment="1">
      <alignment vertical="center"/>
      <protection/>
    </xf>
    <xf numFmtId="0" fontId="4" fillId="36" borderId="61" xfId="47" applyFont="1" applyFill="1" applyBorder="1" applyAlignment="1">
      <alignment horizontal="center" vertical="center"/>
      <protection/>
    </xf>
    <xf numFmtId="0" fontId="4" fillId="36" borderId="37" xfId="47" applyFont="1" applyFill="1" applyBorder="1" applyAlignment="1">
      <alignment horizontal="center" vertical="center"/>
      <protection/>
    </xf>
    <xf numFmtId="0" fontId="4" fillId="36" borderId="38" xfId="47" applyFont="1" applyFill="1" applyBorder="1" applyAlignment="1">
      <alignment horizontal="center" vertical="center"/>
      <protection/>
    </xf>
    <xf numFmtId="0" fontId="0" fillId="35" borderId="13" xfId="47" applyFont="1" applyFill="1" applyBorder="1" applyAlignment="1">
      <alignment vertical="center"/>
      <protection/>
    </xf>
    <xf numFmtId="0" fontId="0" fillId="0" borderId="0" xfId="47" applyFont="1">
      <alignment/>
      <protection/>
    </xf>
    <xf numFmtId="49" fontId="0" fillId="0" borderId="62" xfId="47" applyNumberFormat="1" applyFont="1" applyBorder="1" applyAlignment="1">
      <alignment vertical="center"/>
      <protection/>
    </xf>
    <xf numFmtId="164" fontId="0" fillId="0" borderId="14" xfId="47" applyNumberFormat="1" applyFont="1" applyBorder="1" applyAlignment="1">
      <alignment vertical="center"/>
      <protection/>
    </xf>
    <xf numFmtId="164" fontId="0" fillId="0" borderId="14" xfId="47" applyNumberFormat="1" applyFont="1" applyBorder="1" applyAlignment="1">
      <alignment vertical="center"/>
      <protection/>
    </xf>
    <xf numFmtId="1" fontId="0" fillId="0" borderId="18" xfId="47" applyNumberFormat="1" applyFont="1" applyBorder="1" applyAlignment="1">
      <alignment vertical="center"/>
      <protection/>
    </xf>
    <xf numFmtId="1" fontId="0" fillId="0" borderId="19" xfId="47" applyNumberFormat="1" applyFont="1" applyBorder="1" applyAlignment="1">
      <alignment vertical="center"/>
      <protection/>
    </xf>
    <xf numFmtId="1" fontId="0" fillId="0" borderId="0" xfId="47" applyNumberFormat="1" applyFont="1" applyBorder="1" applyAlignment="1">
      <alignment vertical="center"/>
      <protection/>
    </xf>
    <xf numFmtId="0" fontId="0" fillId="0" borderId="18" xfId="47" applyFont="1" applyBorder="1" applyAlignment="1">
      <alignment vertical="center"/>
      <protection/>
    </xf>
    <xf numFmtId="1" fontId="31" fillId="0" borderId="18" xfId="47" applyNumberFormat="1" applyFont="1" applyBorder="1" applyAlignment="1">
      <alignment horizontal="center" vertical="center"/>
      <protection/>
    </xf>
    <xf numFmtId="49" fontId="0" fillId="0" borderId="63" xfId="47" applyNumberFormat="1" applyFont="1" applyBorder="1" applyAlignment="1">
      <alignment vertical="center"/>
      <protection/>
    </xf>
    <xf numFmtId="164" fontId="0" fillId="0" borderId="64" xfId="47" applyNumberFormat="1" applyFont="1" applyBorder="1" applyAlignment="1">
      <alignment vertical="center"/>
      <protection/>
    </xf>
    <xf numFmtId="164" fontId="0" fillId="0" borderId="64" xfId="47" applyNumberFormat="1" applyFont="1" applyBorder="1" applyAlignment="1">
      <alignment vertical="center"/>
      <protection/>
    </xf>
    <xf numFmtId="1" fontId="0" fillId="0" borderId="57" xfId="47" applyNumberFormat="1" applyFont="1" applyBorder="1" applyAlignment="1">
      <alignment vertical="center"/>
      <protection/>
    </xf>
    <xf numFmtId="1" fontId="0" fillId="0" borderId="56" xfId="47" applyNumberFormat="1" applyFont="1" applyBorder="1" applyAlignment="1">
      <alignment vertical="center"/>
      <protection/>
    </xf>
    <xf numFmtId="1" fontId="0" fillId="0" borderId="30" xfId="47" applyNumberFormat="1" applyFont="1" applyBorder="1" applyAlignment="1">
      <alignment vertical="center"/>
      <protection/>
    </xf>
    <xf numFmtId="0" fontId="0" fillId="0" borderId="57" xfId="47" applyFont="1" applyBorder="1" applyAlignment="1">
      <alignment vertical="center"/>
      <protection/>
    </xf>
    <xf numFmtId="0" fontId="0" fillId="35" borderId="32" xfId="47" applyFill="1" applyBorder="1" applyAlignment="1">
      <alignment vertical="center"/>
      <protection/>
    </xf>
    <xf numFmtId="0" fontId="0" fillId="35" borderId="17" xfId="47" applyFill="1" applyBorder="1" applyAlignment="1">
      <alignment vertical="center"/>
      <protection/>
    </xf>
    <xf numFmtId="0" fontId="0" fillId="35" borderId="16" xfId="47" applyFill="1" applyBorder="1" applyAlignment="1">
      <alignment vertical="center"/>
      <protection/>
    </xf>
    <xf numFmtId="0" fontId="0" fillId="0" borderId="0" xfId="47" applyAlignment="1">
      <alignment horizontal="center"/>
      <protection/>
    </xf>
    <xf numFmtId="0" fontId="32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164" fontId="0" fillId="0" borderId="52" xfId="0" applyNumberFormat="1" applyFont="1" applyBorder="1" applyAlignment="1">
      <alignment vertical="center"/>
    </xf>
    <xf numFmtId="0" fontId="0" fillId="37" borderId="41" xfId="0" applyFont="1" applyFill="1" applyBorder="1" applyAlignment="1">
      <alignment horizontal="center" vertical="center"/>
    </xf>
    <xf numFmtId="0" fontId="0" fillId="37" borderId="38" xfId="0" applyFont="1" applyFill="1" applyBorder="1" applyAlignment="1">
      <alignment horizontal="center" vertical="center"/>
    </xf>
    <xf numFmtId="0" fontId="0" fillId="0" borderId="52" xfId="0" applyBorder="1" applyAlignment="1">
      <alignment/>
    </xf>
    <xf numFmtId="0" fontId="0" fillId="0" borderId="0" xfId="0" applyFill="1" applyAlignment="1">
      <alignment/>
    </xf>
    <xf numFmtId="0" fontId="0" fillId="0" borderId="50" xfId="0" applyBorder="1" applyAlignment="1">
      <alignment/>
    </xf>
    <xf numFmtId="0" fontId="0" fillId="0" borderId="19" xfId="0" applyFont="1" applyFill="1" applyBorder="1" applyAlignment="1">
      <alignment horizontal="center" vertical="center"/>
    </xf>
    <xf numFmtId="164" fontId="0" fillId="0" borderId="18" xfId="0" applyNumberFormat="1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vertical="center"/>
    </xf>
    <xf numFmtId="0" fontId="15" fillId="0" borderId="0" xfId="47" applyFont="1" applyFill="1" applyBorder="1" applyAlignment="1">
      <alignment horizontal="center"/>
      <protection/>
    </xf>
    <xf numFmtId="0" fontId="0" fillId="34" borderId="61" xfId="0" applyFont="1" applyFill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10" xfId="0" applyBorder="1" applyAlignment="1">
      <alignment/>
    </xf>
    <xf numFmtId="0" fontId="9" fillId="35" borderId="67" xfId="0" applyFont="1" applyFill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164" fontId="17" fillId="0" borderId="14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6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164" fontId="29" fillId="0" borderId="0" xfId="47" applyNumberFormat="1" applyFont="1" applyBorder="1" applyAlignment="1">
      <alignment horizontal="center" vertical="center"/>
      <protection/>
    </xf>
    <xf numFmtId="0" fontId="6" fillId="0" borderId="0" xfId="47" applyFont="1" applyFill="1" applyBorder="1" applyAlignment="1">
      <alignment horizontal="center" vertical="center"/>
      <protection/>
    </xf>
    <xf numFmtId="0" fontId="0" fillId="0" borderId="62" xfId="0" applyBorder="1" applyAlignment="1">
      <alignment vertical="center"/>
    </xf>
    <xf numFmtId="0" fontId="0" fillId="0" borderId="0" xfId="0" applyFont="1" applyAlignment="1">
      <alignment horizontal="right" vertical="top"/>
    </xf>
    <xf numFmtId="0" fontId="16" fillId="0" borderId="0" xfId="0" applyFont="1" applyAlignment="1">
      <alignment horizontal="center" vertical="top"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23" fillId="0" borderId="42" xfId="0" applyNumberFormat="1" applyFont="1" applyBorder="1" applyAlignment="1">
      <alignment horizontal="center" vertical="center"/>
    </xf>
    <xf numFmtId="0" fontId="21" fillId="0" borderId="14" xfId="0" applyNumberFormat="1" applyFont="1" applyBorder="1" applyAlignment="1">
      <alignment horizontal="center" vertical="center"/>
    </xf>
    <xf numFmtId="0" fontId="17" fillId="0" borderId="42" xfId="0" applyNumberFormat="1" applyFont="1" applyBorder="1" applyAlignment="1">
      <alignment horizontal="center" vertical="center"/>
    </xf>
    <xf numFmtId="0" fontId="23" fillId="0" borderId="14" xfId="0" applyNumberFormat="1" applyFont="1" applyBorder="1" applyAlignment="1">
      <alignment horizontal="center" vertical="center"/>
    </xf>
    <xf numFmtId="0" fontId="0" fillId="0" borderId="0" xfId="47" applyFont="1" applyFill="1" applyBorder="1">
      <alignment/>
      <protection/>
    </xf>
    <xf numFmtId="0" fontId="0" fillId="0" borderId="0" xfId="47" applyFont="1">
      <alignment/>
      <protection/>
    </xf>
    <xf numFmtId="0" fontId="25" fillId="0" borderId="62" xfId="47" applyNumberFormat="1" applyFont="1" applyBorder="1" applyAlignment="1">
      <alignment horizontal="center" vertical="center"/>
      <protection/>
    </xf>
    <xf numFmtId="0" fontId="0" fillId="35" borderId="69" xfId="0" applyFont="1" applyFill="1" applyBorder="1" applyAlignment="1">
      <alignment horizontal="center" vertical="center"/>
    </xf>
    <xf numFmtId="0" fontId="0" fillId="35" borderId="67" xfId="0" applyFont="1" applyFill="1" applyBorder="1" applyAlignment="1">
      <alignment horizontal="center" vertical="center"/>
    </xf>
    <xf numFmtId="0" fontId="0" fillId="35" borderId="7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right" vertical="center"/>
    </xf>
    <xf numFmtId="0" fontId="35" fillId="0" borderId="0" xfId="0" applyFont="1" applyFill="1" applyBorder="1" applyAlignment="1" quotePrefix="1">
      <alignment horizontal="left" vertical="center"/>
    </xf>
    <xf numFmtId="0" fontId="36" fillId="0" borderId="0" xfId="0" applyFont="1" applyFill="1" applyAlignment="1">
      <alignment horizontal="center"/>
    </xf>
    <xf numFmtId="0" fontId="37" fillId="0" borderId="0" xfId="0" applyFont="1" applyFill="1" applyAlignment="1">
      <alignment horizontal="center"/>
    </xf>
    <xf numFmtId="0" fontId="4" fillId="0" borderId="0" xfId="0" applyFont="1" applyBorder="1" applyAlignment="1">
      <alignment horizontal="left" vertical="center" indent="1"/>
    </xf>
    <xf numFmtId="0" fontId="3" fillId="0" borderId="0" xfId="0" applyFont="1" applyAlignment="1">
      <alignment horizontal="center"/>
    </xf>
    <xf numFmtId="0" fontId="4" fillId="0" borderId="0" xfId="47" applyNumberFormat="1" applyFont="1" applyFill="1" applyBorder="1" applyAlignment="1">
      <alignment horizontal="center" vertical="center"/>
      <protection/>
    </xf>
    <xf numFmtId="0" fontId="24" fillId="0" borderId="32" xfId="0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71" xfId="0" applyFont="1" applyFill="1" applyBorder="1" applyAlignment="1">
      <alignment horizontal="center" vertical="center"/>
    </xf>
    <xf numFmtId="0" fontId="0" fillId="0" borderId="72" xfId="0" applyFont="1" applyFill="1" applyBorder="1" applyAlignment="1">
      <alignment horizontal="center" vertical="center"/>
    </xf>
    <xf numFmtId="0" fontId="0" fillId="0" borderId="73" xfId="0" applyFont="1" applyFill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0" fillId="0" borderId="74" xfId="0" applyFont="1" applyFill="1" applyBorder="1" applyAlignment="1">
      <alignment horizontal="center" vertical="center"/>
    </xf>
    <xf numFmtId="0" fontId="34" fillId="0" borderId="72" xfId="0" applyFont="1" applyBorder="1" applyAlignment="1">
      <alignment horizontal="center"/>
    </xf>
    <xf numFmtId="0" fontId="34" fillId="0" borderId="17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center" vertical="center"/>
    </xf>
    <xf numFmtId="0" fontId="38" fillId="0" borderId="0" xfId="0" applyFont="1" applyAlignment="1">
      <alignment horizontal="center"/>
    </xf>
    <xf numFmtId="0" fontId="3" fillId="0" borderId="0" xfId="47" applyFont="1" applyBorder="1" applyAlignment="1">
      <alignment horizontal="center" vertical="center"/>
      <protection/>
    </xf>
    <xf numFmtId="0" fontId="3" fillId="0" borderId="18" xfId="47" applyFont="1" applyBorder="1" applyAlignment="1">
      <alignment horizontal="center" vertical="center"/>
      <protection/>
    </xf>
    <xf numFmtId="0" fontId="0" fillId="0" borderId="13" xfId="0" applyBorder="1" applyAlignment="1">
      <alignment horizontal="center" vertical="center"/>
    </xf>
    <xf numFmtId="0" fontId="21" fillId="0" borderId="42" xfId="0" applyNumberFormat="1" applyFont="1" applyBorder="1" applyAlignment="1">
      <alignment horizontal="center" vertical="center"/>
    </xf>
    <xf numFmtId="0" fontId="0" fillId="0" borderId="53" xfId="47" applyFont="1" applyBorder="1">
      <alignment/>
      <protection/>
    </xf>
    <xf numFmtId="0" fontId="0" fillId="0" borderId="54" xfId="47" applyFont="1" applyBorder="1">
      <alignment/>
      <protection/>
    </xf>
    <xf numFmtId="0" fontId="0" fillId="0" borderId="55" xfId="47" applyFont="1" applyBorder="1">
      <alignment/>
      <protection/>
    </xf>
    <xf numFmtId="0" fontId="0" fillId="0" borderId="19" xfId="47" applyFont="1" applyBorder="1">
      <alignment/>
      <protection/>
    </xf>
    <xf numFmtId="0" fontId="0" fillId="0" borderId="0" xfId="47" applyFont="1" applyBorder="1">
      <alignment/>
      <protection/>
    </xf>
    <xf numFmtId="0" fontId="0" fillId="0" borderId="18" xfId="47" applyFont="1" applyBorder="1">
      <alignment/>
      <protection/>
    </xf>
    <xf numFmtId="164" fontId="0" fillId="0" borderId="14" xfId="47" applyNumberFormat="1" applyFont="1" applyBorder="1" applyAlignment="1">
      <alignment vertical="center"/>
      <protection/>
    </xf>
    <xf numFmtId="0" fontId="15" fillId="0" borderId="0" xfId="47" applyFont="1" applyBorder="1" applyAlignment="1">
      <alignment horizontal="center" vertical="center"/>
      <protection/>
    </xf>
    <xf numFmtId="49" fontId="15" fillId="0" borderId="0" xfId="47" applyNumberFormat="1" applyFont="1" applyBorder="1" applyAlignment="1">
      <alignment horizontal="center" vertical="center"/>
      <protection/>
    </xf>
    <xf numFmtId="164" fontId="0" fillId="0" borderId="52" xfId="0" applyNumberFormat="1" applyFont="1" applyFill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164" fontId="0" fillId="0" borderId="18" xfId="0" applyNumberFormat="1" applyFont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0" fillId="37" borderId="75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64" fontId="0" fillId="0" borderId="76" xfId="0" applyNumberFormat="1" applyFont="1" applyFill="1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8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34" fillId="0" borderId="19" xfId="0" applyFont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0" fillId="37" borderId="79" xfId="0" applyFont="1" applyFill="1" applyBorder="1" applyAlignment="1">
      <alignment horizontal="center" vertical="center"/>
    </xf>
    <xf numFmtId="0" fontId="0" fillId="37" borderId="80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164" fontId="0" fillId="0" borderId="52" xfId="0" applyNumberFormat="1" applyFont="1" applyBorder="1" applyAlignment="1">
      <alignment horizontal="center" vertical="center"/>
    </xf>
    <xf numFmtId="164" fontId="0" fillId="0" borderId="52" xfId="0" applyNumberFormat="1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8" xfId="0" applyNumberFormat="1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49" fontId="17" fillId="0" borderId="1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164" fontId="31" fillId="0" borderId="14" xfId="47" applyNumberFormat="1" applyFont="1" applyFill="1" applyBorder="1" applyAlignment="1">
      <alignment horizontal="center" vertical="center"/>
      <protection/>
    </xf>
    <xf numFmtId="164" fontId="0" fillId="0" borderId="14" xfId="47" applyNumberFormat="1" applyFont="1" applyFill="1" applyBorder="1" applyAlignment="1">
      <alignment vertical="center"/>
      <protection/>
    </xf>
    <xf numFmtId="164" fontId="0" fillId="0" borderId="14" xfId="47" applyNumberFormat="1" applyFont="1" applyFill="1" applyBorder="1" applyAlignment="1">
      <alignment vertical="center"/>
      <protection/>
    </xf>
    <xf numFmtId="164" fontId="87" fillId="0" borderId="0" xfId="0" applyNumberFormat="1" applyFont="1" applyAlignment="1">
      <alignment horizontal="left"/>
    </xf>
    <xf numFmtId="0" fontId="41" fillId="0" borderId="0" xfId="0" applyFont="1" applyBorder="1" applyAlignment="1">
      <alignment horizontal="center"/>
    </xf>
    <xf numFmtId="0" fontId="42" fillId="0" borderId="0" xfId="0" applyFont="1" applyAlignment="1">
      <alignment horizontal="center" vertical="top"/>
    </xf>
    <xf numFmtId="164" fontId="3" fillId="0" borderId="18" xfId="0" applyNumberFormat="1" applyFont="1" applyFill="1" applyBorder="1" applyAlignment="1">
      <alignment horizontal="center" vertical="center"/>
    </xf>
    <xf numFmtId="164" fontId="0" fillId="0" borderId="18" xfId="0" applyNumberFormat="1" applyFont="1" applyFill="1" applyBorder="1" applyAlignment="1">
      <alignment horizontal="center" vertical="center"/>
    </xf>
    <xf numFmtId="164" fontId="6" fillId="0" borderId="18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64" fontId="0" fillId="0" borderId="13" xfId="0" applyNumberFormat="1" applyFont="1" applyFill="1" applyBorder="1" applyAlignment="1">
      <alignment vertical="center"/>
    </xf>
    <xf numFmtId="164" fontId="0" fillId="0" borderId="19" xfId="0" applyNumberFormat="1" applyFont="1" applyFill="1" applyBorder="1" applyAlignment="1">
      <alignment horizontal="center" vertical="center"/>
    </xf>
    <xf numFmtId="164" fontId="0" fillId="0" borderId="18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4" fontId="6" fillId="0" borderId="13" xfId="0" applyNumberFormat="1" applyFont="1" applyFill="1" applyBorder="1" applyAlignment="1">
      <alignment horizontal="center" vertical="center"/>
    </xf>
    <xf numFmtId="164" fontId="40" fillId="0" borderId="14" xfId="47" applyNumberFormat="1" applyFont="1" applyFill="1" applyBorder="1" applyAlignment="1">
      <alignment horizontal="center" vertical="center"/>
      <protection/>
    </xf>
    <xf numFmtId="164" fontId="4" fillId="0" borderId="13" xfId="0" applyNumberFormat="1" applyFont="1" applyFill="1" applyBorder="1" applyAlignment="1">
      <alignment horizontal="center" vertical="center"/>
    </xf>
    <xf numFmtId="164" fontId="4" fillId="0" borderId="18" xfId="0" applyNumberFormat="1" applyFont="1" applyFill="1" applyBorder="1" applyAlignment="1">
      <alignment horizontal="center" vertical="center"/>
    </xf>
    <xf numFmtId="164" fontId="43" fillId="0" borderId="14" xfId="47" applyNumberFormat="1" applyFont="1" applyFill="1" applyBorder="1" applyAlignment="1">
      <alignment horizontal="center" vertical="center"/>
      <protection/>
    </xf>
    <xf numFmtId="1" fontId="43" fillId="0" borderId="18" xfId="47" applyNumberFormat="1" applyFont="1" applyBorder="1" applyAlignment="1">
      <alignment horizontal="center" vertical="center"/>
      <protection/>
    </xf>
    <xf numFmtId="0" fontId="0" fillId="0" borderId="0" xfId="0" applyFont="1" applyAlignment="1">
      <alignment horizontal="left"/>
    </xf>
    <xf numFmtId="0" fontId="4" fillId="0" borderId="0" xfId="47" applyFont="1" applyFill="1" applyBorder="1" applyAlignment="1">
      <alignment horizontal="center" vertical="center"/>
      <protection/>
    </xf>
    <xf numFmtId="0" fontId="30" fillId="36" borderId="59" xfId="47" applyFont="1" applyFill="1" applyBorder="1" applyAlignment="1">
      <alignment horizontal="center" vertical="center"/>
      <protection/>
    </xf>
    <xf numFmtId="0" fontId="30" fillId="36" borderId="59" xfId="47" applyFont="1" applyFill="1" applyBorder="1" applyAlignment="1" quotePrefix="1">
      <alignment horizontal="center" vertical="center"/>
      <protection/>
    </xf>
    <xf numFmtId="0" fontId="4" fillId="36" borderId="81" xfId="47" applyFont="1" applyFill="1" applyBorder="1" applyAlignment="1">
      <alignment horizontal="center" vertical="center"/>
      <protection/>
    </xf>
    <xf numFmtId="0" fontId="4" fillId="36" borderId="82" xfId="47" applyFont="1" applyFill="1" applyBorder="1" applyAlignment="1">
      <alignment horizontal="center" vertical="center"/>
      <protection/>
    </xf>
    <xf numFmtId="0" fontId="4" fillId="36" borderId="83" xfId="47" applyFont="1" applyFill="1" applyBorder="1" applyAlignment="1">
      <alignment horizontal="center" vertical="center"/>
      <protection/>
    </xf>
    <xf numFmtId="0" fontId="6" fillId="0" borderId="19" xfId="47" applyFont="1" applyBorder="1" applyAlignment="1">
      <alignment horizontal="center" vertical="center"/>
      <protection/>
    </xf>
    <xf numFmtId="0" fontId="6" fillId="0" borderId="0" xfId="47" applyFont="1" applyBorder="1" applyAlignment="1">
      <alignment horizontal="center" vertical="center"/>
      <protection/>
    </xf>
    <xf numFmtId="0" fontId="6" fillId="0" borderId="18" xfId="47" applyFont="1" applyBorder="1" applyAlignment="1">
      <alignment horizontal="center" vertical="center"/>
      <protection/>
    </xf>
    <xf numFmtId="0" fontId="17" fillId="0" borderId="19" xfId="47" applyFont="1" applyBorder="1" applyAlignment="1">
      <alignment horizontal="center" vertical="center"/>
      <protection/>
    </xf>
    <xf numFmtId="0" fontId="17" fillId="0" borderId="0" xfId="47" applyFont="1" applyBorder="1" applyAlignment="1">
      <alignment horizontal="center" vertical="center"/>
      <protection/>
    </xf>
    <xf numFmtId="0" fontId="17" fillId="0" borderId="18" xfId="47" applyFont="1" applyBorder="1" applyAlignment="1">
      <alignment horizontal="center" vertical="center"/>
      <protection/>
    </xf>
    <xf numFmtId="0" fontId="3" fillId="0" borderId="19" xfId="47" applyFont="1" applyBorder="1" applyAlignment="1">
      <alignment horizontal="center" vertical="center"/>
      <protection/>
    </xf>
    <xf numFmtId="0" fontId="3" fillId="0" borderId="0" xfId="47" applyFont="1" applyBorder="1" applyAlignment="1">
      <alignment horizontal="center" vertical="center"/>
      <protection/>
    </xf>
    <xf numFmtId="0" fontId="3" fillId="0" borderId="18" xfId="47" applyFont="1" applyBorder="1" applyAlignment="1">
      <alignment horizontal="center" vertical="center"/>
      <protection/>
    </xf>
    <xf numFmtId="0" fontId="4" fillId="0" borderId="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164" fontId="39" fillId="0" borderId="19" xfId="0" applyNumberFormat="1" applyFont="1" applyFill="1" applyBorder="1" applyAlignment="1">
      <alignment horizontal="center" vertical="center"/>
    </xf>
    <xf numFmtId="164" fontId="39" fillId="0" borderId="18" xfId="0" applyNumberFormat="1" applyFont="1" applyFill="1" applyBorder="1" applyAlignment="1">
      <alignment horizontal="center" vertical="center"/>
    </xf>
    <xf numFmtId="164" fontId="3" fillId="0" borderId="19" xfId="0" applyNumberFormat="1" applyFont="1" applyFill="1" applyBorder="1" applyAlignment="1">
      <alignment horizontal="center" vertical="center"/>
    </xf>
    <xf numFmtId="164" fontId="3" fillId="0" borderId="18" xfId="0" applyNumberFormat="1" applyFont="1" applyFill="1" applyBorder="1" applyAlignment="1">
      <alignment horizontal="center" vertical="center"/>
    </xf>
    <xf numFmtId="0" fontId="4" fillId="34" borderId="41" xfId="0" applyFont="1" applyFill="1" applyBorder="1" applyAlignment="1">
      <alignment horizontal="center" vertical="center"/>
    </xf>
    <xf numFmtId="0" fontId="10" fillId="33" borderId="21" xfId="0" applyFont="1" applyFill="1" applyBorder="1" applyAlignment="1">
      <alignment horizontal="center" vertical="center"/>
    </xf>
    <xf numFmtId="0" fontId="0" fillId="37" borderId="84" xfId="0" applyFont="1" applyFill="1" applyBorder="1" applyAlignment="1">
      <alignment horizontal="center" vertical="center"/>
    </xf>
    <xf numFmtId="0" fontId="0" fillId="37" borderId="79" xfId="0" applyFont="1" applyFill="1" applyBorder="1" applyAlignment="1">
      <alignment horizontal="center" vertical="center"/>
    </xf>
    <xf numFmtId="0" fontId="11" fillId="37" borderId="80" xfId="0" applyFont="1" applyFill="1" applyBorder="1" applyAlignment="1">
      <alignment horizontal="center" vertical="center"/>
    </xf>
    <xf numFmtId="0" fontId="11" fillId="37" borderId="79" xfId="0" applyFont="1" applyFill="1" applyBorder="1" applyAlignment="1">
      <alignment horizontal="center" vertical="center"/>
    </xf>
    <xf numFmtId="44" fontId="2" fillId="37" borderId="75" xfId="39" applyFont="1" applyFill="1" applyBorder="1" applyAlignment="1">
      <alignment horizontal="center" vertical="center"/>
    </xf>
    <xf numFmtId="44" fontId="2" fillId="37" borderId="79" xfId="39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37" borderId="84" xfId="0" applyFont="1" applyFill="1" applyBorder="1" applyAlignment="1">
      <alignment horizontal="center" vertical="center"/>
    </xf>
    <xf numFmtId="0" fontId="2" fillId="37" borderId="79" xfId="0" applyFont="1" applyFill="1" applyBorder="1" applyAlignment="1">
      <alignment horizontal="center" vertical="center"/>
    </xf>
    <xf numFmtId="164" fontId="39" fillId="0" borderId="19" xfId="0" applyNumberFormat="1" applyFont="1" applyBorder="1" applyAlignment="1">
      <alignment horizontal="center" vertical="center"/>
    </xf>
    <xf numFmtId="164" fontId="39" fillId="0" borderId="18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1" fillId="37" borderId="75" xfId="0" applyFont="1" applyFill="1" applyBorder="1" applyAlignment="1">
      <alignment horizontal="center" vertical="center"/>
    </xf>
    <xf numFmtId="0" fontId="0" fillId="37" borderId="75" xfId="0" applyFont="1" applyFill="1" applyBorder="1" applyAlignment="1">
      <alignment horizontal="center" vertical="center"/>
    </xf>
    <xf numFmtId="0" fontId="0" fillId="37" borderId="85" xfId="0" applyFont="1" applyFill="1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37" borderId="75" xfId="0" applyFont="1" applyFill="1" applyBorder="1" applyAlignment="1">
      <alignment horizontal="center" vertical="center"/>
    </xf>
    <xf numFmtId="0" fontId="2" fillId="37" borderId="85" xfId="0" applyFont="1" applyFill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_jBzenec_p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9525</xdr:rowOff>
    </xdr:from>
    <xdr:to>
      <xdr:col>13</xdr:col>
      <xdr:colOff>0</xdr:colOff>
      <xdr:row>2</xdr:row>
      <xdr:rowOff>9525</xdr:rowOff>
    </xdr:to>
    <xdr:sp>
      <xdr:nvSpPr>
        <xdr:cNvPr id="1" name="text 3"/>
        <xdr:cNvSpPr>
          <a:spLocks/>
        </xdr:cNvSpPr>
      </xdr:nvSpPr>
      <xdr:spPr>
        <a:xfrm>
          <a:off x="4838700" y="9525"/>
          <a:ext cx="62674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Troubelice</a:t>
          </a:r>
        </a:p>
      </xdr:txBody>
    </xdr:sp>
    <xdr:clientData/>
  </xdr:twoCellAnchor>
  <xdr:twoCellAnchor>
    <xdr:from>
      <xdr:col>12</xdr:col>
      <xdr:colOff>895350</xdr:colOff>
      <xdr:row>34</xdr:row>
      <xdr:rowOff>0</xdr:rowOff>
    </xdr:from>
    <xdr:to>
      <xdr:col>13</xdr:col>
      <xdr:colOff>504825</xdr:colOff>
      <xdr:row>34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11106150" y="9658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895350</xdr:colOff>
      <xdr:row>34</xdr:row>
      <xdr:rowOff>0</xdr:rowOff>
    </xdr:from>
    <xdr:to>
      <xdr:col>14</xdr:col>
      <xdr:colOff>9525</xdr:colOff>
      <xdr:row>34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11106150" y="9658350"/>
          <a:ext cx="904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895350</xdr:colOff>
      <xdr:row>34</xdr:row>
      <xdr:rowOff>0</xdr:rowOff>
    </xdr:from>
    <xdr:to>
      <xdr:col>14</xdr:col>
      <xdr:colOff>504825</xdr:colOff>
      <xdr:row>34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12001500" y="9658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895350</xdr:colOff>
      <xdr:row>34</xdr:row>
      <xdr:rowOff>0</xdr:rowOff>
    </xdr:from>
    <xdr:to>
      <xdr:col>15</xdr:col>
      <xdr:colOff>9525</xdr:colOff>
      <xdr:row>34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12001500" y="9658350"/>
          <a:ext cx="904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895350</xdr:colOff>
      <xdr:row>34</xdr:row>
      <xdr:rowOff>0</xdr:rowOff>
    </xdr:from>
    <xdr:to>
      <xdr:col>15</xdr:col>
      <xdr:colOff>504825</xdr:colOff>
      <xdr:row>34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12896850" y="9658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895350</xdr:colOff>
      <xdr:row>34</xdr:row>
      <xdr:rowOff>0</xdr:rowOff>
    </xdr:from>
    <xdr:to>
      <xdr:col>16</xdr:col>
      <xdr:colOff>9525</xdr:colOff>
      <xdr:row>34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12896850" y="9658350"/>
          <a:ext cx="904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952500</xdr:colOff>
      <xdr:row>31</xdr:row>
      <xdr:rowOff>114300</xdr:rowOff>
    </xdr:from>
    <xdr:to>
      <xdr:col>68</xdr:col>
      <xdr:colOff>476250</xdr:colOff>
      <xdr:row>31</xdr:row>
      <xdr:rowOff>114300</xdr:rowOff>
    </xdr:to>
    <xdr:sp>
      <xdr:nvSpPr>
        <xdr:cNvPr id="1" name="Line 775"/>
        <xdr:cNvSpPr>
          <a:spLocks/>
        </xdr:cNvSpPr>
      </xdr:nvSpPr>
      <xdr:spPr>
        <a:xfrm flipV="1">
          <a:off x="33337500" y="7800975"/>
          <a:ext cx="1750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266700</xdr:colOff>
      <xdr:row>20</xdr:row>
      <xdr:rowOff>114300</xdr:rowOff>
    </xdr:from>
    <xdr:to>
      <xdr:col>46</xdr:col>
      <xdr:colOff>476250</xdr:colOff>
      <xdr:row>20</xdr:row>
      <xdr:rowOff>114300</xdr:rowOff>
    </xdr:to>
    <xdr:sp>
      <xdr:nvSpPr>
        <xdr:cNvPr id="2" name="Line 1"/>
        <xdr:cNvSpPr>
          <a:spLocks/>
        </xdr:cNvSpPr>
      </xdr:nvSpPr>
      <xdr:spPr>
        <a:xfrm>
          <a:off x="31984950" y="5286375"/>
          <a:ext cx="25146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31</xdr:row>
      <xdr:rowOff>114300</xdr:rowOff>
    </xdr:from>
    <xdr:to>
      <xdr:col>44</xdr:col>
      <xdr:colOff>19050</xdr:colOff>
      <xdr:row>31</xdr:row>
      <xdr:rowOff>114300</xdr:rowOff>
    </xdr:to>
    <xdr:sp>
      <xdr:nvSpPr>
        <xdr:cNvPr id="3" name="Line 6"/>
        <xdr:cNvSpPr>
          <a:spLocks/>
        </xdr:cNvSpPr>
      </xdr:nvSpPr>
      <xdr:spPr>
        <a:xfrm flipV="1">
          <a:off x="14154150" y="7800975"/>
          <a:ext cx="18249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723900</xdr:colOff>
      <xdr:row>34</xdr:row>
      <xdr:rowOff>114300</xdr:rowOff>
    </xdr:from>
    <xdr:to>
      <xdr:col>54</xdr:col>
      <xdr:colOff>476250</xdr:colOff>
      <xdr:row>34</xdr:row>
      <xdr:rowOff>114300</xdr:rowOff>
    </xdr:to>
    <xdr:sp>
      <xdr:nvSpPr>
        <xdr:cNvPr id="4" name="Line 9"/>
        <xdr:cNvSpPr>
          <a:spLocks/>
        </xdr:cNvSpPr>
      </xdr:nvSpPr>
      <xdr:spPr>
        <a:xfrm flipV="1">
          <a:off x="33108900" y="8486775"/>
          <a:ext cx="73342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34</xdr:row>
      <xdr:rowOff>114300</xdr:rowOff>
    </xdr:from>
    <xdr:to>
      <xdr:col>44</xdr:col>
      <xdr:colOff>276225</xdr:colOff>
      <xdr:row>34</xdr:row>
      <xdr:rowOff>114300</xdr:rowOff>
    </xdr:to>
    <xdr:sp>
      <xdr:nvSpPr>
        <xdr:cNvPr id="5" name="Line 10"/>
        <xdr:cNvSpPr>
          <a:spLocks/>
        </xdr:cNvSpPr>
      </xdr:nvSpPr>
      <xdr:spPr>
        <a:xfrm flipV="1">
          <a:off x="23812500" y="8486775"/>
          <a:ext cx="88487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28</xdr:row>
      <xdr:rowOff>114300</xdr:rowOff>
    </xdr:from>
    <xdr:to>
      <xdr:col>44</xdr:col>
      <xdr:colOff>47625</xdr:colOff>
      <xdr:row>28</xdr:row>
      <xdr:rowOff>114300</xdr:rowOff>
    </xdr:to>
    <xdr:sp>
      <xdr:nvSpPr>
        <xdr:cNvPr id="6" name="Line 13"/>
        <xdr:cNvSpPr>
          <a:spLocks/>
        </xdr:cNvSpPr>
      </xdr:nvSpPr>
      <xdr:spPr>
        <a:xfrm flipV="1">
          <a:off x="981075" y="711517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28</xdr:col>
      <xdr:colOff>0</xdr:colOff>
      <xdr:row>44</xdr:row>
      <xdr:rowOff>0</xdr:rowOff>
    </xdr:to>
    <xdr:sp>
      <xdr:nvSpPr>
        <xdr:cNvPr id="7" name="text 6"/>
        <xdr:cNvSpPr txBox="1">
          <a:spLocks noChangeArrowheads="1"/>
        </xdr:cNvSpPr>
      </xdr:nvSpPr>
      <xdr:spPr>
        <a:xfrm>
          <a:off x="514350" y="10201275"/>
          <a:ext cx="198310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 a  výkolejky</a:t>
          </a:r>
        </a:p>
      </xdr:txBody>
    </xdr:sp>
    <xdr:clientData/>
  </xdr:twoCellAnchor>
  <xdr:twoCellAnchor>
    <xdr:from>
      <xdr:col>25</xdr:col>
      <xdr:colOff>266700</xdr:colOff>
      <xdr:row>31</xdr:row>
      <xdr:rowOff>114300</xdr:rowOff>
    </xdr:from>
    <xdr:to>
      <xdr:col>30</xdr:col>
      <xdr:colOff>495300</xdr:colOff>
      <xdr:row>34</xdr:row>
      <xdr:rowOff>0</xdr:rowOff>
    </xdr:to>
    <xdr:sp>
      <xdr:nvSpPr>
        <xdr:cNvPr id="8" name="Line 16"/>
        <xdr:cNvSpPr>
          <a:spLocks/>
        </xdr:cNvSpPr>
      </xdr:nvSpPr>
      <xdr:spPr>
        <a:xfrm>
          <a:off x="18611850" y="7800975"/>
          <a:ext cx="37147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28</xdr:row>
      <xdr:rowOff>114300</xdr:rowOff>
    </xdr:from>
    <xdr:to>
      <xdr:col>74</xdr:col>
      <xdr:colOff>476250</xdr:colOff>
      <xdr:row>28</xdr:row>
      <xdr:rowOff>114300</xdr:rowOff>
    </xdr:to>
    <xdr:sp>
      <xdr:nvSpPr>
        <xdr:cNvPr id="9" name="Line 17"/>
        <xdr:cNvSpPr>
          <a:spLocks/>
        </xdr:cNvSpPr>
      </xdr:nvSpPr>
      <xdr:spPr>
        <a:xfrm flipV="1">
          <a:off x="33308925" y="7115175"/>
          <a:ext cx="21993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19050</xdr:rowOff>
    </xdr:from>
    <xdr:to>
      <xdr:col>48</xdr:col>
      <xdr:colOff>0</xdr:colOff>
      <xdr:row>2</xdr:row>
      <xdr:rowOff>0</xdr:rowOff>
    </xdr:to>
    <xdr:sp>
      <xdr:nvSpPr>
        <xdr:cNvPr id="10" name="text 54"/>
        <xdr:cNvSpPr>
          <a:spLocks/>
        </xdr:cNvSpPr>
      </xdr:nvSpPr>
      <xdr:spPr>
        <a:xfrm>
          <a:off x="30232350" y="19050"/>
          <a:ext cx="5276850" cy="6096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Troubelice</a:t>
          </a:r>
        </a:p>
      </xdr:txBody>
    </xdr:sp>
    <xdr:clientData/>
  </xdr:twoCellAnchor>
  <xdr:twoCellAnchor>
    <xdr:from>
      <xdr:col>71</xdr:col>
      <xdr:colOff>0</xdr:colOff>
      <xdr:row>42</xdr:row>
      <xdr:rowOff>0</xdr:rowOff>
    </xdr:from>
    <xdr:to>
      <xdr:col>88</xdr:col>
      <xdr:colOff>0</xdr:colOff>
      <xdr:row>44</xdr:row>
      <xdr:rowOff>0</xdr:rowOff>
    </xdr:to>
    <xdr:sp>
      <xdr:nvSpPr>
        <xdr:cNvPr id="11" name="text 55"/>
        <xdr:cNvSpPr txBox="1">
          <a:spLocks noChangeArrowheads="1"/>
        </xdr:cNvSpPr>
      </xdr:nvSpPr>
      <xdr:spPr>
        <a:xfrm>
          <a:off x="52825650" y="102012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 a  výkolejky</a:t>
          </a:r>
        </a:p>
      </xdr:txBody>
    </xdr:sp>
    <xdr:clientData/>
  </xdr:twoCellAnchor>
  <xdr:twoCellAnchor>
    <xdr:from>
      <xdr:col>26</xdr:col>
      <xdr:colOff>495300</xdr:colOff>
      <xdr:row>21</xdr:row>
      <xdr:rowOff>0</xdr:rowOff>
    </xdr:from>
    <xdr:to>
      <xdr:col>41</xdr:col>
      <xdr:colOff>266700</xdr:colOff>
      <xdr:row>28</xdr:row>
      <xdr:rowOff>114300</xdr:rowOff>
    </xdr:to>
    <xdr:sp>
      <xdr:nvSpPr>
        <xdr:cNvPr id="12" name="Line 20"/>
        <xdr:cNvSpPr>
          <a:spLocks/>
        </xdr:cNvSpPr>
      </xdr:nvSpPr>
      <xdr:spPr>
        <a:xfrm flipV="1">
          <a:off x="19354800" y="5400675"/>
          <a:ext cx="11144250" cy="1714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34</xdr:row>
      <xdr:rowOff>76200</xdr:rowOff>
    </xdr:from>
    <xdr:to>
      <xdr:col>32</xdr:col>
      <xdr:colOff>495300</xdr:colOff>
      <xdr:row>34</xdr:row>
      <xdr:rowOff>114300</xdr:rowOff>
    </xdr:to>
    <xdr:sp>
      <xdr:nvSpPr>
        <xdr:cNvPr id="13" name="Line 21"/>
        <xdr:cNvSpPr>
          <a:spLocks/>
        </xdr:cNvSpPr>
      </xdr:nvSpPr>
      <xdr:spPr>
        <a:xfrm>
          <a:off x="23069550" y="84486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476250</xdr:colOff>
      <xdr:row>23</xdr:row>
      <xdr:rowOff>114300</xdr:rowOff>
    </xdr:from>
    <xdr:to>
      <xdr:col>64</xdr:col>
      <xdr:colOff>476250</xdr:colOff>
      <xdr:row>23</xdr:row>
      <xdr:rowOff>114300</xdr:rowOff>
    </xdr:to>
    <xdr:sp>
      <xdr:nvSpPr>
        <xdr:cNvPr id="14" name="Line 23"/>
        <xdr:cNvSpPr>
          <a:spLocks/>
        </xdr:cNvSpPr>
      </xdr:nvSpPr>
      <xdr:spPr>
        <a:xfrm flipV="1">
          <a:off x="40443150" y="5972175"/>
          <a:ext cx="74295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476250</xdr:colOff>
      <xdr:row>34</xdr:row>
      <xdr:rowOff>76200</xdr:rowOff>
    </xdr:from>
    <xdr:to>
      <xdr:col>55</xdr:col>
      <xdr:colOff>247650</xdr:colOff>
      <xdr:row>34</xdr:row>
      <xdr:rowOff>114300</xdr:rowOff>
    </xdr:to>
    <xdr:sp>
      <xdr:nvSpPr>
        <xdr:cNvPr id="15" name="Line 25"/>
        <xdr:cNvSpPr>
          <a:spLocks/>
        </xdr:cNvSpPr>
      </xdr:nvSpPr>
      <xdr:spPr>
        <a:xfrm flipV="1">
          <a:off x="40443150" y="84486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476250</xdr:colOff>
      <xdr:row>31</xdr:row>
      <xdr:rowOff>114300</xdr:rowOff>
    </xdr:from>
    <xdr:to>
      <xdr:col>61</xdr:col>
      <xdr:colOff>266700</xdr:colOff>
      <xdr:row>34</xdr:row>
      <xdr:rowOff>0</xdr:rowOff>
    </xdr:to>
    <xdr:sp>
      <xdr:nvSpPr>
        <xdr:cNvPr id="16" name="Line 27"/>
        <xdr:cNvSpPr>
          <a:spLocks/>
        </xdr:cNvSpPr>
      </xdr:nvSpPr>
      <xdr:spPr>
        <a:xfrm flipV="1">
          <a:off x="41929050" y="7800975"/>
          <a:ext cx="37338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476250</xdr:colOff>
      <xdr:row>20</xdr:row>
      <xdr:rowOff>114300</xdr:rowOff>
    </xdr:from>
    <xdr:to>
      <xdr:col>66</xdr:col>
      <xdr:colOff>200025</xdr:colOff>
      <xdr:row>20</xdr:row>
      <xdr:rowOff>114300</xdr:rowOff>
    </xdr:to>
    <xdr:sp>
      <xdr:nvSpPr>
        <xdr:cNvPr id="17" name="Line 34"/>
        <xdr:cNvSpPr>
          <a:spLocks/>
        </xdr:cNvSpPr>
      </xdr:nvSpPr>
      <xdr:spPr>
        <a:xfrm flipV="1">
          <a:off x="34499550" y="5286375"/>
          <a:ext cx="145827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31</xdr:row>
      <xdr:rowOff>114300</xdr:rowOff>
    </xdr:from>
    <xdr:to>
      <xdr:col>31</xdr:col>
      <xdr:colOff>266700</xdr:colOff>
      <xdr:row>37</xdr:row>
      <xdr:rowOff>114300</xdr:rowOff>
    </xdr:to>
    <xdr:sp>
      <xdr:nvSpPr>
        <xdr:cNvPr id="18" name="Line 44"/>
        <xdr:cNvSpPr>
          <a:spLocks/>
        </xdr:cNvSpPr>
      </xdr:nvSpPr>
      <xdr:spPr>
        <a:xfrm>
          <a:off x="16383000" y="7800975"/>
          <a:ext cx="6686550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247650</xdr:colOff>
      <xdr:row>28</xdr:row>
      <xdr:rowOff>0</xdr:rowOff>
    </xdr:from>
    <xdr:to>
      <xdr:col>76</xdr:col>
      <xdr:colOff>504825</xdr:colOff>
      <xdr:row>28</xdr:row>
      <xdr:rowOff>76200</xdr:rowOff>
    </xdr:to>
    <xdr:sp>
      <xdr:nvSpPr>
        <xdr:cNvPr id="19" name="Line 131"/>
        <xdr:cNvSpPr>
          <a:spLocks/>
        </xdr:cNvSpPr>
      </xdr:nvSpPr>
      <xdr:spPr>
        <a:xfrm flipH="1">
          <a:off x="56045100" y="7000875"/>
          <a:ext cx="771525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28</xdr:row>
      <xdr:rowOff>114300</xdr:rowOff>
    </xdr:from>
    <xdr:to>
      <xdr:col>17</xdr:col>
      <xdr:colOff>266700</xdr:colOff>
      <xdr:row>31</xdr:row>
      <xdr:rowOff>0</xdr:rowOff>
    </xdr:to>
    <xdr:sp>
      <xdr:nvSpPr>
        <xdr:cNvPr id="20" name="Line 192"/>
        <xdr:cNvSpPr>
          <a:spLocks/>
        </xdr:cNvSpPr>
      </xdr:nvSpPr>
      <xdr:spPr>
        <a:xfrm>
          <a:off x="8953500" y="711517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504825</xdr:colOff>
      <xdr:row>22</xdr:row>
      <xdr:rowOff>104775</xdr:rowOff>
    </xdr:from>
    <xdr:to>
      <xdr:col>87</xdr:col>
      <xdr:colOff>57150</xdr:colOff>
      <xdr:row>28</xdr:row>
      <xdr:rowOff>0</xdr:rowOff>
    </xdr:to>
    <xdr:sp>
      <xdr:nvSpPr>
        <xdr:cNvPr id="21" name="Line 505"/>
        <xdr:cNvSpPr>
          <a:spLocks/>
        </xdr:cNvSpPr>
      </xdr:nvSpPr>
      <xdr:spPr>
        <a:xfrm flipH="1">
          <a:off x="56816625" y="5734050"/>
          <a:ext cx="7953375" cy="12668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52</xdr:col>
      <xdr:colOff>695325</xdr:colOff>
      <xdr:row>37</xdr:row>
      <xdr:rowOff>9525</xdr:rowOff>
    </xdr:from>
    <xdr:to>
      <xdr:col>54</xdr:col>
      <xdr:colOff>457200</xdr:colOff>
      <xdr:row>39</xdr:row>
      <xdr:rowOff>9525</xdr:rowOff>
    </xdr:to>
    <xdr:pic>
      <xdr:nvPicPr>
        <xdr:cNvPr id="22" name="Picture 550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76325" y="906780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44</xdr:col>
      <xdr:colOff>0</xdr:colOff>
      <xdr:row>28</xdr:row>
      <xdr:rowOff>0</xdr:rowOff>
    </xdr:from>
    <xdr:to>
      <xdr:col>45</xdr:col>
      <xdr:colOff>0</xdr:colOff>
      <xdr:row>29</xdr:row>
      <xdr:rowOff>0</xdr:rowOff>
    </xdr:to>
    <xdr:sp>
      <xdr:nvSpPr>
        <xdr:cNvPr id="23" name="text 7166"/>
        <xdr:cNvSpPr txBox="1">
          <a:spLocks noChangeArrowheads="1"/>
        </xdr:cNvSpPr>
      </xdr:nvSpPr>
      <xdr:spPr>
        <a:xfrm>
          <a:off x="32385000" y="70008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44</xdr:col>
      <xdr:colOff>0</xdr:colOff>
      <xdr:row>31</xdr:row>
      <xdr:rowOff>0</xdr:rowOff>
    </xdr:from>
    <xdr:ext cx="971550" cy="228600"/>
    <xdr:sp>
      <xdr:nvSpPr>
        <xdr:cNvPr id="24" name="text 7166"/>
        <xdr:cNvSpPr txBox="1">
          <a:spLocks noChangeArrowheads="1"/>
        </xdr:cNvSpPr>
      </xdr:nvSpPr>
      <xdr:spPr>
        <a:xfrm>
          <a:off x="32385000" y="7686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87</xdr:col>
      <xdr:colOff>0</xdr:colOff>
      <xdr:row>22</xdr:row>
      <xdr:rowOff>0</xdr:rowOff>
    </xdr:from>
    <xdr:to>
      <xdr:col>88</xdr:col>
      <xdr:colOff>0</xdr:colOff>
      <xdr:row>23</xdr:row>
      <xdr:rowOff>0</xdr:rowOff>
    </xdr:to>
    <xdr:sp>
      <xdr:nvSpPr>
        <xdr:cNvPr id="25" name="text 3"/>
        <xdr:cNvSpPr txBox="1">
          <a:spLocks noChangeArrowheads="1"/>
        </xdr:cNvSpPr>
      </xdr:nvSpPr>
      <xdr:spPr>
        <a:xfrm>
          <a:off x="64712850" y="5629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57150</xdr:colOff>
      <xdr:row>22</xdr:row>
      <xdr:rowOff>114300</xdr:rowOff>
    </xdr:from>
    <xdr:to>
      <xdr:col>87</xdr:col>
      <xdr:colOff>447675</xdr:colOff>
      <xdr:row>22</xdr:row>
      <xdr:rowOff>114300</xdr:rowOff>
    </xdr:to>
    <xdr:sp>
      <xdr:nvSpPr>
        <xdr:cNvPr id="26" name="Line 560"/>
        <xdr:cNvSpPr>
          <a:spLocks/>
        </xdr:cNvSpPr>
      </xdr:nvSpPr>
      <xdr:spPr>
        <a:xfrm>
          <a:off x="64770000" y="57435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2</xdr:col>
      <xdr:colOff>0</xdr:colOff>
      <xdr:row>29</xdr:row>
      <xdr:rowOff>0</xdr:rowOff>
    </xdr:to>
    <xdr:sp>
      <xdr:nvSpPr>
        <xdr:cNvPr id="27" name="text 3"/>
        <xdr:cNvSpPr txBox="1">
          <a:spLocks noChangeArrowheads="1"/>
        </xdr:cNvSpPr>
      </xdr:nvSpPr>
      <xdr:spPr>
        <a:xfrm>
          <a:off x="514350" y="7000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57150</xdr:colOff>
      <xdr:row>28</xdr:row>
      <xdr:rowOff>114300</xdr:rowOff>
    </xdr:from>
    <xdr:to>
      <xdr:col>1</xdr:col>
      <xdr:colOff>447675</xdr:colOff>
      <xdr:row>28</xdr:row>
      <xdr:rowOff>114300</xdr:rowOff>
    </xdr:to>
    <xdr:sp>
      <xdr:nvSpPr>
        <xdr:cNvPr id="28" name="Line 764"/>
        <xdr:cNvSpPr>
          <a:spLocks/>
        </xdr:cNvSpPr>
      </xdr:nvSpPr>
      <xdr:spPr>
        <a:xfrm>
          <a:off x="571500" y="71151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31</xdr:row>
      <xdr:rowOff>76200</xdr:rowOff>
    </xdr:from>
    <xdr:to>
      <xdr:col>19</xdr:col>
      <xdr:colOff>266700</xdr:colOff>
      <xdr:row>31</xdr:row>
      <xdr:rowOff>114300</xdr:rowOff>
    </xdr:to>
    <xdr:sp>
      <xdr:nvSpPr>
        <xdr:cNvPr id="29" name="Line 771"/>
        <xdr:cNvSpPr>
          <a:spLocks/>
        </xdr:cNvSpPr>
      </xdr:nvSpPr>
      <xdr:spPr>
        <a:xfrm>
          <a:off x="13411200" y="77628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34</xdr:row>
      <xdr:rowOff>0</xdr:rowOff>
    </xdr:from>
    <xdr:to>
      <xdr:col>31</xdr:col>
      <xdr:colOff>266700</xdr:colOff>
      <xdr:row>34</xdr:row>
      <xdr:rowOff>76200</xdr:rowOff>
    </xdr:to>
    <xdr:sp>
      <xdr:nvSpPr>
        <xdr:cNvPr id="30" name="Line 772"/>
        <xdr:cNvSpPr>
          <a:spLocks/>
        </xdr:cNvSpPr>
      </xdr:nvSpPr>
      <xdr:spPr>
        <a:xfrm>
          <a:off x="22326600" y="83724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247650</xdr:colOff>
      <xdr:row>20</xdr:row>
      <xdr:rowOff>152400</xdr:rowOff>
    </xdr:from>
    <xdr:to>
      <xdr:col>48</xdr:col>
      <xdr:colOff>476250</xdr:colOff>
      <xdr:row>21</xdr:row>
      <xdr:rowOff>0</xdr:rowOff>
    </xdr:to>
    <xdr:sp>
      <xdr:nvSpPr>
        <xdr:cNvPr id="31" name="Line 779"/>
        <xdr:cNvSpPr>
          <a:spLocks/>
        </xdr:cNvSpPr>
      </xdr:nvSpPr>
      <xdr:spPr>
        <a:xfrm flipH="1" flipV="1">
          <a:off x="35242500" y="53244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476250</xdr:colOff>
      <xdr:row>20</xdr:row>
      <xdr:rowOff>114300</xdr:rowOff>
    </xdr:from>
    <xdr:to>
      <xdr:col>47</xdr:col>
      <xdr:colOff>247650</xdr:colOff>
      <xdr:row>20</xdr:row>
      <xdr:rowOff>152400</xdr:rowOff>
    </xdr:to>
    <xdr:sp>
      <xdr:nvSpPr>
        <xdr:cNvPr id="32" name="Line 780"/>
        <xdr:cNvSpPr>
          <a:spLocks/>
        </xdr:cNvSpPr>
      </xdr:nvSpPr>
      <xdr:spPr>
        <a:xfrm flipH="1" flipV="1">
          <a:off x="34499550" y="52863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20</xdr:row>
      <xdr:rowOff>114300</xdr:rowOff>
    </xdr:from>
    <xdr:to>
      <xdr:col>43</xdr:col>
      <xdr:colOff>266700</xdr:colOff>
      <xdr:row>20</xdr:row>
      <xdr:rowOff>152400</xdr:rowOff>
    </xdr:to>
    <xdr:sp>
      <xdr:nvSpPr>
        <xdr:cNvPr id="33" name="Line 819"/>
        <xdr:cNvSpPr>
          <a:spLocks/>
        </xdr:cNvSpPr>
      </xdr:nvSpPr>
      <xdr:spPr>
        <a:xfrm flipV="1">
          <a:off x="31242000" y="52863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20</xdr:row>
      <xdr:rowOff>152400</xdr:rowOff>
    </xdr:from>
    <xdr:to>
      <xdr:col>42</xdr:col>
      <xdr:colOff>495300</xdr:colOff>
      <xdr:row>21</xdr:row>
      <xdr:rowOff>0</xdr:rowOff>
    </xdr:to>
    <xdr:sp>
      <xdr:nvSpPr>
        <xdr:cNvPr id="34" name="Line 820"/>
        <xdr:cNvSpPr>
          <a:spLocks/>
        </xdr:cNvSpPr>
      </xdr:nvSpPr>
      <xdr:spPr>
        <a:xfrm flipV="1">
          <a:off x="30499050" y="53244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35" name="Line 1032"/>
        <xdr:cNvSpPr>
          <a:spLocks/>
        </xdr:cNvSpPr>
      </xdr:nvSpPr>
      <xdr:spPr>
        <a:xfrm flipH="1">
          <a:off x="39966900" y="1094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36" name="Line 1033"/>
        <xdr:cNvSpPr>
          <a:spLocks/>
        </xdr:cNvSpPr>
      </xdr:nvSpPr>
      <xdr:spPr>
        <a:xfrm flipH="1">
          <a:off x="39966900" y="109347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247650</xdr:colOff>
      <xdr:row>34</xdr:row>
      <xdr:rowOff>0</xdr:rowOff>
    </xdr:from>
    <xdr:to>
      <xdr:col>56</xdr:col>
      <xdr:colOff>476250</xdr:colOff>
      <xdr:row>34</xdr:row>
      <xdr:rowOff>76200</xdr:rowOff>
    </xdr:to>
    <xdr:sp>
      <xdr:nvSpPr>
        <xdr:cNvPr id="37" name="Line 1036"/>
        <xdr:cNvSpPr>
          <a:spLocks/>
        </xdr:cNvSpPr>
      </xdr:nvSpPr>
      <xdr:spPr>
        <a:xfrm flipV="1">
          <a:off x="41186100" y="83724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31</xdr:row>
      <xdr:rowOff>0</xdr:rowOff>
    </xdr:from>
    <xdr:to>
      <xdr:col>18</xdr:col>
      <xdr:colOff>495300</xdr:colOff>
      <xdr:row>31</xdr:row>
      <xdr:rowOff>76200</xdr:rowOff>
    </xdr:to>
    <xdr:sp>
      <xdr:nvSpPr>
        <xdr:cNvPr id="38" name="Line 1037"/>
        <xdr:cNvSpPr>
          <a:spLocks/>
        </xdr:cNvSpPr>
      </xdr:nvSpPr>
      <xdr:spPr>
        <a:xfrm>
          <a:off x="12668250" y="7686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476250</xdr:colOff>
      <xdr:row>21</xdr:row>
      <xdr:rowOff>0</xdr:rowOff>
    </xdr:from>
    <xdr:to>
      <xdr:col>52</xdr:col>
      <xdr:colOff>476250</xdr:colOff>
      <xdr:row>23</xdr:row>
      <xdr:rowOff>0</xdr:rowOff>
    </xdr:to>
    <xdr:sp>
      <xdr:nvSpPr>
        <xdr:cNvPr id="39" name="Line 1038"/>
        <xdr:cNvSpPr>
          <a:spLocks/>
        </xdr:cNvSpPr>
      </xdr:nvSpPr>
      <xdr:spPr>
        <a:xfrm flipH="1" flipV="1">
          <a:off x="35985450" y="5400675"/>
          <a:ext cx="29718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28</xdr:row>
      <xdr:rowOff>76200</xdr:rowOff>
    </xdr:from>
    <xdr:to>
      <xdr:col>75</xdr:col>
      <xdr:colOff>247650</xdr:colOff>
      <xdr:row>28</xdr:row>
      <xdr:rowOff>114300</xdr:rowOff>
    </xdr:to>
    <xdr:sp>
      <xdr:nvSpPr>
        <xdr:cNvPr id="40" name="Line 1039"/>
        <xdr:cNvSpPr>
          <a:spLocks/>
        </xdr:cNvSpPr>
      </xdr:nvSpPr>
      <xdr:spPr>
        <a:xfrm flipH="1">
          <a:off x="55302150" y="7077075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24</xdr:row>
      <xdr:rowOff>200025</xdr:rowOff>
    </xdr:from>
    <xdr:to>
      <xdr:col>72</xdr:col>
      <xdr:colOff>476250</xdr:colOff>
      <xdr:row>25</xdr:row>
      <xdr:rowOff>85725</xdr:rowOff>
    </xdr:to>
    <xdr:sp>
      <xdr:nvSpPr>
        <xdr:cNvPr id="41" name="Line 1040"/>
        <xdr:cNvSpPr>
          <a:spLocks/>
        </xdr:cNvSpPr>
      </xdr:nvSpPr>
      <xdr:spPr>
        <a:xfrm flipH="1" flipV="1">
          <a:off x="52330350" y="6286500"/>
          <a:ext cx="14859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476250</xdr:colOff>
      <xdr:row>22</xdr:row>
      <xdr:rowOff>114300</xdr:rowOff>
    </xdr:from>
    <xdr:to>
      <xdr:col>81</xdr:col>
      <xdr:colOff>247650</xdr:colOff>
      <xdr:row>25</xdr:row>
      <xdr:rowOff>0</xdr:rowOff>
    </xdr:to>
    <xdr:sp>
      <xdr:nvSpPr>
        <xdr:cNvPr id="42" name="Line 1041"/>
        <xdr:cNvSpPr>
          <a:spLocks/>
        </xdr:cNvSpPr>
      </xdr:nvSpPr>
      <xdr:spPr>
        <a:xfrm flipV="1">
          <a:off x="56788050" y="5743575"/>
          <a:ext cx="37147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25</xdr:row>
      <xdr:rowOff>85725</xdr:rowOff>
    </xdr:from>
    <xdr:to>
      <xdr:col>73</xdr:col>
      <xdr:colOff>247650</xdr:colOff>
      <xdr:row>25</xdr:row>
      <xdr:rowOff>114300</xdr:rowOff>
    </xdr:to>
    <xdr:sp>
      <xdr:nvSpPr>
        <xdr:cNvPr id="43" name="Line 1043"/>
        <xdr:cNvSpPr>
          <a:spLocks/>
        </xdr:cNvSpPr>
      </xdr:nvSpPr>
      <xdr:spPr>
        <a:xfrm flipH="1" flipV="1">
          <a:off x="53816250" y="6400800"/>
          <a:ext cx="742950" cy="285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23</xdr:row>
      <xdr:rowOff>114300</xdr:rowOff>
    </xdr:from>
    <xdr:to>
      <xdr:col>65</xdr:col>
      <xdr:colOff>247650</xdr:colOff>
      <xdr:row>23</xdr:row>
      <xdr:rowOff>142875</xdr:rowOff>
    </xdr:to>
    <xdr:sp>
      <xdr:nvSpPr>
        <xdr:cNvPr id="44" name="Line 1044"/>
        <xdr:cNvSpPr>
          <a:spLocks/>
        </xdr:cNvSpPr>
      </xdr:nvSpPr>
      <xdr:spPr>
        <a:xfrm flipH="1" flipV="1">
          <a:off x="47872650" y="5972175"/>
          <a:ext cx="742950" cy="285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20</xdr:row>
      <xdr:rowOff>0</xdr:rowOff>
    </xdr:from>
    <xdr:ext cx="533400" cy="228600"/>
    <xdr:sp>
      <xdr:nvSpPr>
        <xdr:cNvPr id="45" name="text 7125"/>
        <xdr:cNvSpPr txBox="1">
          <a:spLocks noChangeArrowheads="1"/>
        </xdr:cNvSpPr>
      </xdr:nvSpPr>
      <xdr:spPr>
        <a:xfrm>
          <a:off x="32613600" y="5172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oneCellAnchor>
    <xdr:from>
      <xdr:col>44</xdr:col>
      <xdr:colOff>228600</xdr:colOff>
      <xdr:row>34</xdr:row>
      <xdr:rowOff>0</xdr:rowOff>
    </xdr:from>
    <xdr:ext cx="533400" cy="228600"/>
    <xdr:sp>
      <xdr:nvSpPr>
        <xdr:cNvPr id="46" name="text 7125"/>
        <xdr:cNvSpPr txBox="1">
          <a:spLocks noChangeArrowheads="1"/>
        </xdr:cNvSpPr>
      </xdr:nvSpPr>
      <xdr:spPr>
        <a:xfrm>
          <a:off x="32613600" y="8372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twoCellAnchor>
    <xdr:from>
      <xdr:col>8</xdr:col>
      <xdr:colOff>476250</xdr:colOff>
      <xdr:row>26</xdr:row>
      <xdr:rowOff>0</xdr:rowOff>
    </xdr:from>
    <xdr:to>
      <xdr:col>8</xdr:col>
      <xdr:colOff>476250</xdr:colOff>
      <xdr:row>31</xdr:row>
      <xdr:rowOff>0</xdr:rowOff>
    </xdr:to>
    <xdr:sp>
      <xdr:nvSpPr>
        <xdr:cNvPr id="47" name="Line 1050"/>
        <xdr:cNvSpPr>
          <a:spLocks/>
        </xdr:cNvSpPr>
      </xdr:nvSpPr>
      <xdr:spPr>
        <a:xfrm>
          <a:off x="5962650" y="654367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</xdr:col>
      <xdr:colOff>495300</xdr:colOff>
      <xdr:row>24</xdr:row>
      <xdr:rowOff>0</xdr:rowOff>
    </xdr:from>
    <xdr:ext cx="990600" cy="457200"/>
    <xdr:sp>
      <xdr:nvSpPr>
        <xdr:cNvPr id="48" name="text 774"/>
        <xdr:cNvSpPr txBox="1">
          <a:spLocks noChangeArrowheads="1"/>
        </xdr:cNvSpPr>
      </xdr:nvSpPr>
      <xdr:spPr>
        <a:xfrm>
          <a:off x="5467350" y="6086475"/>
          <a:ext cx="9906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4225 - 3SNI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19,758</a:t>
          </a:r>
        </a:p>
      </xdr:txBody>
    </xdr:sp>
    <xdr:clientData/>
  </xdr:oneCellAnchor>
  <xdr:twoCellAnchor>
    <xdr:from>
      <xdr:col>41</xdr:col>
      <xdr:colOff>0</xdr:colOff>
      <xdr:row>29</xdr:row>
      <xdr:rowOff>76200</xdr:rowOff>
    </xdr:from>
    <xdr:to>
      <xdr:col>56</xdr:col>
      <xdr:colOff>742950</xdr:colOff>
      <xdr:row>30</xdr:row>
      <xdr:rowOff>152400</xdr:rowOff>
    </xdr:to>
    <xdr:grpSp>
      <xdr:nvGrpSpPr>
        <xdr:cNvPr id="49" name="Group 1111"/>
        <xdr:cNvGrpSpPr>
          <a:grpSpLocks/>
        </xdr:cNvGrpSpPr>
      </xdr:nvGrpSpPr>
      <xdr:grpSpPr>
        <a:xfrm>
          <a:off x="30232350" y="7305675"/>
          <a:ext cx="11963400" cy="304800"/>
          <a:chOff x="115" y="388"/>
          <a:chExt cx="1117" cy="40"/>
        </a:xfrm>
        <a:solidFill>
          <a:srgbClr val="FFFFFF"/>
        </a:solidFill>
      </xdr:grpSpPr>
      <xdr:sp>
        <xdr:nvSpPr>
          <xdr:cNvPr id="50" name="Rectangle 1112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Rectangle 1113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Rectangle 1114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Rectangle 1115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Rectangle 1116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Rectangle 1117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Rectangle 1118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1119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Rectangle 1120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228600</xdr:colOff>
      <xdr:row>32</xdr:row>
      <xdr:rowOff>76200</xdr:rowOff>
    </xdr:from>
    <xdr:to>
      <xdr:col>53</xdr:col>
      <xdr:colOff>0</xdr:colOff>
      <xdr:row>33</xdr:row>
      <xdr:rowOff>152400</xdr:rowOff>
    </xdr:to>
    <xdr:grpSp>
      <xdr:nvGrpSpPr>
        <xdr:cNvPr id="59" name="Group 1121"/>
        <xdr:cNvGrpSpPr>
          <a:grpSpLocks/>
        </xdr:cNvGrpSpPr>
      </xdr:nvGrpSpPr>
      <xdr:grpSpPr>
        <a:xfrm>
          <a:off x="27489150" y="7991475"/>
          <a:ext cx="11963400" cy="304800"/>
          <a:chOff x="115" y="388"/>
          <a:chExt cx="1117" cy="40"/>
        </a:xfrm>
        <a:solidFill>
          <a:srgbClr val="FFFFFF"/>
        </a:solidFill>
      </xdr:grpSpPr>
      <xdr:sp>
        <xdr:nvSpPr>
          <xdr:cNvPr id="60" name="Rectangle 1122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1123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Rectangle 1124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1125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Rectangle 1126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Rectangle 1127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Rectangle 1128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1129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1130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44</xdr:col>
      <xdr:colOff>323850</xdr:colOff>
      <xdr:row>5</xdr:row>
      <xdr:rowOff>0</xdr:rowOff>
    </xdr:from>
    <xdr:ext cx="323850" cy="285750"/>
    <xdr:sp>
      <xdr:nvSpPr>
        <xdr:cNvPr id="69" name="Oval 1132"/>
        <xdr:cNvSpPr>
          <a:spLocks noChangeAspect="1"/>
        </xdr:cNvSpPr>
      </xdr:nvSpPr>
      <xdr:spPr>
        <a:xfrm>
          <a:off x="32708850" y="147637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12</xdr:col>
      <xdr:colOff>342900</xdr:colOff>
      <xdr:row>26</xdr:row>
      <xdr:rowOff>219075</xdr:rowOff>
    </xdr:from>
    <xdr:to>
      <xdr:col>12</xdr:col>
      <xdr:colOff>647700</xdr:colOff>
      <xdr:row>28</xdr:row>
      <xdr:rowOff>114300</xdr:rowOff>
    </xdr:to>
    <xdr:grpSp>
      <xdr:nvGrpSpPr>
        <xdr:cNvPr id="70" name="Group 1133"/>
        <xdr:cNvGrpSpPr>
          <a:grpSpLocks noChangeAspect="1"/>
        </xdr:cNvGrpSpPr>
      </xdr:nvGrpSpPr>
      <xdr:grpSpPr>
        <a:xfrm>
          <a:off x="8801100" y="6762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1" name="Line 113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Oval 113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342900</xdr:colOff>
      <xdr:row>26</xdr:row>
      <xdr:rowOff>219075</xdr:rowOff>
    </xdr:from>
    <xdr:to>
      <xdr:col>26</xdr:col>
      <xdr:colOff>647700</xdr:colOff>
      <xdr:row>28</xdr:row>
      <xdr:rowOff>114300</xdr:rowOff>
    </xdr:to>
    <xdr:grpSp>
      <xdr:nvGrpSpPr>
        <xdr:cNvPr id="73" name="Group 1136"/>
        <xdr:cNvGrpSpPr>
          <a:grpSpLocks noChangeAspect="1"/>
        </xdr:cNvGrpSpPr>
      </xdr:nvGrpSpPr>
      <xdr:grpSpPr>
        <a:xfrm>
          <a:off x="19202400" y="6762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4" name="Line 113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Oval 113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104775</xdr:colOff>
      <xdr:row>31</xdr:row>
      <xdr:rowOff>114300</xdr:rowOff>
    </xdr:from>
    <xdr:to>
      <xdr:col>25</xdr:col>
      <xdr:colOff>419100</xdr:colOff>
      <xdr:row>33</xdr:row>
      <xdr:rowOff>28575</xdr:rowOff>
    </xdr:to>
    <xdr:grpSp>
      <xdr:nvGrpSpPr>
        <xdr:cNvPr id="76" name="Group 1139"/>
        <xdr:cNvGrpSpPr>
          <a:grpSpLocks noChangeAspect="1"/>
        </xdr:cNvGrpSpPr>
      </xdr:nvGrpSpPr>
      <xdr:grpSpPr>
        <a:xfrm>
          <a:off x="18449925" y="7800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77" name="Line 114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Oval 114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342900</xdr:colOff>
      <xdr:row>31</xdr:row>
      <xdr:rowOff>114300</xdr:rowOff>
    </xdr:from>
    <xdr:to>
      <xdr:col>22</xdr:col>
      <xdr:colOff>647700</xdr:colOff>
      <xdr:row>33</xdr:row>
      <xdr:rowOff>28575</xdr:rowOff>
    </xdr:to>
    <xdr:grpSp>
      <xdr:nvGrpSpPr>
        <xdr:cNvPr id="79" name="Group 1142"/>
        <xdr:cNvGrpSpPr>
          <a:grpSpLocks noChangeAspect="1"/>
        </xdr:cNvGrpSpPr>
      </xdr:nvGrpSpPr>
      <xdr:grpSpPr>
        <a:xfrm>
          <a:off x="16230600" y="78009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80" name="Line 114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Oval 114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28</xdr:col>
      <xdr:colOff>228600</xdr:colOff>
      <xdr:row>35</xdr:row>
      <xdr:rowOff>0</xdr:rowOff>
    </xdr:from>
    <xdr:ext cx="523875" cy="228600"/>
    <xdr:sp>
      <xdr:nvSpPr>
        <xdr:cNvPr id="82" name="text 7125"/>
        <xdr:cNvSpPr txBox="1">
          <a:spLocks noChangeArrowheads="1"/>
        </xdr:cNvSpPr>
      </xdr:nvSpPr>
      <xdr:spPr>
        <a:xfrm>
          <a:off x="20574000" y="86010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 a</a:t>
          </a:r>
        </a:p>
      </xdr:txBody>
    </xdr:sp>
    <xdr:clientData/>
  </xdr:oneCellAnchor>
  <xdr:twoCellAnchor>
    <xdr:from>
      <xdr:col>70</xdr:col>
      <xdr:colOff>476250</xdr:colOff>
      <xdr:row>28</xdr:row>
      <xdr:rowOff>0</xdr:rowOff>
    </xdr:from>
    <xdr:to>
      <xdr:col>76</xdr:col>
      <xdr:colOff>504825</xdr:colOff>
      <xdr:row>31</xdr:row>
      <xdr:rowOff>0</xdr:rowOff>
    </xdr:to>
    <xdr:sp>
      <xdr:nvSpPr>
        <xdr:cNvPr id="83" name="Line 1161"/>
        <xdr:cNvSpPr>
          <a:spLocks/>
        </xdr:cNvSpPr>
      </xdr:nvSpPr>
      <xdr:spPr>
        <a:xfrm flipV="1">
          <a:off x="52330350" y="7000875"/>
          <a:ext cx="44862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466725</xdr:colOff>
      <xdr:row>29</xdr:row>
      <xdr:rowOff>114300</xdr:rowOff>
    </xdr:from>
    <xdr:to>
      <xdr:col>19</xdr:col>
      <xdr:colOff>514350</xdr:colOff>
      <xdr:row>30</xdr:row>
      <xdr:rowOff>114300</xdr:rowOff>
    </xdr:to>
    <xdr:grpSp>
      <xdr:nvGrpSpPr>
        <xdr:cNvPr id="84" name="Group 1164"/>
        <xdr:cNvGrpSpPr>
          <a:grpSpLocks/>
        </xdr:cNvGrpSpPr>
      </xdr:nvGrpSpPr>
      <xdr:grpSpPr>
        <a:xfrm>
          <a:off x="14354175" y="73437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85" name="Rectangle 1165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Rectangle 1166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Rectangle 1167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247650</xdr:colOff>
      <xdr:row>31</xdr:row>
      <xdr:rowOff>0</xdr:rowOff>
    </xdr:from>
    <xdr:to>
      <xdr:col>70</xdr:col>
      <xdr:colOff>476250</xdr:colOff>
      <xdr:row>31</xdr:row>
      <xdr:rowOff>76200</xdr:rowOff>
    </xdr:to>
    <xdr:sp>
      <xdr:nvSpPr>
        <xdr:cNvPr id="88" name="Line 1172"/>
        <xdr:cNvSpPr>
          <a:spLocks/>
        </xdr:cNvSpPr>
      </xdr:nvSpPr>
      <xdr:spPr>
        <a:xfrm flipV="1">
          <a:off x="51587400" y="7686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31</xdr:row>
      <xdr:rowOff>76200</xdr:rowOff>
    </xdr:from>
    <xdr:to>
      <xdr:col>69</xdr:col>
      <xdr:colOff>247650</xdr:colOff>
      <xdr:row>31</xdr:row>
      <xdr:rowOff>114300</xdr:rowOff>
    </xdr:to>
    <xdr:sp>
      <xdr:nvSpPr>
        <xdr:cNvPr id="89" name="Line 1173"/>
        <xdr:cNvSpPr>
          <a:spLocks/>
        </xdr:cNvSpPr>
      </xdr:nvSpPr>
      <xdr:spPr>
        <a:xfrm flipV="1">
          <a:off x="50844450" y="77628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923925</xdr:colOff>
      <xdr:row>29</xdr:row>
      <xdr:rowOff>0</xdr:rowOff>
    </xdr:from>
    <xdr:to>
      <xdr:col>69</xdr:col>
      <xdr:colOff>0</xdr:colOff>
      <xdr:row>30</xdr:row>
      <xdr:rowOff>0</xdr:rowOff>
    </xdr:to>
    <xdr:grpSp>
      <xdr:nvGrpSpPr>
        <xdr:cNvPr id="90" name="Group 1174"/>
        <xdr:cNvGrpSpPr>
          <a:grpSpLocks/>
        </xdr:cNvGrpSpPr>
      </xdr:nvGrpSpPr>
      <xdr:grpSpPr>
        <a:xfrm>
          <a:off x="51292125" y="72294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91" name="Rectangle 1175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Rectangle 1176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Rectangle 1177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504825</xdr:colOff>
      <xdr:row>27</xdr:row>
      <xdr:rowOff>133350</xdr:rowOff>
    </xdr:from>
    <xdr:to>
      <xdr:col>76</xdr:col>
      <xdr:colOff>504825</xdr:colOff>
      <xdr:row>28</xdr:row>
      <xdr:rowOff>0</xdr:rowOff>
    </xdr:to>
    <xdr:sp>
      <xdr:nvSpPr>
        <xdr:cNvPr id="94" name="Line 1183"/>
        <xdr:cNvSpPr>
          <a:spLocks noChangeAspect="1"/>
        </xdr:cNvSpPr>
      </xdr:nvSpPr>
      <xdr:spPr>
        <a:xfrm>
          <a:off x="56816625" y="690562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352425</xdr:colOff>
      <xdr:row>26</xdr:row>
      <xdr:rowOff>95250</xdr:rowOff>
    </xdr:from>
    <xdr:to>
      <xdr:col>76</xdr:col>
      <xdr:colOff>657225</xdr:colOff>
      <xdr:row>27</xdr:row>
      <xdr:rowOff>133350</xdr:rowOff>
    </xdr:to>
    <xdr:sp>
      <xdr:nvSpPr>
        <xdr:cNvPr id="95" name="Oval 1184"/>
        <xdr:cNvSpPr>
          <a:spLocks noChangeAspect="1"/>
        </xdr:cNvSpPr>
      </xdr:nvSpPr>
      <xdr:spPr>
        <a:xfrm>
          <a:off x="56664225" y="6638925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104775</xdr:colOff>
      <xdr:row>31</xdr:row>
      <xdr:rowOff>114300</xdr:rowOff>
    </xdr:from>
    <xdr:to>
      <xdr:col>61</xdr:col>
      <xdr:colOff>419100</xdr:colOff>
      <xdr:row>33</xdr:row>
      <xdr:rowOff>28575</xdr:rowOff>
    </xdr:to>
    <xdr:grpSp>
      <xdr:nvGrpSpPr>
        <xdr:cNvPr id="96" name="Group 1185"/>
        <xdr:cNvGrpSpPr>
          <a:grpSpLocks noChangeAspect="1"/>
        </xdr:cNvGrpSpPr>
      </xdr:nvGrpSpPr>
      <xdr:grpSpPr>
        <a:xfrm>
          <a:off x="45500925" y="7800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97" name="Line 118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Oval 118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323850</xdr:colOff>
      <xdr:row>18</xdr:row>
      <xdr:rowOff>209550</xdr:rowOff>
    </xdr:from>
    <xdr:to>
      <xdr:col>46</xdr:col>
      <xdr:colOff>628650</xdr:colOff>
      <xdr:row>20</xdr:row>
      <xdr:rowOff>114300</xdr:rowOff>
    </xdr:to>
    <xdr:grpSp>
      <xdr:nvGrpSpPr>
        <xdr:cNvPr id="99" name="Group 1195"/>
        <xdr:cNvGrpSpPr>
          <a:grpSpLocks noChangeAspect="1"/>
        </xdr:cNvGrpSpPr>
      </xdr:nvGrpSpPr>
      <xdr:grpSpPr>
        <a:xfrm>
          <a:off x="34347150" y="49244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00" name="Line 1196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Oval 1197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600075</xdr:colOff>
      <xdr:row>22</xdr:row>
      <xdr:rowOff>57150</xdr:rowOff>
    </xdr:from>
    <xdr:to>
      <xdr:col>64</xdr:col>
      <xdr:colOff>952500</xdr:colOff>
      <xdr:row>22</xdr:row>
      <xdr:rowOff>180975</xdr:rowOff>
    </xdr:to>
    <xdr:sp>
      <xdr:nvSpPr>
        <xdr:cNvPr id="102" name="kreslení 16"/>
        <xdr:cNvSpPr>
          <a:spLocks/>
        </xdr:cNvSpPr>
      </xdr:nvSpPr>
      <xdr:spPr>
        <a:xfrm>
          <a:off x="47996475" y="56864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51</xdr:col>
      <xdr:colOff>76200</xdr:colOff>
      <xdr:row>19</xdr:row>
      <xdr:rowOff>57150</xdr:rowOff>
    </xdr:from>
    <xdr:to>
      <xdr:col>51</xdr:col>
      <xdr:colOff>428625</xdr:colOff>
      <xdr:row>19</xdr:row>
      <xdr:rowOff>180975</xdr:rowOff>
    </xdr:to>
    <xdr:sp>
      <xdr:nvSpPr>
        <xdr:cNvPr id="103" name="kreslení 16"/>
        <xdr:cNvSpPr>
          <a:spLocks/>
        </xdr:cNvSpPr>
      </xdr:nvSpPr>
      <xdr:spPr>
        <a:xfrm>
          <a:off x="38042850" y="50006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54</xdr:col>
      <xdr:colOff>619125</xdr:colOff>
      <xdr:row>35</xdr:row>
      <xdr:rowOff>47625</xdr:rowOff>
    </xdr:from>
    <xdr:to>
      <xdr:col>55</xdr:col>
      <xdr:colOff>0</xdr:colOff>
      <xdr:row>35</xdr:row>
      <xdr:rowOff>171450</xdr:rowOff>
    </xdr:to>
    <xdr:sp>
      <xdr:nvSpPr>
        <xdr:cNvPr id="104" name="kreslení 417"/>
        <xdr:cNvSpPr>
          <a:spLocks/>
        </xdr:cNvSpPr>
      </xdr:nvSpPr>
      <xdr:spPr>
        <a:xfrm>
          <a:off x="40586025" y="86487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31</xdr:col>
      <xdr:colOff>0</xdr:colOff>
      <xdr:row>25</xdr:row>
      <xdr:rowOff>19050</xdr:rowOff>
    </xdr:from>
    <xdr:to>
      <xdr:col>31</xdr:col>
      <xdr:colOff>352425</xdr:colOff>
      <xdr:row>25</xdr:row>
      <xdr:rowOff>142875</xdr:rowOff>
    </xdr:to>
    <xdr:sp>
      <xdr:nvSpPr>
        <xdr:cNvPr id="105" name="kreslení 16"/>
        <xdr:cNvSpPr>
          <a:spLocks/>
        </xdr:cNvSpPr>
      </xdr:nvSpPr>
      <xdr:spPr>
        <a:xfrm>
          <a:off x="22802850" y="63341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27</xdr:col>
      <xdr:colOff>19050</xdr:colOff>
      <xdr:row>35</xdr:row>
      <xdr:rowOff>47625</xdr:rowOff>
    </xdr:from>
    <xdr:to>
      <xdr:col>27</xdr:col>
      <xdr:colOff>371475</xdr:colOff>
      <xdr:row>35</xdr:row>
      <xdr:rowOff>171450</xdr:rowOff>
    </xdr:to>
    <xdr:sp>
      <xdr:nvSpPr>
        <xdr:cNvPr id="106" name="kreslení 427"/>
        <xdr:cNvSpPr>
          <a:spLocks/>
        </xdr:cNvSpPr>
      </xdr:nvSpPr>
      <xdr:spPr>
        <a:xfrm>
          <a:off x="19850100" y="86487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30</xdr:col>
      <xdr:colOff>314325</xdr:colOff>
      <xdr:row>34</xdr:row>
      <xdr:rowOff>104775</xdr:rowOff>
    </xdr:from>
    <xdr:to>
      <xdr:col>30</xdr:col>
      <xdr:colOff>666750</xdr:colOff>
      <xdr:row>35</xdr:row>
      <xdr:rowOff>0</xdr:rowOff>
    </xdr:to>
    <xdr:sp>
      <xdr:nvSpPr>
        <xdr:cNvPr id="107" name="kreslení 427"/>
        <xdr:cNvSpPr>
          <a:spLocks/>
        </xdr:cNvSpPr>
      </xdr:nvSpPr>
      <xdr:spPr>
        <a:xfrm>
          <a:off x="22145625" y="84772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36</xdr:row>
      <xdr:rowOff>114300</xdr:rowOff>
    </xdr:from>
    <xdr:to>
      <xdr:col>33</xdr:col>
      <xdr:colOff>0</xdr:colOff>
      <xdr:row>38</xdr:row>
      <xdr:rowOff>114300</xdr:rowOff>
    </xdr:to>
    <xdr:sp>
      <xdr:nvSpPr>
        <xdr:cNvPr id="108" name="Text Box 1215"/>
        <xdr:cNvSpPr txBox="1">
          <a:spLocks noChangeArrowheads="1"/>
        </xdr:cNvSpPr>
      </xdr:nvSpPr>
      <xdr:spPr>
        <a:xfrm>
          <a:off x="23069550" y="8943975"/>
          <a:ext cx="1219200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remisa</a:t>
          </a:r>
        </a:p>
      </xdr:txBody>
    </xdr:sp>
    <xdr:clientData/>
  </xdr:twoCellAnchor>
  <xdr:twoCellAnchor>
    <xdr:from>
      <xdr:col>75</xdr:col>
      <xdr:colOff>247650</xdr:colOff>
      <xdr:row>25</xdr:row>
      <xdr:rowOff>0</xdr:rowOff>
    </xdr:from>
    <xdr:to>
      <xdr:col>76</xdr:col>
      <xdr:colOff>476250</xdr:colOff>
      <xdr:row>25</xdr:row>
      <xdr:rowOff>76200</xdr:rowOff>
    </xdr:to>
    <xdr:sp>
      <xdr:nvSpPr>
        <xdr:cNvPr id="109" name="Line 1221"/>
        <xdr:cNvSpPr>
          <a:spLocks/>
        </xdr:cNvSpPr>
      </xdr:nvSpPr>
      <xdr:spPr>
        <a:xfrm flipH="1">
          <a:off x="56045100" y="63150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25</xdr:row>
      <xdr:rowOff>76200</xdr:rowOff>
    </xdr:from>
    <xdr:to>
      <xdr:col>75</xdr:col>
      <xdr:colOff>247650</xdr:colOff>
      <xdr:row>25</xdr:row>
      <xdr:rowOff>114300</xdr:rowOff>
    </xdr:to>
    <xdr:sp>
      <xdr:nvSpPr>
        <xdr:cNvPr id="110" name="Line 1222"/>
        <xdr:cNvSpPr>
          <a:spLocks/>
        </xdr:cNvSpPr>
      </xdr:nvSpPr>
      <xdr:spPr>
        <a:xfrm flipH="1">
          <a:off x="55302150" y="63912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25</xdr:row>
      <xdr:rowOff>114300</xdr:rowOff>
    </xdr:from>
    <xdr:to>
      <xdr:col>74</xdr:col>
      <xdr:colOff>476250</xdr:colOff>
      <xdr:row>25</xdr:row>
      <xdr:rowOff>114300</xdr:rowOff>
    </xdr:to>
    <xdr:sp>
      <xdr:nvSpPr>
        <xdr:cNvPr id="111" name="Line 1226"/>
        <xdr:cNvSpPr>
          <a:spLocks/>
        </xdr:cNvSpPr>
      </xdr:nvSpPr>
      <xdr:spPr>
        <a:xfrm flipH="1" flipV="1">
          <a:off x="54559200" y="6429375"/>
          <a:ext cx="7429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590550</xdr:colOff>
      <xdr:row>35</xdr:row>
      <xdr:rowOff>219075</xdr:rowOff>
    </xdr:from>
    <xdr:to>
      <xdr:col>28</xdr:col>
      <xdr:colOff>904875</xdr:colOff>
      <xdr:row>37</xdr:row>
      <xdr:rowOff>142875</xdr:rowOff>
    </xdr:to>
    <xdr:sp>
      <xdr:nvSpPr>
        <xdr:cNvPr id="112" name="Line 1228"/>
        <xdr:cNvSpPr>
          <a:spLocks/>
        </xdr:cNvSpPr>
      </xdr:nvSpPr>
      <xdr:spPr>
        <a:xfrm flipV="1">
          <a:off x="20935950" y="8820150"/>
          <a:ext cx="31432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84</xdr:col>
      <xdr:colOff>428625</xdr:colOff>
      <xdr:row>22</xdr:row>
      <xdr:rowOff>47625</xdr:rowOff>
    </xdr:from>
    <xdr:to>
      <xdr:col>85</xdr:col>
      <xdr:colOff>466725</xdr:colOff>
      <xdr:row>22</xdr:row>
      <xdr:rowOff>161925</xdr:rowOff>
    </xdr:to>
    <xdr:grpSp>
      <xdr:nvGrpSpPr>
        <xdr:cNvPr id="113" name="Group 1229"/>
        <xdr:cNvGrpSpPr>
          <a:grpSpLocks noChangeAspect="1"/>
        </xdr:cNvGrpSpPr>
      </xdr:nvGrpSpPr>
      <xdr:grpSpPr>
        <a:xfrm>
          <a:off x="62684025" y="5676900"/>
          <a:ext cx="1009650" cy="114300"/>
          <a:chOff x="190" y="287"/>
          <a:chExt cx="93" cy="12"/>
        </a:xfrm>
        <a:solidFill>
          <a:srgbClr val="FFFFFF"/>
        </a:solidFill>
      </xdr:grpSpPr>
      <xdr:sp>
        <xdr:nvSpPr>
          <xdr:cNvPr id="114" name="Line 1230"/>
          <xdr:cNvSpPr>
            <a:spLocks noChangeAspect="1"/>
          </xdr:cNvSpPr>
        </xdr:nvSpPr>
        <xdr:spPr>
          <a:xfrm>
            <a:off x="267" y="29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Oval 1231"/>
          <xdr:cNvSpPr>
            <a:spLocks noChangeAspect="1"/>
          </xdr:cNvSpPr>
        </xdr:nvSpPr>
        <xdr:spPr>
          <a:xfrm>
            <a:off x="226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1232"/>
          <xdr:cNvSpPr>
            <a:spLocks noChangeAspect="1"/>
          </xdr:cNvSpPr>
        </xdr:nvSpPr>
        <xdr:spPr>
          <a:xfrm>
            <a:off x="238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1233"/>
          <xdr:cNvSpPr>
            <a:spLocks noChangeAspect="1"/>
          </xdr:cNvSpPr>
        </xdr:nvSpPr>
        <xdr:spPr>
          <a:xfrm>
            <a:off x="202" y="28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1234"/>
          <xdr:cNvSpPr>
            <a:spLocks noChangeAspect="1"/>
          </xdr:cNvSpPr>
        </xdr:nvSpPr>
        <xdr:spPr>
          <a:xfrm>
            <a:off x="214" y="28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1235"/>
          <xdr:cNvSpPr>
            <a:spLocks noChangeAspect="1"/>
          </xdr:cNvSpPr>
        </xdr:nvSpPr>
        <xdr:spPr>
          <a:xfrm>
            <a:off x="190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Rectangle 1236"/>
          <xdr:cNvSpPr>
            <a:spLocks noChangeAspect="1"/>
          </xdr:cNvSpPr>
        </xdr:nvSpPr>
        <xdr:spPr>
          <a:xfrm>
            <a:off x="280" y="28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Rectangle 1237"/>
          <xdr:cNvSpPr>
            <a:spLocks noChangeAspect="1"/>
          </xdr:cNvSpPr>
        </xdr:nvSpPr>
        <xdr:spPr>
          <a:xfrm>
            <a:off x="262" y="28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1238"/>
          <xdr:cNvSpPr>
            <a:spLocks noChangeAspect="1"/>
          </xdr:cNvSpPr>
        </xdr:nvSpPr>
        <xdr:spPr>
          <a:xfrm>
            <a:off x="250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Line 1239"/>
          <xdr:cNvSpPr>
            <a:spLocks noChangeAspect="1"/>
          </xdr:cNvSpPr>
        </xdr:nvSpPr>
        <xdr:spPr>
          <a:xfrm flipV="1">
            <a:off x="252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Line 1240"/>
          <xdr:cNvSpPr>
            <a:spLocks noChangeAspect="1"/>
          </xdr:cNvSpPr>
        </xdr:nvSpPr>
        <xdr:spPr>
          <a:xfrm>
            <a:off x="252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495300</xdr:colOff>
      <xdr:row>27</xdr:row>
      <xdr:rowOff>57150</xdr:rowOff>
    </xdr:from>
    <xdr:to>
      <xdr:col>18</xdr:col>
      <xdr:colOff>942975</xdr:colOff>
      <xdr:row>27</xdr:row>
      <xdr:rowOff>171450</xdr:rowOff>
    </xdr:to>
    <xdr:grpSp>
      <xdr:nvGrpSpPr>
        <xdr:cNvPr id="125" name="Group 1241"/>
        <xdr:cNvGrpSpPr>
          <a:grpSpLocks noChangeAspect="1"/>
        </xdr:cNvGrpSpPr>
      </xdr:nvGrpSpPr>
      <xdr:grpSpPr>
        <a:xfrm>
          <a:off x="12896850" y="6829425"/>
          <a:ext cx="962025" cy="114300"/>
          <a:chOff x="194" y="671"/>
          <a:chExt cx="88" cy="12"/>
        </a:xfrm>
        <a:solidFill>
          <a:srgbClr val="FFFFFF"/>
        </a:solidFill>
      </xdr:grpSpPr>
      <xdr:sp>
        <xdr:nvSpPr>
          <xdr:cNvPr id="126" name="Oval 1242"/>
          <xdr:cNvSpPr>
            <a:spLocks noChangeAspect="1"/>
          </xdr:cNvSpPr>
        </xdr:nvSpPr>
        <xdr:spPr>
          <a:xfrm>
            <a:off x="230" y="6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Line 1243"/>
          <xdr:cNvSpPr>
            <a:spLocks noChangeAspect="1"/>
          </xdr:cNvSpPr>
        </xdr:nvSpPr>
        <xdr:spPr>
          <a:xfrm>
            <a:off x="266" y="6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1244"/>
          <xdr:cNvSpPr>
            <a:spLocks noChangeAspect="1"/>
          </xdr:cNvSpPr>
        </xdr:nvSpPr>
        <xdr:spPr>
          <a:xfrm>
            <a:off x="206" y="6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1245"/>
          <xdr:cNvSpPr>
            <a:spLocks noChangeAspect="1"/>
          </xdr:cNvSpPr>
        </xdr:nvSpPr>
        <xdr:spPr>
          <a:xfrm>
            <a:off x="218" y="6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1246"/>
          <xdr:cNvSpPr>
            <a:spLocks noChangeAspect="1"/>
          </xdr:cNvSpPr>
        </xdr:nvSpPr>
        <xdr:spPr>
          <a:xfrm>
            <a:off x="194" y="6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Rectangle 1247"/>
          <xdr:cNvSpPr>
            <a:spLocks noChangeAspect="1"/>
          </xdr:cNvSpPr>
        </xdr:nvSpPr>
        <xdr:spPr>
          <a:xfrm>
            <a:off x="279" y="6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132" name="Group 1248"/>
          <xdr:cNvGrpSpPr>
            <a:grpSpLocks noChangeAspect="1"/>
          </xdr:cNvGrpSpPr>
        </xdr:nvGrpSpPr>
        <xdr:grpSpPr>
          <a:xfrm>
            <a:off x="254" y="671"/>
            <a:ext cx="12" cy="12"/>
            <a:chOff x="471" y="359"/>
            <a:chExt cx="12" cy="12"/>
          </a:xfrm>
          <a:solidFill>
            <a:srgbClr val="FFFFFF"/>
          </a:solidFill>
        </xdr:grpSpPr>
        <xdr:sp>
          <xdr:nvSpPr>
            <xdr:cNvPr id="133" name="Line 1249"/>
            <xdr:cNvSpPr>
              <a:spLocks noChangeAspect="1"/>
            </xdr:cNvSpPr>
          </xdr:nvSpPr>
          <xdr:spPr>
            <a:xfrm>
              <a:off x="471" y="359"/>
              <a:ext cx="0" cy="1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4" name="Line 1250"/>
            <xdr:cNvSpPr>
              <a:spLocks noChangeAspect="1"/>
            </xdr:cNvSpPr>
          </xdr:nvSpPr>
          <xdr:spPr>
            <a:xfrm flipV="1">
              <a:off x="471" y="365"/>
              <a:ext cx="12" cy="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5" name="Line 1251"/>
            <xdr:cNvSpPr>
              <a:spLocks noChangeAspect="1"/>
            </xdr:cNvSpPr>
          </xdr:nvSpPr>
          <xdr:spPr>
            <a:xfrm>
              <a:off x="471" y="359"/>
              <a:ext cx="12" cy="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36" name="Rectangle 1252"/>
          <xdr:cNvSpPr>
            <a:spLocks noChangeAspect="1"/>
          </xdr:cNvSpPr>
        </xdr:nvSpPr>
        <xdr:spPr>
          <a:xfrm>
            <a:off x="242" y="671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Line 1253"/>
          <xdr:cNvSpPr>
            <a:spLocks noChangeAspect="1"/>
          </xdr:cNvSpPr>
        </xdr:nvSpPr>
        <xdr:spPr>
          <a:xfrm>
            <a:off x="242" y="671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29</xdr:row>
      <xdr:rowOff>57150</xdr:rowOff>
    </xdr:from>
    <xdr:to>
      <xdr:col>4</xdr:col>
      <xdr:colOff>542925</xdr:colOff>
      <xdr:row>29</xdr:row>
      <xdr:rowOff>171450</xdr:rowOff>
    </xdr:to>
    <xdr:grpSp>
      <xdr:nvGrpSpPr>
        <xdr:cNvPr id="138" name="Group 1254"/>
        <xdr:cNvGrpSpPr>
          <a:grpSpLocks noChangeAspect="1"/>
        </xdr:cNvGrpSpPr>
      </xdr:nvGrpSpPr>
      <xdr:grpSpPr>
        <a:xfrm>
          <a:off x="2057400" y="7286625"/>
          <a:ext cx="1000125" cy="114300"/>
          <a:chOff x="30" y="671"/>
          <a:chExt cx="92" cy="12"/>
        </a:xfrm>
        <a:solidFill>
          <a:srgbClr val="FFFFFF"/>
        </a:solidFill>
      </xdr:grpSpPr>
      <xdr:sp>
        <xdr:nvSpPr>
          <xdr:cNvPr id="139" name="Line 1255"/>
          <xdr:cNvSpPr>
            <a:spLocks noChangeAspect="1"/>
          </xdr:cNvSpPr>
        </xdr:nvSpPr>
        <xdr:spPr>
          <a:xfrm>
            <a:off x="33" y="6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1256"/>
          <xdr:cNvSpPr>
            <a:spLocks noChangeAspect="1"/>
          </xdr:cNvSpPr>
        </xdr:nvSpPr>
        <xdr:spPr>
          <a:xfrm>
            <a:off x="98" y="6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1257"/>
          <xdr:cNvSpPr>
            <a:spLocks noChangeAspect="1"/>
          </xdr:cNvSpPr>
        </xdr:nvSpPr>
        <xdr:spPr>
          <a:xfrm>
            <a:off x="74" y="6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Oval 1258"/>
          <xdr:cNvSpPr>
            <a:spLocks noChangeAspect="1"/>
          </xdr:cNvSpPr>
        </xdr:nvSpPr>
        <xdr:spPr>
          <a:xfrm>
            <a:off x="62" y="6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Rectangle 1259"/>
          <xdr:cNvSpPr>
            <a:spLocks noChangeAspect="1"/>
          </xdr:cNvSpPr>
        </xdr:nvSpPr>
        <xdr:spPr>
          <a:xfrm>
            <a:off x="30" y="6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144" name="Group 1260"/>
          <xdr:cNvGrpSpPr>
            <a:grpSpLocks noChangeAspect="1"/>
          </xdr:cNvGrpSpPr>
        </xdr:nvGrpSpPr>
        <xdr:grpSpPr>
          <a:xfrm>
            <a:off x="57" y="671"/>
            <a:ext cx="1" cy="12"/>
            <a:chOff x="302" y="359"/>
            <a:chExt cx="1" cy="12"/>
          </a:xfrm>
          <a:solidFill>
            <a:srgbClr val="FFFFFF"/>
          </a:solidFill>
        </xdr:grpSpPr>
        <xdr:sp>
          <xdr:nvSpPr>
            <xdr:cNvPr id="145" name="Line 1261"/>
            <xdr:cNvSpPr>
              <a:spLocks noChangeAspect="1"/>
            </xdr:cNvSpPr>
          </xdr:nvSpPr>
          <xdr:spPr>
            <a:xfrm>
              <a:off x="303" y="359"/>
              <a:ext cx="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46" name="Line 1262"/>
            <xdr:cNvSpPr>
              <a:spLocks noChangeAspect="1"/>
            </xdr:cNvSpPr>
          </xdr:nvSpPr>
          <xdr:spPr>
            <a:xfrm>
              <a:off x="302" y="359"/>
              <a:ext cx="0" cy="1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47" name="Line 1263"/>
          <xdr:cNvSpPr>
            <a:spLocks noChangeAspect="1"/>
          </xdr:cNvSpPr>
        </xdr:nvSpPr>
        <xdr:spPr>
          <a:xfrm flipH="1">
            <a:off x="45" y="671"/>
            <a:ext cx="12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Line 1264"/>
          <xdr:cNvSpPr>
            <a:spLocks noChangeAspect="1"/>
          </xdr:cNvSpPr>
        </xdr:nvSpPr>
        <xdr:spPr>
          <a:xfrm>
            <a:off x="45" y="677"/>
            <a:ext cx="12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Rectangle 1265"/>
          <xdr:cNvSpPr>
            <a:spLocks noChangeAspect="1"/>
          </xdr:cNvSpPr>
        </xdr:nvSpPr>
        <xdr:spPr>
          <a:xfrm>
            <a:off x="57" y="67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Oval 1266"/>
          <xdr:cNvSpPr>
            <a:spLocks noChangeAspect="1"/>
          </xdr:cNvSpPr>
        </xdr:nvSpPr>
        <xdr:spPr>
          <a:xfrm>
            <a:off x="86" y="6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Line 1267"/>
          <xdr:cNvSpPr>
            <a:spLocks noChangeAspect="1"/>
          </xdr:cNvSpPr>
        </xdr:nvSpPr>
        <xdr:spPr>
          <a:xfrm>
            <a:off x="64" y="6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Line 1268"/>
          <xdr:cNvSpPr>
            <a:spLocks noChangeAspect="1"/>
          </xdr:cNvSpPr>
        </xdr:nvSpPr>
        <xdr:spPr>
          <a:xfrm flipV="1">
            <a:off x="64" y="6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1269"/>
          <xdr:cNvSpPr>
            <a:spLocks noChangeAspect="1"/>
          </xdr:cNvSpPr>
        </xdr:nvSpPr>
        <xdr:spPr>
          <a:xfrm>
            <a:off x="110" y="6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304800</xdr:colOff>
      <xdr:row>32</xdr:row>
      <xdr:rowOff>57150</xdr:rowOff>
    </xdr:from>
    <xdr:to>
      <xdr:col>69</xdr:col>
      <xdr:colOff>342900</xdr:colOff>
      <xdr:row>32</xdr:row>
      <xdr:rowOff>171450</xdr:rowOff>
    </xdr:to>
    <xdr:grpSp>
      <xdr:nvGrpSpPr>
        <xdr:cNvPr id="154" name="Group 1270"/>
        <xdr:cNvGrpSpPr>
          <a:grpSpLocks noChangeAspect="1"/>
        </xdr:cNvGrpSpPr>
      </xdr:nvGrpSpPr>
      <xdr:grpSpPr>
        <a:xfrm>
          <a:off x="50673000" y="7972425"/>
          <a:ext cx="1009650" cy="114300"/>
          <a:chOff x="30" y="695"/>
          <a:chExt cx="92" cy="12"/>
        </a:xfrm>
        <a:solidFill>
          <a:srgbClr val="FFFFFF"/>
        </a:solidFill>
      </xdr:grpSpPr>
      <xdr:sp>
        <xdr:nvSpPr>
          <xdr:cNvPr id="155" name="Rectangle 1271"/>
          <xdr:cNvSpPr>
            <a:spLocks noChangeAspect="1"/>
          </xdr:cNvSpPr>
        </xdr:nvSpPr>
        <xdr:spPr>
          <a:xfrm>
            <a:off x="57" y="695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Line 1272"/>
          <xdr:cNvSpPr>
            <a:spLocks noChangeAspect="1"/>
          </xdr:cNvSpPr>
        </xdr:nvSpPr>
        <xdr:spPr>
          <a:xfrm>
            <a:off x="57" y="695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Line 1273"/>
          <xdr:cNvSpPr>
            <a:spLocks noChangeAspect="1"/>
          </xdr:cNvSpPr>
        </xdr:nvSpPr>
        <xdr:spPr>
          <a:xfrm>
            <a:off x="33" y="7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Oval 1274"/>
          <xdr:cNvSpPr>
            <a:spLocks noChangeAspect="1"/>
          </xdr:cNvSpPr>
        </xdr:nvSpPr>
        <xdr:spPr>
          <a:xfrm>
            <a:off x="86" y="6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Oval 1275"/>
          <xdr:cNvSpPr>
            <a:spLocks noChangeAspect="1"/>
          </xdr:cNvSpPr>
        </xdr:nvSpPr>
        <xdr:spPr>
          <a:xfrm>
            <a:off x="110" y="6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Oval 1276"/>
          <xdr:cNvSpPr>
            <a:spLocks noChangeAspect="1"/>
          </xdr:cNvSpPr>
        </xdr:nvSpPr>
        <xdr:spPr>
          <a:xfrm>
            <a:off x="98" y="6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Rectangle 1277"/>
          <xdr:cNvSpPr>
            <a:spLocks noChangeAspect="1"/>
          </xdr:cNvSpPr>
        </xdr:nvSpPr>
        <xdr:spPr>
          <a:xfrm>
            <a:off x="30" y="6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Line 1278"/>
          <xdr:cNvSpPr>
            <a:spLocks noChangeAspect="1"/>
          </xdr:cNvSpPr>
        </xdr:nvSpPr>
        <xdr:spPr>
          <a:xfrm flipH="1">
            <a:off x="45" y="695"/>
            <a:ext cx="12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Line 1279"/>
          <xdr:cNvSpPr>
            <a:spLocks noChangeAspect="1"/>
          </xdr:cNvSpPr>
        </xdr:nvSpPr>
        <xdr:spPr>
          <a:xfrm>
            <a:off x="45" y="701"/>
            <a:ext cx="12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164" name="Group 1280"/>
          <xdr:cNvGrpSpPr>
            <a:grpSpLocks noChangeAspect="1"/>
          </xdr:cNvGrpSpPr>
        </xdr:nvGrpSpPr>
        <xdr:grpSpPr>
          <a:xfrm>
            <a:off x="57" y="695"/>
            <a:ext cx="1" cy="12"/>
            <a:chOff x="302" y="359"/>
            <a:chExt cx="1" cy="12"/>
          </a:xfrm>
          <a:solidFill>
            <a:srgbClr val="FFFFFF"/>
          </a:solidFill>
        </xdr:grpSpPr>
        <xdr:sp>
          <xdr:nvSpPr>
            <xdr:cNvPr id="165" name="Line 1281"/>
            <xdr:cNvSpPr>
              <a:spLocks noChangeAspect="1"/>
            </xdr:cNvSpPr>
          </xdr:nvSpPr>
          <xdr:spPr>
            <a:xfrm>
              <a:off x="303" y="359"/>
              <a:ext cx="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66" name="Line 1282"/>
            <xdr:cNvSpPr>
              <a:spLocks noChangeAspect="1"/>
            </xdr:cNvSpPr>
          </xdr:nvSpPr>
          <xdr:spPr>
            <a:xfrm>
              <a:off x="302" y="359"/>
              <a:ext cx="0" cy="1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67" name="Rectangle 1283"/>
          <xdr:cNvSpPr>
            <a:spLocks noChangeAspect="1"/>
          </xdr:cNvSpPr>
        </xdr:nvSpPr>
        <xdr:spPr>
          <a:xfrm>
            <a:off x="69" y="69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1284"/>
          <xdr:cNvSpPr>
            <a:spLocks noChangeAspect="1"/>
          </xdr:cNvSpPr>
        </xdr:nvSpPr>
        <xdr:spPr>
          <a:xfrm>
            <a:off x="74" y="6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476250</xdr:colOff>
      <xdr:row>25</xdr:row>
      <xdr:rowOff>0</xdr:rowOff>
    </xdr:from>
    <xdr:to>
      <xdr:col>70</xdr:col>
      <xdr:colOff>476250</xdr:colOff>
      <xdr:row>26</xdr:row>
      <xdr:rowOff>0</xdr:rowOff>
    </xdr:to>
    <xdr:sp>
      <xdr:nvSpPr>
        <xdr:cNvPr id="169" name="Line 1285"/>
        <xdr:cNvSpPr>
          <a:spLocks/>
        </xdr:cNvSpPr>
      </xdr:nvSpPr>
      <xdr:spPr>
        <a:xfrm flipV="1">
          <a:off x="52330350" y="631507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46</xdr:col>
      <xdr:colOff>533400</xdr:colOff>
      <xdr:row>32</xdr:row>
      <xdr:rowOff>114300</xdr:rowOff>
    </xdr:from>
    <xdr:ext cx="523875" cy="228600"/>
    <xdr:sp>
      <xdr:nvSpPr>
        <xdr:cNvPr id="170" name="text 7125"/>
        <xdr:cNvSpPr txBox="1">
          <a:spLocks noChangeArrowheads="1"/>
        </xdr:cNvSpPr>
      </xdr:nvSpPr>
      <xdr:spPr>
        <a:xfrm>
          <a:off x="34556700" y="80295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150</a:t>
          </a:r>
        </a:p>
      </xdr:txBody>
    </xdr:sp>
    <xdr:clientData/>
  </xdr:oneCellAnchor>
  <xdr:oneCellAnchor>
    <xdr:from>
      <xdr:col>46</xdr:col>
      <xdr:colOff>533400</xdr:colOff>
      <xdr:row>29</xdr:row>
      <xdr:rowOff>114300</xdr:rowOff>
    </xdr:from>
    <xdr:ext cx="523875" cy="228600"/>
    <xdr:sp>
      <xdr:nvSpPr>
        <xdr:cNvPr id="171" name="text 7125"/>
        <xdr:cNvSpPr txBox="1">
          <a:spLocks noChangeArrowheads="1"/>
        </xdr:cNvSpPr>
      </xdr:nvSpPr>
      <xdr:spPr>
        <a:xfrm>
          <a:off x="34556700" y="73437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150</a:t>
          </a:r>
        </a:p>
      </xdr:txBody>
    </xdr:sp>
    <xdr:clientData/>
  </xdr:oneCellAnchor>
  <xdr:twoCellAnchor>
    <xdr:from>
      <xdr:col>53</xdr:col>
      <xdr:colOff>247650</xdr:colOff>
      <xdr:row>23</xdr:row>
      <xdr:rowOff>76200</xdr:rowOff>
    </xdr:from>
    <xdr:to>
      <xdr:col>54</xdr:col>
      <xdr:colOff>476250</xdr:colOff>
      <xdr:row>23</xdr:row>
      <xdr:rowOff>114300</xdr:rowOff>
    </xdr:to>
    <xdr:sp>
      <xdr:nvSpPr>
        <xdr:cNvPr id="172" name="Line 1292"/>
        <xdr:cNvSpPr>
          <a:spLocks/>
        </xdr:cNvSpPr>
      </xdr:nvSpPr>
      <xdr:spPr>
        <a:xfrm flipH="1" flipV="1">
          <a:off x="39700200" y="59340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476250</xdr:colOff>
      <xdr:row>23</xdr:row>
      <xdr:rowOff>0</xdr:rowOff>
    </xdr:from>
    <xdr:to>
      <xdr:col>53</xdr:col>
      <xdr:colOff>247650</xdr:colOff>
      <xdr:row>23</xdr:row>
      <xdr:rowOff>76200</xdr:rowOff>
    </xdr:to>
    <xdr:sp>
      <xdr:nvSpPr>
        <xdr:cNvPr id="173" name="Line 1293"/>
        <xdr:cNvSpPr>
          <a:spLocks/>
        </xdr:cNvSpPr>
      </xdr:nvSpPr>
      <xdr:spPr>
        <a:xfrm flipH="1" flipV="1">
          <a:off x="38957250" y="58578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23</xdr:row>
      <xdr:rowOff>142875</xdr:rowOff>
    </xdr:from>
    <xdr:to>
      <xdr:col>70</xdr:col>
      <xdr:colOff>476250</xdr:colOff>
      <xdr:row>24</xdr:row>
      <xdr:rowOff>200025</xdr:rowOff>
    </xdr:to>
    <xdr:sp>
      <xdr:nvSpPr>
        <xdr:cNvPr id="174" name="Line 1306"/>
        <xdr:cNvSpPr>
          <a:spLocks/>
        </xdr:cNvSpPr>
      </xdr:nvSpPr>
      <xdr:spPr>
        <a:xfrm flipH="1" flipV="1">
          <a:off x="48615600" y="6000750"/>
          <a:ext cx="3714750" cy="2857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0</xdr:colOff>
      <xdr:row>40</xdr:row>
      <xdr:rowOff>0</xdr:rowOff>
    </xdr:from>
    <xdr:to>
      <xdr:col>54</xdr:col>
      <xdr:colOff>514350</xdr:colOff>
      <xdr:row>41</xdr:row>
      <xdr:rowOff>0</xdr:rowOff>
    </xdr:to>
    <xdr:sp>
      <xdr:nvSpPr>
        <xdr:cNvPr id="175" name="text 207"/>
        <xdr:cNvSpPr txBox="1">
          <a:spLocks noChangeArrowheads="1"/>
        </xdr:cNvSpPr>
      </xdr:nvSpPr>
      <xdr:spPr>
        <a:xfrm>
          <a:off x="39966900" y="97440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ÚZ</a:t>
          </a:r>
        </a:p>
      </xdr:txBody>
    </xdr:sp>
    <xdr:clientData/>
  </xdr:twoCellAnchor>
  <xdr:twoCellAnchor>
    <xdr:from>
      <xdr:col>53</xdr:col>
      <xdr:colOff>47625</xdr:colOff>
      <xdr:row>40</xdr:row>
      <xdr:rowOff>9525</xdr:rowOff>
    </xdr:from>
    <xdr:to>
      <xdr:col>53</xdr:col>
      <xdr:colOff>485775</xdr:colOff>
      <xdr:row>40</xdr:row>
      <xdr:rowOff>228600</xdr:rowOff>
    </xdr:to>
    <xdr:grpSp>
      <xdr:nvGrpSpPr>
        <xdr:cNvPr id="176" name="Skupina 3"/>
        <xdr:cNvGrpSpPr>
          <a:grpSpLocks/>
        </xdr:cNvGrpSpPr>
      </xdr:nvGrpSpPr>
      <xdr:grpSpPr>
        <a:xfrm>
          <a:off x="39500175" y="9753600"/>
          <a:ext cx="438150" cy="219075"/>
          <a:chOff x="8553450" y="2457450"/>
          <a:chExt cx="381000" cy="219075"/>
        </a:xfrm>
        <a:solidFill>
          <a:srgbClr val="FFFFFF"/>
        </a:solidFill>
      </xdr:grpSpPr>
      <xdr:sp>
        <xdr:nvSpPr>
          <xdr:cNvPr id="177" name="Line 168"/>
          <xdr:cNvSpPr>
            <a:spLocks noChangeAspect="1"/>
          </xdr:cNvSpPr>
        </xdr:nvSpPr>
        <xdr:spPr>
          <a:xfrm>
            <a:off x="8553450" y="2676525"/>
            <a:ext cx="38100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Rectangle 169"/>
          <xdr:cNvSpPr>
            <a:spLocks noChangeAspect="1"/>
          </xdr:cNvSpPr>
        </xdr:nvSpPr>
        <xdr:spPr>
          <a:xfrm>
            <a:off x="8620125" y="2457450"/>
            <a:ext cx="247650" cy="219075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Oval 170"/>
          <xdr:cNvSpPr>
            <a:spLocks noChangeAspect="1"/>
          </xdr:cNvSpPr>
        </xdr:nvSpPr>
        <xdr:spPr>
          <a:xfrm>
            <a:off x="8691563" y="2514574"/>
            <a:ext cx="104775" cy="104773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7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07" customWidth="1"/>
    <col min="2" max="2" width="11.75390625" style="185" customWidth="1"/>
    <col min="3" max="18" width="11.75390625" style="108" customWidth="1"/>
    <col min="19" max="19" width="4.75390625" style="107" customWidth="1"/>
    <col min="20" max="20" width="1.75390625" style="107" customWidth="1"/>
    <col min="21" max="16384" width="9.125" style="108" customWidth="1"/>
  </cols>
  <sheetData>
    <row r="1" spans="1:20" s="106" customFormat="1" ht="9.75" customHeight="1">
      <c r="A1" s="103"/>
      <c r="B1" s="104"/>
      <c r="C1" s="105"/>
      <c r="D1" s="105"/>
      <c r="E1" s="105"/>
      <c r="F1" s="105"/>
      <c r="G1" s="105"/>
      <c r="H1" s="105"/>
      <c r="I1" s="105"/>
      <c r="J1" s="105"/>
      <c r="K1" s="105"/>
      <c r="L1" s="105"/>
      <c r="S1" s="103"/>
      <c r="T1" s="103"/>
    </row>
    <row r="2" spans="2:18" ht="36" customHeight="1">
      <c r="B2" s="108"/>
      <c r="D2" s="109"/>
      <c r="E2" s="109"/>
      <c r="F2" s="109"/>
      <c r="G2" s="109"/>
      <c r="H2" s="109"/>
      <c r="I2" s="109"/>
      <c r="J2" s="109"/>
      <c r="K2" s="109"/>
      <c r="L2" s="109"/>
      <c r="R2" s="110"/>
    </row>
    <row r="3" spans="2:12" s="107" customFormat="1" ht="21" customHeight="1">
      <c r="B3" s="111"/>
      <c r="C3" s="111"/>
      <c r="D3" s="111"/>
      <c r="J3" s="112"/>
      <c r="K3" s="111"/>
      <c r="L3" s="111"/>
    </row>
    <row r="4" spans="1:22" s="121" customFormat="1" ht="24.75" customHeight="1">
      <c r="A4" s="113"/>
      <c r="B4" s="114" t="s">
        <v>24</v>
      </c>
      <c r="C4" s="115">
        <v>311</v>
      </c>
      <c r="D4" s="116"/>
      <c r="E4" s="113"/>
      <c r="F4" s="113"/>
      <c r="G4" s="113"/>
      <c r="H4" s="113"/>
      <c r="I4" s="116"/>
      <c r="J4" s="41" t="s">
        <v>59</v>
      </c>
      <c r="K4" s="116"/>
      <c r="L4" s="117"/>
      <c r="M4" s="116"/>
      <c r="N4" s="116"/>
      <c r="O4" s="116"/>
      <c r="P4" s="116"/>
      <c r="Q4" s="118" t="s">
        <v>25</v>
      </c>
      <c r="R4" s="119">
        <v>350025</v>
      </c>
      <c r="S4" s="116"/>
      <c r="T4" s="116"/>
      <c r="U4" s="120"/>
      <c r="V4" s="120"/>
    </row>
    <row r="5" spans="2:22" s="122" customFormat="1" ht="21" customHeight="1" thickBot="1">
      <c r="B5" s="123"/>
      <c r="C5" s="124"/>
      <c r="D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</row>
    <row r="6" spans="1:22" s="130" customFormat="1" ht="24.75" customHeight="1">
      <c r="A6" s="125"/>
      <c r="B6" s="126"/>
      <c r="C6" s="127"/>
      <c r="D6" s="126"/>
      <c r="E6" s="128"/>
      <c r="F6" s="128"/>
      <c r="G6" s="128"/>
      <c r="H6" s="128"/>
      <c r="I6" s="128"/>
      <c r="J6" s="126"/>
      <c r="K6" s="126"/>
      <c r="L6" s="126"/>
      <c r="M6" s="126"/>
      <c r="N6" s="126"/>
      <c r="O6" s="126"/>
      <c r="P6" s="126"/>
      <c r="Q6" s="126"/>
      <c r="R6" s="126"/>
      <c r="S6" s="129"/>
      <c r="T6" s="112"/>
      <c r="U6" s="112"/>
      <c r="V6" s="112"/>
    </row>
    <row r="7" spans="1:21" ht="21" customHeight="1">
      <c r="A7" s="131"/>
      <c r="B7" s="132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4"/>
      <c r="S7" s="135"/>
      <c r="T7" s="111"/>
      <c r="U7" s="109"/>
    </row>
    <row r="8" spans="1:21" ht="24.75" customHeight="1">
      <c r="A8" s="131"/>
      <c r="B8" s="136"/>
      <c r="D8" s="138"/>
      <c r="E8" s="138"/>
      <c r="F8" s="138"/>
      <c r="G8" s="138"/>
      <c r="H8" s="227"/>
      <c r="I8" s="139"/>
      <c r="J8" s="140" t="s">
        <v>65</v>
      </c>
      <c r="K8" s="139"/>
      <c r="L8" s="227"/>
      <c r="M8" s="138"/>
      <c r="N8" s="138"/>
      <c r="O8" s="138"/>
      <c r="P8" s="138"/>
      <c r="Q8" s="138"/>
      <c r="R8" s="141"/>
      <c r="S8" s="135"/>
      <c r="T8" s="111"/>
      <c r="U8" s="109"/>
    </row>
    <row r="9" spans="1:21" ht="24.75" customHeight="1">
      <c r="A9" s="131"/>
      <c r="B9" s="136"/>
      <c r="C9" s="137" t="s">
        <v>26</v>
      </c>
      <c r="D9" s="138"/>
      <c r="E9" s="138"/>
      <c r="F9" s="138"/>
      <c r="G9" s="138"/>
      <c r="H9" s="138"/>
      <c r="I9" s="138"/>
      <c r="J9" s="197" t="s">
        <v>91</v>
      </c>
      <c r="K9" s="138"/>
      <c r="L9" s="138"/>
      <c r="M9" s="138"/>
      <c r="N9" s="138"/>
      <c r="O9" s="138"/>
      <c r="P9" s="322" t="s">
        <v>96</v>
      </c>
      <c r="Q9" s="322"/>
      <c r="R9" s="143"/>
      <c r="S9" s="135"/>
      <c r="T9" s="111"/>
      <c r="U9" s="109"/>
    </row>
    <row r="10" spans="1:21" ht="24.75" customHeight="1">
      <c r="A10" s="131"/>
      <c r="B10" s="136"/>
      <c r="C10" s="142" t="s">
        <v>8</v>
      </c>
      <c r="D10" s="138"/>
      <c r="E10" s="138"/>
      <c r="F10" s="138"/>
      <c r="G10" s="138"/>
      <c r="H10" s="138"/>
      <c r="I10" s="138"/>
      <c r="J10" s="197" t="s">
        <v>92</v>
      </c>
      <c r="K10" s="138"/>
      <c r="L10" s="138"/>
      <c r="M10" s="138"/>
      <c r="N10" s="138"/>
      <c r="O10" s="138"/>
      <c r="P10" s="138"/>
      <c r="Q10" s="138"/>
      <c r="R10" s="141"/>
      <c r="S10" s="135"/>
      <c r="T10" s="111"/>
      <c r="U10" s="109"/>
    </row>
    <row r="11" spans="1:21" ht="24.75" customHeight="1">
      <c r="A11" s="131"/>
      <c r="B11" s="136"/>
      <c r="C11" s="142" t="s">
        <v>11</v>
      </c>
      <c r="D11" s="138"/>
      <c r="E11" s="138"/>
      <c r="F11" s="138"/>
      <c r="G11" s="138"/>
      <c r="H11" s="138"/>
      <c r="I11" s="138"/>
      <c r="J11" s="73" t="s">
        <v>113</v>
      </c>
      <c r="K11" s="138"/>
      <c r="L11" s="138"/>
      <c r="M11" s="138"/>
      <c r="N11" s="138"/>
      <c r="O11" s="138"/>
      <c r="P11" s="138"/>
      <c r="Q11" s="138"/>
      <c r="R11" s="141"/>
      <c r="S11" s="135"/>
      <c r="T11" s="111"/>
      <c r="U11" s="109"/>
    </row>
    <row r="12" spans="1:21" ht="24.75" customHeight="1">
      <c r="A12" s="131"/>
      <c r="B12" s="136"/>
      <c r="C12" s="142"/>
      <c r="D12" s="138"/>
      <c r="E12" s="138"/>
      <c r="F12" s="138"/>
      <c r="G12" s="138"/>
      <c r="H12" s="138"/>
      <c r="I12" s="138"/>
      <c r="J12" s="73" t="s">
        <v>80</v>
      </c>
      <c r="K12" s="138"/>
      <c r="L12" s="138"/>
      <c r="M12" s="138"/>
      <c r="N12" s="138"/>
      <c r="O12" s="138"/>
      <c r="P12" s="138"/>
      <c r="Q12" s="138"/>
      <c r="R12" s="141"/>
      <c r="S12" s="135"/>
      <c r="T12" s="111"/>
      <c r="U12" s="109"/>
    </row>
    <row r="13" spans="1:21" ht="21" customHeight="1">
      <c r="A13" s="131"/>
      <c r="B13" s="144"/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6"/>
      <c r="S13" s="135"/>
      <c r="T13" s="111"/>
      <c r="U13" s="109"/>
    </row>
    <row r="14" spans="1:21" ht="21" customHeight="1">
      <c r="A14" s="131"/>
      <c r="B14" s="136"/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41"/>
      <c r="S14" s="135"/>
      <c r="T14" s="111"/>
      <c r="U14" s="109"/>
    </row>
    <row r="15" spans="1:21" ht="21" customHeight="1">
      <c r="A15" s="131"/>
      <c r="B15" s="136"/>
      <c r="C15" s="147" t="s">
        <v>27</v>
      </c>
      <c r="D15" s="138"/>
      <c r="E15" s="138"/>
      <c r="F15" s="138"/>
      <c r="G15" s="138"/>
      <c r="H15" s="138"/>
      <c r="J15" s="148" t="s">
        <v>28</v>
      </c>
      <c r="M15" s="228"/>
      <c r="N15" s="228"/>
      <c r="O15" s="228"/>
      <c r="P15" s="228"/>
      <c r="Q15" s="138"/>
      <c r="R15" s="141"/>
      <c r="S15" s="135"/>
      <c r="T15" s="111"/>
      <c r="U15" s="109"/>
    </row>
    <row r="16" spans="1:21" ht="21" customHeight="1">
      <c r="A16" s="131"/>
      <c r="B16" s="136"/>
      <c r="C16" s="55" t="s">
        <v>29</v>
      </c>
      <c r="D16" s="138"/>
      <c r="E16" s="138"/>
      <c r="F16" s="138"/>
      <c r="G16" s="138"/>
      <c r="H16" s="138"/>
      <c r="J16" s="215">
        <v>19.305</v>
      </c>
      <c r="M16" s="228"/>
      <c r="N16" s="228"/>
      <c r="O16" s="228"/>
      <c r="P16" s="228"/>
      <c r="Q16" s="138"/>
      <c r="R16" s="141"/>
      <c r="S16" s="135"/>
      <c r="T16" s="111"/>
      <c r="U16" s="109"/>
    </row>
    <row r="17" spans="1:21" ht="21" customHeight="1">
      <c r="A17" s="131"/>
      <c r="B17" s="136"/>
      <c r="C17" s="55" t="s">
        <v>30</v>
      </c>
      <c r="D17" s="138"/>
      <c r="E17" s="138"/>
      <c r="F17" s="138"/>
      <c r="G17" s="138"/>
      <c r="H17" s="138"/>
      <c r="J17" s="216" t="s">
        <v>72</v>
      </c>
      <c r="N17" s="228"/>
      <c r="P17" s="138"/>
      <c r="Q17" s="138"/>
      <c r="R17" s="141"/>
      <c r="S17" s="135"/>
      <c r="T17" s="111"/>
      <c r="U17" s="109"/>
    </row>
    <row r="18" spans="1:20" s="109" customFormat="1" ht="21" customHeight="1">
      <c r="A18" s="131"/>
      <c r="B18" s="262"/>
      <c r="C18" s="263"/>
      <c r="D18" s="263"/>
      <c r="E18" s="263"/>
      <c r="F18" s="263"/>
      <c r="G18" s="263"/>
      <c r="H18" s="263"/>
      <c r="I18" s="263"/>
      <c r="J18" s="73" t="s">
        <v>93</v>
      </c>
      <c r="K18" s="263"/>
      <c r="L18" s="263"/>
      <c r="M18" s="263"/>
      <c r="N18" s="263"/>
      <c r="O18" s="138"/>
      <c r="P18" s="263"/>
      <c r="Q18" s="263"/>
      <c r="R18" s="264"/>
      <c r="S18" s="135"/>
      <c r="T18" s="111"/>
    </row>
    <row r="19" spans="1:20" s="109" customFormat="1" ht="21" customHeight="1">
      <c r="A19" s="131"/>
      <c r="B19" s="259"/>
      <c r="C19" s="260"/>
      <c r="D19" s="260"/>
      <c r="E19" s="260"/>
      <c r="F19" s="260"/>
      <c r="G19" s="260"/>
      <c r="H19" s="260"/>
      <c r="I19" s="260"/>
      <c r="J19" s="260"/>
      <c r="K19" s="260"/>
      <c r="L19" s="260"/>
      <c r="M19" s="260"/>
      <c r="N19" s="260"/>
      <c r="O19" s="145"/>
      <c r="P19" s="260"/>
      <c r="Q19" s="260"/>
      <c r="R19" s="261"/>
      <c r="S19" s="135"/>
      <c r="T19" s="111"/>
    </row>
    <row r="20" spans="1:21" ht="21" customHeight="1">
      <c r="A20" s="131"/>
      <c r="B20" s="136"/>
      <c r="C20" s="138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41"/>
      <c r="S20" s="135"/>
      <c r="T20" s="111"/>
      <c r="U20" s="109"/>
    </row>
    <row r="21" spans="1:21" ht="21" customHeight="1">
      <c r="A21" s="131"/>
      <c r="B21" s="136"/>
      <c r="C21" s="55" t="s">
        <v>66</v>
      </c>
      <c r="D21" s="138"/>
      <c r="E21" s="138"/>
      <c r="F21" s="138"/>
      <c r="G21" s="138"/>
      <c r="H21" s="138"/>
      <c r="J21" s="266" t="s">
        <v>51</v>
      </c>
      <c r="L21" s="138"/>
      <c r="M21" s="228"/>
      <c r="N21" s="228"/>
      <c r="O21" s="138"/>
      <c r="P21" s="322" t="s">
        <v>94</v>
      </c>
      <c r="Q21" s="322"/>
      <c r="R21" s="141"/>
      <c r="S21" s="135"/>
      <c r="T21" s="111"/>
      <c r="U21" s="109"/>
    </row>
    <row r="22" spans="1:21" ht="21" customHeight="1">
      <c r="A22" s="131"/>
      <c r="B22" s="136"/>
      <c r="C22" s="55" t="s">
        <v>67</v>
      </c>
      <c r="D22" s="138"/>
      <c r="E22" s="138"/>
      <c r="F22" s="138"/>
      <c r="G22" s="138"/>
      <c r="H22" s="138"/>
      <c r="J22" s="267" t="s">
        <v>15</v>
      </c>
      <c r="L22" s="138"/>
      <c r="M22" s="228"/>
      <c r="N22" s="228"/>
      <c r="O22" s="138"/>
      <c r="P22" s="322" t="s">
        <v>95</v>
      </c>
      <c r="Q22" s="322"/>
      <c r="R22" s="141"/>
      <c r="S22" s="135"/>
      <c r="T22" s="111"/>
      <c r="U22" s="109"/>
    </row>
    <row r="23" spans="1:21" ht="21" customHeight="1">
      <c r="A23" s="131"/>
      <c r="B23" s="149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150"/>
      <c r="R23" s="151"/>
      <c r="S23" s="135"/>
      <c r="T23" s="111"/>
      <c r="U23" s="109"/>
    </row>
    <row r="24" spans="1:21" ht="24.75" customHeight="1">
      <c r="A24" s="131"/>
      <c r="B24" s="152"/>
      <c r="C24" s="153"/>
      <c r="D24" s="153"/>
      <c r="E24" s="154"/>
      <c r="F24" s="154"/>
      <c r="G24" s="154"/>
      <c r="H24" s="154"/>
      <c r="I24" s="153"/>
      <c r="J24" s="155"/>
      <c r="K24" s="153"/>
      <c r="L24" s="153"/>
      <c r="M24" s="153"/>
      <c r="N24" s="153"/>
      <c r="O24" s="153"/>
      <c r="P24" s="153"/>
      <c r="Q24" s="153"/>
      <c r="R24" s="153"/>
      <c r="S24" s="135"/>
      <c r="T24" s="111"/>
      <c r="U24" s="109"/>
    </row>
    <row r="25" spans="1:19" ht="30" customHeight="1">
      <c r="A25" s="156"/>
      <c r="B25" s="157"/>
      <c r="C25" s="158"/>
      <c r="D25" s="323" t="s">
        <v>31</v>
      </c>
      <c r="E25" s="324"/>
      <c r="F25" s="324"/>
      <c r="G25" s="324"/>
      <c r="H25" s="158"/>
      <c r="I25" s="159"/>
      <c r="J25" s="160"/>
      <c r="K25" s="157"/>
      <c r="L25" s="158"/>
      <c r="M25" s="323" t="s">
        <v>32</v>
      </c>
      <c r="N25" s="323"/>
      <c r="O25" s="323"/>
      <c r="P25" s="323"/>
      <c r="Q25" s="158"/>
      <c r="R25" s="159"/>
      <c r="S25" s="135"/>
    </row>
    <row r="26" spans="1:20" s="166" customFormat="1" ht="21" customHeight="1" thickBot="1">
      <c r="A26" s="161"/>
      <c r="B26" s="162" t="s">
        <v>17</v>
      </c>
      <c r="C26" s="163" t="s">
        <v>33</v>
      </c>
      <c r="D26" s="163" t="s">
        <v>34</v>
      </c>
      <c r="E26" s="164" t="s">
        <v>35</v>
      </c>
      <c r="F26" s="325" t="s">
        <v>36</v>
      </c>
      <c r="G26" s="326"/>
      <c r="H26" s="326"/>
      <c r="I26" s="327"/>
      <c r="J26" s="160"/>
      <c r="K26" s="162" t="s">
        <v>17</v>
      </c>
      <c r="L26" s="163" t="s">
        <v>33</v>
      </c>
      <c r="M26" s="163" t="s">
        <v>34</v>
      </c>
      <c r="N26" s="164" t="s">
        <v>35</v>
      </c>
      <c r="O26" s="325" t="s">
        <v>36</v>
      </c>
      <c r="P26" s="326"/>
      <c r="Q26" s="326"/>
      <c r="R26" s="327"/>
      <c r="S26" s="165"/>
      <c r="T26" s="107"/>
    </row>
    <row r="27" spans="1:20" s="121" customFormat="1" ht="21" customHeight="1" thickTop="1">
      <c r="A27" s="156"/>
      <c r="B27" s="167"/>
      <c r="C27" s="168"/>
      <c r="D27" s="169"/>
      <c r="E27" s="170"/>
      <c r="F27" s="171"/>
      <c r="G27" s="172"/>
      <c r="H27" s="172"/>
      <c r="I27" s="173"/>
      <c r="J27" s="160"/>
      <c r="K27" s="167"/>
      <c r="L27" s="168"/>
      <c r="M27" s="169"/>
      <c r="N27" s="170"/>
      <c r="O27" s="171"/>
      <c r="P27" s="172"/>
      <c r="Q27" s="172"/>
      <c r="R27" s="173"/>
      <c r="S27" s="135"/>
      <c r="T27" s="107"/>
    </row>
    <row r="28" spans="1:20" s="121" customFormat="1" ht="21" customHeight="1">
      <c r="A28" s="156"/>
      <c r="B28" s="229">
        <v>1</v>
      </c>
      <c r="C28" s="316">
        <v>19.627</v>
      </c>
      <c r="D28" s="316">
        <v>19.177</v>
      </c>
      <c r="E28" s="174">
        <f>(C28-D28)*1000</f>
        <v>449.9999999999993</v>
      </c>
      <c r="F28" s="328" t="s">
        <v>88</v>
      </c>
      <c r="G28" s="329"/>
      <c r="H28" s="329"/>
      <c r="I28" s="330"/>
      <c r="J28" s="160"/>
      <c r="K28" s="167"/>
      <c r="L28" s="168"/>
      <c r="M28" s="265"/>
      <c r="N28" s="170"/>
      <c r="O28" s="171"/>
      <c r="P28" s="172"/>
      <c r="Q28" s="172"/>
      <c r="R28" s="173"/>
      <c r="S28" s="135"/>
      <c r="T28" s="107"/>
    </row>
    <row r="29" spans="1:20" s="121" customFormat="1" ht="21" customHeight="1">
      <c r="A29" s="156"/>
      <c r="B29" s="229"/>
      <c r="C29" s="319">
        <v>19.524</v>
      </c>
      <c r="D29" s="319">
        <v>19.177</v>
      </c>
      <c r="E29" s="320">
        <f>(C29-D29)*1000</f>
        <v>347.0000000000013</v>
      </c>
      <c r="F29" s="331" t="s">
        <v>116</v>
      </c>
      <c r="G29" s="332"/>
      <c r="H29" s="332"/>
      <c r="I29" s="333"/>
      <c r="J29" s="160"/>
      <c r="K29" s="229">
        <v>1</v>
      </c>
      <c r="L29" s="300">
        <v>19.427</v>
      </c>
      <c r="M29" s="300">
        <v>19.277</v>
      </c>
      <c r="N29" s="174">
        <f>(L29-M29)*1000</f>
        <v>149.99999999999858</v>
      </c>
      <c r="O29" s="334" t="s">
        <v>89</v>
      </c>
      <c r="P29" s="335"/>
      <c r="Q29" s="335"/>
      <c r="R29" s="336"/>
      <c r="S29" s="135"/>
      <c r="T29" s="107"/>
    </row>
    <row r="30" spans="1:20" s="121" customFormat="1" ht="21" customHeight="1">
      <c r="A30" s="156"/>
      <c r="B30" s="167"/>
      <c r="C30" s="302"/>
      <c r="D30" s="301"/>
      <c r="E30" s="170"/>
      <c r="F30" s="171"/>
      <c r="G30" s="172"/>
      <c r="H30" s="172"/>
      <c r="I30" s="173"/>
      <c r="J30" s="160"/>
      <c r="K30" s="167"/>
      <c r="L30" s="302"/>
      <c r="M30" s="301"/>
      <c r="N30" s="170"/>
      <c r="O30" s="171"/>
      <c r="P30" s="172"/>
      <c r="Q30" s="172"/>
      <c r="R30" s="173"/>
      <c r="S30" s="135"/>
      <c r="T30" s="107"/>
    </row>
    <row r="31" spans="1:20" s="121" customFormat="1" ht="21" customHeight="1">
      <c r="A31" s="156"/>
      <c r="B31" s="229">
        <v>2</v>
      </c>
      <c r="C31" s="316">
        <v>19.627</v>
      </c>
      <c r="D31" s="316">
        <v>19.177</v>
      </c>
      <c r="E31" s="174">
        <f>(C31-D31)*1000</f>
        <v>449.9999999999993</v>
      </c>
      <c r="F31" s="334" t="s">
        <v>47</v>
      </c>
      <c r="G31" s="335"/>
      <c r="H31" s="335"/>
      <c r="I31" s="336"/>
      <c r="J31" s="160"/>
      <c r="K31" s="229">
        <v>2</v>
      </c>
      <c r="L31" s="300">
        <v>19.462</v>
      </c>
      <c r="M31" s="300">
        <v>19.312</v>
      </c>
      <c r="N31" s="174">
        <f>(L31-M31)*1000</f>
        <v>149.99999999999858</v>
      </c>
      <c r="O31" s="334" t="s">
        <v>90</v>
      </c>
      <c r="P31" s="335"/>
      <c r="Q31" s="335"/>
      <c r="R31" s="336"/>
      <c r="S31" s="135"/>
      <c r="T31" s="107"/>
    </row>
    <row r="32" spans="1:20" s="121" customFormat="1" ht="21" customHeight="1">
      <c r="A32" s="156"/>
      <c r="B32" s="167"/>
      <c r="C32" s="319">
        <v>19.531</v>
      </c>
      <c r="D32" s="319">
        <v>19.295</v>
      </c>
      <c r="E32" s="320">
        <f>(C32-D32)*1000</f>
        <v>235.9999999999971</v>
      </c>
      <c r="F32" s="331" t="s">
        <v>117</v>
      </c>
      <c r="G32" s="332"/>
      <c r="H32" s="332"/>
      <c r="I32" s="333"/>
      <c r="J32" s="160"/>
      <c r="K32" s="167"/>
      <c r="L32" s="168"/>
      <c r="M32" s="265"/>
      <c r="N32" s="170"/>
      <c r="O32" s="171"/>
      <c r="P32" s="255"/>
      <c r="Q32" s="255"/>
      <c r="R32" s="256"/>
      <c r="S32" s="135"/>
      <c r="T32" s="107"/>
    </row>
    <row r="33" spans="1:20" s="113" customFormat="1" ht="21" customHeight="1">
      <c r="A33" s="156"/>
      <c r="B33" s="175"/>
      <c r="C33" s="176"/>
      <c r="D33" s="177"/>
      <c r="E33" s="178"/>
      <c r="F33" s="179"/>
      <c r="G33" s="180"/>
      <c r="H33" s="180"/>
      <c r="I33" s="181"/>
      <c r="J33" s="160"/>
      <c r="K33" s="175"/>
      <c r="L33" s="176"/>
      <c r="M33" s="177"/>
      <c r="N33" s="178"/>
      <c r="O33" s="179"/>
      <c r="P33" s="180"/>
      <c r="Q33" s="180"/>
      <c r="R33" s="181"/>
      <c r="S33" s="135"/>
      <c r="T33" s="107"/>
    </row>
    <row r="34" spans="1:19" ht="24.75" customHeight="1" thickBot="1">
      <c r="A34" s="182"/>
      <c r="B34" s="183"/>
      <c r="C34" s="183"/>
      <c r="D34" s="183"/>
      <c r="E34" s="183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183"/>
      <c r="S34" s="184"/>
    </row>
    <row r="36" ht="18">
      <c r="J36" s="238" t="s">
        <v>112</v>
      </c>
    </row>
    <row r="47" ht="12.75">
      <c r="X47" s="108">
        <v>3</v>
      </c>
    </row>
  </sheetData>
  <sheetProtection password="E9A7" sheet="1"/>
  <mergeCells count="13">
    <mergeCell ref="F28:I28"/>
    <mergeCell ref="F32:I32"/>
    <mergeCell ref="F29:I29"/>
    <mergeCell ref="F31:I31"/>
    <mergeCell ref="O29:R29"/>
    <mergeCell ref="O31:R31"/>
    <mergeCell ref="P9:Q9"/>
    <mergeCell ref="D25:G25"/>
    <mergeCell ref="M25:P25"/>
    <mergeCell ref="F26:I26"/>
    <mergeCell ref="O26:R26"/>
    <mergeCell ref="P21:Q21"/>
    <mergeCell ref="P22:Q22"/>
  </mergeCells>
  <printOptions horizontalCentered="1" verticalCentered="1"/>
  <pageMargins left="0.3937007874015748" right="0.3937007874015748" top="0.5905511811023623" bottom="0.5905511811023623" header="0" footer="0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9"/>
  <sheetViews>
    <sheetView showGridLines="0" showRowColHeader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8" s="17" customFormat="1" ht="13.5" customHeight="1" thickBot="1">
      <c r="A1" s="15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5"/>
      <c r="N1" s="15"/>
      <c r="O1" s="15"/>
      <c r="Y1" s="18"/>
      <c r="AD1" s="19"/>
      <c r="AE1" s="20"/>
      <c r="BG1" s="19"/>
      <c r="BH1" s="20"/>
      <c r="BJ1"/>
      <c r="BK1"/>
      <c r="BL1"/>
      <c r="BM1"/>
      <c r="BN1"/>
      <c r="BO1"/>
      <c r="BP1"/>
      <c r="BQ1"/>
      <c r="BR1"/>
      <c r="BS1"/>
      <c r="BT1"/>
      <c r="BU1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</row>
    <row r="2" spans="1:89" ht="36" customHeight="1" thickBot="1" thickTop="1">
      <c r="A2" s="15"/>
      <c r="B2" s="230"/>
      <c r="C2" s="231"/>
      <c r="D2" s="231"/>
      <c r="E2" s="231"/>
      <c r="F2" s="231"/>
      <c r="G2" s="202" t="s">
        <v>58</v>
      </c>
      <c r="H2" s="231"/>
      <c r="I2" s="231"/>
      <c r="J2" s="231"/>
      <c r="K2" s="231"/>
      <c r="L2" s="232"/>
      <c r="M2" s="15"/>
      <c r="N2" s="15"/>
      <c r="P2" s="21"/>
      <c r="Q2" s="22"/>
      <c r="R2" s="22"/>
      <c r="S2" s="22"/>
      <c r="T2" s="344" t="s">
        <v>4</v>
      </c>
      <c r="U2" s="344"/>
      <c r="V2" s="344"/>
      <c r="W2" s="344"/>
      <c r="X2" s="344"/>
      <c r="Y2" s="344"/>
      <c r="Z2" s="22"/>
      <c r="AA2" s="22"/>
      <c r="AB2" s="22"/>
      <c r="AC2" s="23"/>
      <c r="BH2" s="21"/>
      <c r="BI2" s="22"/>
      <c r="BJ2" s="22"/>
      <c r="BK2" s="22"/>
      <c r="BL2" s="344" t="s">
        <v>4</v>
      </c>
      <c r="BM2" s="344"/>
      <c r="BN2" s="344"/>
      <c r="BO2" s="344"/>
      <c r="BP2" s="344"/>
      <c r="BQ2" s="344"/>
      <c r="BR2" s="22"/>
      <c r="BS2" s="22"/>
      <c r="BT2" s="22"/>
      <c r="BU2" s="23"/>
      <c r="BY2" s="17"/>
      <c r="BZ2" s="230"/>
      <c r="CA2" s="231"/>
      <c r="CB2" s="231"/>
      <c r="CC2" s="231"/>
      <c r="CD2" s="231"/>
      <c r="CE2" s="202" t="s">
        <v>60</v>
      </c>
      <c r="CF2" s="231"/>
      <c r="CG2" s="231"/>
      <c r="CH2" s="231"/>
      <c r="CI2" s="231"/>
      <c r="CJ2" s="232"/>
      <c r="CK2" s="17"/>
    </row>
    <row r="3" spans="1:89" ht="21" customHeight="1" thickBot="1" thickTop="1">
      <c r="A3" s="15"/>
      <c r="M3" s="15"/>
      <c r="N3" s="15"/>
      <c r="P3" s="354" t="s">
        <v>5</v>
      </c>
      <c r="Q3" s="355"/>
      <c r="R3" s="189"/>
      <c r="S3" s="190"/>
      <c r="T3" s="349" t="s">
        <v>97</v>
      </c>
      <c r="U3" s="350"/>
      <c r="V3" s="189"/>
      <c r="W3" s="190"/>
      <c r="X3" s="360" t="s">
        <v>6</v>
      </c>
      <c r="Y3" s="348"/>
      <c r="Z3" s="189"/>
      <c r="AA3" s="190"/>
      <c r="AB3" s="361" t="s">
        <v>98</v>
      </c>
      <c r="AC3" s="362"/>
      <c r="BH3" s="345" t="s">
        <v>98</v>
      </c>
      <c r="BI3" s="346"/>
      <c r="BJ3" s="189"/>
      <c r="BK3" s="286"/>
      <c r="BL3" s="347" t="s">
        <v>6</v>
      </c>
      <c r="BM3" s="348"/>
      <c r="BN3" s="273"/>
      <c r="BO3" s="287"/>
      <c r="BP3" s="349" t="s">
        <v>97</v>
      </c>
      <c r="BQ3" s="350"/>
      <c r="BR3" s="273"/>
      <c r="BS3" s="287"/>
      <c r="BT3" s="365" t="s">
        <v>5</v>
      </c>
      <c r="BU3" s="366"/>
      <c r="BY3" s="17"/>
      <c r="CK3" s="17"/>
    </row>
    <row r="4" spans="1:89" ht="23.25" customHeight="1" thickTop="1">
      <c r="A4" s="15"/>
      <c r="B4" s="24"/>
      <c r="C4" s="25"/>
      <c r="D4" s="25"/>
      <c r="E4" s="25"/>
      <c r="F4" s="25"/>
      <c r="G4" s="25"/>
      <c r="H4" s="25"/>
      <c r="I4" s="25"/>
      <c r="J4" s="31"/>
      <c r="K4" s="25"/>
      <c r="L4" s="26"/>
      <c r="M4" s="15"/>
      <c r="N4" s="15"/>
      <c r="P4" s="27"/>
      <c r="Q4" s="28"/>
      <c r="R4" s="353" t="s">
        <v>45</v>
      </c>
      <c r="S4" s="353"/>
      <c r="T4" s="353"/>
      <c r="U4" s="353"/>
      <c r="V4" s="353"/>
      <c r="W4" s="353"/>
      <c r="X4" s="274"/>
      <c r="Y4" s="275"/>
      <c r="Z4" s="276"/>
      <c r="AA4" s="277"/>
      <c r="AB4" s="363" t="s">
        <v>99</v>
      </c>
      <c r="AC4" s="364"/>
      <c r="AS4" s="41" t="s">
        <v>59</v>
      </c>
      <c r="BH4" s="351" t="s">
        <v>99</v>
      </c>
      <c r="BI4" s="352"/>
      <c r="BJ4" s="276"/>
      <c r="BK4" s="277"/>
      <c r="BL4" s="274"/>
      <c r="BM4" s="1"/>
      <c r="BN4" s="353" t="s">
        <v>45</v>
      </c>
      <c r="BO4" s="353"/>
      <c r="BP4" s="353"/>
      <c r="BQ4" s="353"/>
      <c r="BR4" s="353"/>
      <c r="BS4" s="353"/>
      <c r="BT4" s="1"/>
      <c r="BU4" s="30"/>
      <c r="BY4" s="17"/>
      <c r="BZ4" s="24"/>
      <c r="CA4" s="25"/>
      <c r="CB4" s="25"/>
      <c r="CC4" s="25"/>
      <c r="CD4" s="25"/>
      <c r="CE4" s="25"/>
      <c r="CF4" s="25"/>
      <c r="CG4" s="25"/>
      <c r="CH4" s="31"/>
      <c r="CI4" s="25"/>
      <c r="CJ4" s="26"/>
      <c r="CK4" s="17"/>
    </row>
    <row r="5" spans="1:89" ht="22.5" customHeight="1">
      <c r="A5" s="15"/>
      <c r="B5" s="43"/>
      <c r="C5" s="44" t="s">
        <v>7</v>
      </c>
      <c r="D5" s="33"/>
      <c r="E5" s="34"/>
      <c r="F5" s="34"/>
      <c r="G5" s="35" t="s">
        <v>68</v>
      </c>
      <c r="H5" s="34"/>
      <c r="I5" s="34"/>
      <c r="J5" s="36"/>
      <c r="L5" s="38"/>
      <c r="M5" s="15"/>
      <c r="N5" s="15"/>
      <c r="P5" s="39"/>
      <c r="Q5" s="188"/>
      <c r="R5" s="193"/>
      <c r="S5" s="191"/>
      <c r="T5" s="5"/>
      <c r="U5" s="268"/>
      <c r="V5" s="278"/>
      <c r="W5" s="279"/>
      <c r="X5" s="280"/>
      <c r="Y5" s="270"/>
      <c r="Z5" s="280"/>
      <c r="AA5" s="270"/>
      <c r="AB5" s="281"/>
      <c r="AC5" s="282"/>
      <c r="BH5" s="288"/>
      <c r="BI5" s="270"/>
      <c r="BJ5" s="278"/>
      <c r="BK5" s="279"/>
      <c r="BL5" s="289"/>
      <c r="BM5" s="290"/>
      <c r="BN5" s="280"/>
      <c r="BO5" s="291"/>
      <c r="BP5" s="5"/>
      <c r="BQ5" s="268"/>
      <c r="BR5" s="278"/>
      <c r="BS5" s="292"/>
      <c r="BT5" s="40"/>
      <c r="BU5" s="42"/>
      <c r="BY5" s="17"/>
      <c r="BZ5" s="43"/>
      <c r="CA5" s="44" t="s">
        <v>7</v>
      </c>
      <c r="CB5" s="33"/>
      <c r="CC5" s="34"/>
      <c r="CD5" s="34"/>
      <c r="CE5" s="35" t="s">
        <v>79</v>
      </c>
      <c r="CF5" s="34"/>
      <c r="CG5" s="34"/>
      <c r="CH5" s="36"/>
      <c r="CJ5" s="38"/>
      <c r="CK5" s="17"/>
    </row>
    <row r="6" spans="1:89" ht="21" customHeight="1">
      <c r="A6" s="15"/>
      <c r="B6" s="43"/>
      <c r="C6" s="44" t="s">
        <v>8</v>
      </c>
      <c r="D6" s="33"/>
      <c r="E6" s="34"/>
      <c r="F6" s="34"/>
      <c r="G6" s="45" t="s">
        <v>69</v>
      </c>
      <c r="H6" s="34"/>
      <c r="I6" s="34"/>
      <c r="J6" s="36"/>
      <c r="K6" s="37" t="s">
        <v>42</v>
      </c>
      <c r="L6" s="38"/>
      <c r="M6" s="15"/>
      <c r="N6" s="15"/>
      <c r="P6" s="47" t="s">
        <v>3</v>
      </c>
      <c r="Q6" s="306">
        <v>20.862</v>
      </c>
      <c r="R6" s="194"/>
      <c r="S6" s="195"/>
      <c r="T6" s="356" t="s">
        <v>56</v>
      </c>
      <c r="U6" s="357"/>
      <c r="V6" s="278"/>
      <c r="W6" s="279"/>
      <c r="X6" s="358" t="s">
        <v>100</v>
      </c>
      <c r="Y6" s="338"/>
      <c r="Z6" s="280"/>
      <c r="AA6" s="270"/>
      <c r="AB6" s="283" t="s">
        <v>101</v>
      </c>
      <c r="AC6" s="317">
        <v>19.627</v>
      </c>
      <c r="AR6" s="233" t="s">
        <v>103</v>
      </c>
      <c r="AS6" s="48" t="s">
        <v>9</v>
      </c>
      <c r="AT6" s="234" t="s">
        <v>10</v>
      </c>
      <c r="BH6" s="293" t="s">
        <v>101</v>
      </c>
      <c r="BI6" s="318">
        <v>19.177</v>
      </c>
      <c r="BJ6" s="278"/>
      <c r="BK6" s="279"/>
      <c r="BL6" s="337" t="s">
        <v>48</v>
      </c>
      <c r="BM6" s="338"/>
      <c r="BN6" s="7"/>
      <c r="BO6" s="90"/>
      <c r="BP6" s="339" t="s">
        <v>57</v>
      </c>
      <c r="BQ6" s="340"/>
      <c r="BR6" s="294"/>
      <c r="BS6" s="295"/>
      <c r="BT6" s="37" t="s">
        <v>2</v>
      </c>
      <c r="BU6" s="309">
        <v>18.298</v>
      </c>
      <c r="BY6" s="17"/>
      <c r="BZ6" s="43"/>
      <c r="CA6" s="44" t="s">
        <v>8</v>
      </c>
      <c r="CB6" s="33"/>
      <c r="CC6" s="34"/>
      <c r="CD6" s="34"/>
      <c r="CE6" s="45" t="s">
        <v>64</v>
      </c>
      <c r="CF6" s="34"/>
      <c r="CG6" s="34"/>
      <c r="CH6" s="36"/>
      <c r="CI6" s="37" t="s">
        <v>46</v>
      </c>
      <c r="CJ6" s="38"/>
      <c r="CK6" s="17"/>
    </row>
    <row r="7" spans="1:89" ht="21" customHeight="1">
      <c r="A7" s="15"/>
      <c r="B7" s="43"/>
      <c r="C7" s="44" t="s">
        <v>11</v>
      </c>
      <c r="D7" s="33"/>
      <c r="E7" s="34"/>
      <c r="F7" s="34"/>
      <c r="G7" s="45" t="s">
        <v>115</v>
      </c>
      <c r="H7" s="34"/>
      <c r="I7" s="34"/>
      <c r="J7" s="33"/>
      <c r="K7" s="7"/>
      <c r="L7" s="49"/>
      <c r="M7" s="15"/>
      <c r="N7" s="15"/>
      <c r="P7" s="8"/>
      <c r="Q7" s="307"/>
      <c r="R7" s="194"/>
      <c r="S7" s="195"/>
      <c r="T7" s="341">
        <v>19.637</v>
      </c>
      <c r="U7" s="342"/>
      <c r="V7" s="278"/>
      <c r="W7" s="279"/>
      <c r="X7" s="358" t="s">
        <v>49</v>
      </c>
      <c r="Y7" s="338"/>
      <c r="Z7" s="280"/>
      <c r="AA7" s="270"/>
      <c r="AB7" s="283"/>
      <c r="AC7" s="317"/>
      <c r="BH7" s="293"/>
      <c r="BI7" s="318"/>
      <c r="BJ7" s="278"/>
      <c r="BK7" s="279"/>
      <c r="BL7" s="337" t="s">
        <v>49</v>
      </c>
      <c r="BM7" s="338"/>
      <c r="BN7" s="7"/>
      <c r="BO7" s="90"/>
      <c r="BP7" s="341">
        <v>19.169</v>
      </c>
      <c r="BQ7" s="342"/>
      <c r="BR7" s="294"/>
      <c r="BS7" s="295"/>
      <c r="BT7" s="310"/>
      <c r="BU7" s="311"/>
      <c r="BY7" s="17"/>
      <c r="BZ7" s="43"/>
      <c r="CA7" s="44" t="s">
        <v>11</v>
      </c>
      <c r="CB7" s="33"/>
      <c r="CC7" s="34"/>
      <c r="CD7" s="34"/>
      <c r="CE7" s="45" t="s">
        <v>115</v>
      </c>
      <c r="CF7" s="34"/>
      <c r="CG7" s="34"/>
      <c r="CH7" s="33"/>
      <c r="CI7" s="7"/>
      <c r="CJ7" s="49"/>
      <c r="CK7" s="17"/>
    </row>
    <row r="8" spans="1:89" ht="21" customHeight="1">
      <c r="A8" s="15"/>
      <c r="B8" s="50"/>
      <c r="C8" s="51"/>
      <c r="D8" s="51"/>
      <c r="E8" s="51"/>
      <c r="F8" s="51"/>
      <c r="G8" s="51"/>
      <c r="H8" s="51"/>
      <c r="I8" s="51"/>
      <c r="J8" s="51"/>
      <c r="K8" s="51"/>
      <c r="L8" s="52"/>
      <c r="M8" s="15"/>
      <c r="N8" s="15"/>
      <c r="P8" s="9" t="s">
        <v>0</v>
      </c>
      <c r="Q8" s="308">
        <v>20.055</v>
      </c>
      <c r="R8" s="194"/>
      <c r="S8" s="195"/>
      <c r="T8" s="269"/>
      <c r="U8" s="270"/>
      <c r="V8" s="278"/>
      <c r="W8" s="279"/>
      <c r="X8" s="358" t="s">
        <v>50</v>
      </c>
      <c r="Y8" s="338"/>
      <c r="Z8" s="280"/>
      <c r="AA8" s="270"/>
      <c r="AB8" s="283" t="s">
        <v>102</v>
      </c>
      <c r="AC8" s="317">
        <v>19.627</v>
      </c>
      <c r="AS8" s="53" t="s">
        <v>104</v>
      </c>
      <c r="BH8" s="293" t="s">
        <v>102</v>
      </c>
      <c r="BI8" s="318">
        <v>19.177</v>
      </c>
      <c r="BJ8" s="278"/>
      <c r="BK8" s="279"/>
      <c r="BL8" s="337" t="s">
        <v>50</v>
      </c>
      <c r="BM8" s="338"/>
      <c r="BN8" s="7"/>
      <c r="BO8" s="90"/>
      <c r="BP8" s="312"/>
      <c r="BQ8" s="313"/>
      <c r="BR8" s="294"/>
      <c r="BS8" s="295"/>
      <c r="BT8" s="314" t="s">
        <v>1</v>
      </c>
      <c r="BU8" s="315">
        <v>18.937</v>
      </c>
      <c r="BY8" s="17"/>
      <c r="BZ8" s="50"/>
      <c r="CA8" s="51"/>
      <c r="CB8" s="51"/>
      <c r="CC8" s="51"/>
      <c r="CD8" s="51"/>
      <c r="CE8" s="51"/>
      <c r="CF8" s="51"/>
      <c r="CG8" s="51"/>
      <c r="CH8" s="51"/>
      <c r="CI8" s="51"/>
      <c r="CJ8" s="52"/>
      <c r="CK8" s="17"/>
    </row>
    <row r="9" spans="1:89" ht="21" customHeight="1" thickBot="1">
      <c r="A9" s="15"/>
      <c r="B9" s="32"/>
      <c r="C9" s="33"/>
      <c r="D9" s="33"/>
      <c r="E9" s="33"/>
      <c r="F9" s="33"/>
      <c r="G9" s="33"/>
      <c r="H9" s="33"/>
      <c r="I9" s="33"/>
      <c r="J9" s="33"/>
      <c r="K9" s="33"/>
      <c r="L9" s="49"/>
      <c r="M9" s="15"/>
      <c r="N9" s="15"/>
      <c r="P9" s="57"/>
      <c r="Q9" s="59"/>
      <c r="R9" s="196"/>
      <c r="S9" s="59"/>
      <c r="T9" s="271"/>
      <c r="U9" s="272"/>
      <c r="V9" s="271"/>
      <c r="W9" s="272"/>
      <c r="X9" s="271"/>
      <c r="Y9" s="272"/>
      <c r="Z9" s="271"/>
      <c r="AA9" s="272"/>
      <c r="AB9" s="284"/>
      <c r="AC9" s="285"/>
      <c r="AR9" s="16"/>
      <c r="AS9" s="16"/>
      <c r="AT9" s="16"/>
      <c r="BH9" s="296"/>
      <c r="BI9" s="272"/>
      <c r="BJ9" s="271"/>
      <c r="BK9" s="272"/>
      <c r="BL9" s="14"/>
      <c r="BM9" s="98"/>
      <c r="BN9" s="14"/>
      <c r="BO9" s="12"/>
      <c r="BP9" s="271"/>
      <c r="BQ9" s="272"/>
      <c r="BR9" s="101"/>
      <c r="BS9" s="297"/>
      <c r="BT9" s="58"/>
      <c r="BU9" s="60"/>
      <c r="BY9" s="17"/>
      <c r="BZ9" s="32"/>
      <c r="CA9" s="33"/>
      <c r="CB9" s="33"/>
      <c r="CC9" s="33"/>
      <c r="CD9" s="33"/>
      <c r="CE9" s="33"/>
      <c r="CF9" s="33"/>
      <c r="CG9" s="33"/>
      <c r="CH9" s="33"/>
      <c r="CI9" s="33"/>
      <c r="CJ9" s="49"/>
      <c r="CK9" s="17"/>
    </row>
    <row r="10" spans="1:89" ht="21" customHeight="1">
      <c r="A10" s="15"/>
      <c r="B10" s="43"/>
      <c r="C10" s="37" t="s">
        <v>12</v>
      </c>
      <c r="D10" s="33"/>
      <c r="E10" s="33"/>
      <c r="F10" s="36"/>
      <c r="G10" s="54" t="s">
        <v>44</v>
      </c>
      <c r="H10" s="33"/>
      <c r="I10" s="33"/>
      <c r="J10" s="55" t="s">
        <v>13</v>
      </c>
      <c r="K10" s="56" t="s">
        <v>43</v>
      </c>
      <c r="L10" s="38"/>
      <c r="M10" s="15"/>
      <c r="N10" s="15"/>
      <c r="Q10" s="15"/>
      <c r="R10" s="61"/>
      <c r="S10" s="61"/>
      <c r="T10" s="61"/>
      <c r="U10" s="61"/>
      <c r="V10" s="61"/>
      <c r="W10" s="61"/>
      <c r="X10" s="61"/>
      <c r="Y10" s="61"/>
      <c r="AR10" s="16"/>
      <c r="AS10" s="187" t="s">
        <v>38</v>
      </c>
      <c r="AT10" s="16"/>
      <c r="BY10" s="17"/>
      <c r="BZ10" s="43"/>
      <c r="CA10" s="37" t="s">
        <v>12</v>
      </c>
      <c r="CB10" s="33"/>
      <c r="CC10" s="33"/>
      <c r="CD10" s="36"/>
      <c r="CE10" s="54" t="s">
        <v>51</v>
      </c>
      <c r="CF10" s="33"/>
      <c r="CG10" s="33"/>
      <c r="CH10" s="55" t="s">
        <v>13</v>
      </c>
      <c r="CI10" s="239">
        <v>90</v>
      </c>
      <c r="CJ10" s="38"/>
      <c r="CK10" s="17"/>
    </row>
    <row r="11" spans="1:89" ht="21" customHeight="1">
      <c r="A11" s="15"/>
      <c r="B11" s="43"/>
      <c r="C11" s="37" t="s">
        <v>14</v>
      </c>
      <c r="D11" s="33"/>
      <c r="E11" s="33"/>
      <c r="F11" s="36"/>
      <c r="G11" s="54" t="s">
        <v>81</v>
      </c>
      <c r="H11" s="33"/>
      <c r="I11" s="6"/>
      <c r="J11" s="55" t="s">
        <v>16</v>
      </c>
      <c r="K11" s="56" t="s">
        <v>43</v>
      </c>
      <c r="L11" s="38"/>
      <c r="M11" s="15"/>
      <c r="N11" s="15"/>
      <c r="Q11" s="15"/>
      <c r="AR11" s="16"/>
      <c r="AS11" s="73" t="s">
        <v>39</v>
      </c>
      <c r="AT11" s="16"/>
      <c r="BY11" s="17"/>
      <c r="BZ11" s="43"/>
      <c r="CA11" s="37" t="s">
        <v>14</v>
      </c>
      <c r="CB11" s="33"/>
      <c r="CC11" s="33"/>
      <c r="CD11" s="36"/>
      <c r="CE11" s="54" t="s">
        <v>15</v>
      </c>
      <c r="CF11" s="33"/>
      <c r="CG11" s="6"/>
      <c r="CH11" s="55" t="s">
        <v>16</v>
      </c>
      <c r="CI11" s="239">
        <v>30</v>
      </c>
      <c r="CJ11" s="38"/>
      <c r="CK11" s="17"/>
    </row>
    <row r="12" spans="1:89" ht="21" customHeight="1" thickBot="1">
      <c r="A12" s="15"/>
      <c r="B12" s="62"/>
      <c r="C12" s="63"/>
      <c r="D12" s="63"/>
      <c r="E12" s="63"/>
      <c r="F12" s="63"/>
      <c r="G12" s="63"/>
      <c r="H12" s="63"/>
      <c r="I12" s="63"/>
      <c r="J12" s="63"/>
      <c r="K12" s="63"/>
      <c r="L12" s="64"/>
      <c r="M12" s="15"/>
      <c r="N12" s="15"/>
      <c r="O12" s="15"/>
      <c r="P12" s="61"/>
      <c r="Q12" s="61"/>
      <c r="AR12" s="16"/>
      <c r="AS12" s="73" t="s">
        <v>40</v>
      </c>
      <c r="AT12" s="16"/>
      <c r="BY12" s="17"/>
      <c r="BZ12" s="62"/>
      <c r="CA12" s="63"/>
      <c r="CB12" s="63"/>
      <c r="CC12" s="63"/>
      <c r="CD12" s="63"/>
      <c r="CE12" s="63"/>
      <c r="CF12" s="63"/>
      <c r="CG12" s="63"/>
      <c r="CH12" s="63"/>
      <c r="CI12" s="63"/>
      <c r="CJ12" s="64"/>
      <c r="CK12" s="17"/>
    </row>
    <row r="13" spans="1:89" ht="18" customHeight="1" thickTop="1">
      <c r="A13" s="15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5"/>
      <c r="N13" s="15"/>
      <c r="O13" s="15"/>
      <c r="BT13" s="61"/>
      <c r="BU13" s="61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</row>
    <row r="14" spans="1:89" s="65" customFormat="1" ht="18" customHeight="1">
      <c r="A14" s="15"/>
      <c r="B14" s="17"/>
      <c r="C14" s="17"/>
      <c r="D14" s="17"/>
      <c r="E14" s="17"/>
      <c r="F14" s="17"/>
      <c r="G14" s="73" t="s">
        <v>114</v>
      </c>
      <c r="H14" s="17"/>
      <c r="I14" s="17"/>
      <c r="J14" s="17"/>
      <c r="K14" s="17"/>
      <c r="L14" s="17"/>
      <c r="M14" s="15"/>
      <c r="N14" s="15"/>
      <c r="O14" s="15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I14" s="16"/>
      <c r="BP14" s="16"/>
      <c r="BY14" s="17"/>
      <c r="BZ14" s="17"/>
      <c r="CA14" s="17"/>
      <c r="CB14" s="17"/>
      <c r="CC14" s="17"/>
      <c r="CD14" s="17"/>
      <c r="CE14" s="73" t="s">
        <v>114</v>
      </c>
      <c r="CF14" s="17"/>
      <c r="CG14" s="17"/>
      <c r="CH14" s="17"/>
      <c r="CI14" s="17"/>
      <c r="CJ14" s="17"/>
      <c r="CK14" s="17"/>
    </row>
    <row r="15" spans="7:83" ht="18" customHeight="1">
      <c r="G15" s="73" t="s">
        <v>70</v>
      </c>
      <c r="AE15" s="16"/>
      <c r="CE15" s="73" t="s">
        <v>70</v>
      </c>
    </row>
    <row r="16" spans="7:83" ht="18" customHeight="1">
      <c r="G16" s="73" t="s">
        <v>71</v>
      </c>
      <c r="BI16" s="16"/>
      <c r="BJ16" s="16"/>
      <c r="CE16" s="73" t="s">
        <v>71</v>
      </c>
    </row>
    <row r="17" ht="18" customHeight="1"/>
    <row r="18" ht="18" customHeight="1">
      <c r="BI18" s="235" t="s">
        <v>73</v>
      </c>
    </row>
    <row r="19" spans="20:87" ht="18" customHeight="1">
      <c r="T19" s="61"/>
      <c r="V19" s="16"/>
      <c r="AB19" s="16"/>
      <c r="AE19" s="16"/>
      <c r="AZ19" s="220" t="s">
        <v>63</v>
      </c>
      <c r="BE19" s="16"/>
      <c r="BF19" s="16"/>
      <c r="BG19" s="16"/>
      <c r="BI19" s="236">
        <v>6222</v>
      </c>
      <c r="BJ19" s="16"/>
      <c r="BL19" s="16"/>
      <c r="BQ19" s="16"/>
      <c r="BT19" s="16"/>
      <c r="BW19" s="16"/>
      <c r="CH19" s="61"/>
      <c r="CI19" s="61"/>
    </row>
    <row r="20" spans="20:67" ht="18" customHeight="1">
      <c r="T20" s="68"/>
      <c r="U20" s="61"/>
      <c r="V20" s="61"/>
      <c r="W20" s="61"/>
      <c r="AC20" s="16"/>
      <c r="AR20" s="16"/>
      <c r="AU20" s="250">
        <v>6</v>
      </c>
      <c r="BA20" s="16"/>
      <c r="BF20" s="16"/>
      <c r="BI20" s="16"/>
      <c r="BO20" s="303">
        <v>19.19</v>
      </c>
    </row>
    <row r="21" spans="20:85" ht="18" customHeight="1">
      <c r="T21" s="61"/>
      <c r="V21" s="16"/>
      <c r="Y21" s="16"/>
      <c r="AB21" s="16"/>
      <c r="AE21" s="16"/>
      <c r="AN21" s="16"/>
      <c r="AO21" s="16"/>
      <c r="AP21" s="16"/>
      <c r="AQ21" s="16"/>
      <c r="AR21" s="16"/>
      <c r="AS21" s="16"/>
      <c r="AU21" s="16"/>
      <c r="AV21" s="16"/>
      <c r="AW21" s="16"/>
      <c r="AZ21" s="16"/>
      <c r="BD21" s="16"/>
      <c r="BI21" s="16"/>
      <c r="BJ21" s="16"/>
      <c r="BK21" s="16"/>
      <c r="BL21" s="16"/>
      <c r="CC21" s="16"/>
      <c r="CE21" s="235" t="s">
        <v>73</v>
      </c>
      <c r="CG21" s="61"/>
    </row>
    <row r="22" spans="25:87" ht="18" customHeight="1">
      <c r="Y22" s="16"/>
      <c r="AA22" s="16"/>
      <c r="AM22" s="16"/>
      <c r="AV22" s="192"/>
      <c r="AW22" s="16"/>
      <c r="AX22" s="16"/>
      <c r="AY22" s="16"/>
      <c r="BD22" s="16"/>
      <c r="BJ22" s="16"/>
      <c r="BL22" s="16"/>
      <c r="BM22" s="321" t="s">
        <v>118</v>
      </c>
      <c r="BT22" s="16"/>
      <c r="BV22" s="16"/>
      <c r="BW22" s="16"/>
      <c r="CE22" s="236">
        <v>6223</v>
      </c>
      <c r="CF22" s="16"/>
      <c r="CG22" s="61"/>
      <c r="CH22" s="74" t="s">
        <v>1</v>
      </c>
      <c r="CI22" s="61"/>
    </row>
    <row r="23" spans="3:88" ht="18" customHeight="1">
      <c r="C23" s="16"/>
      <c r="T23" s="61"/>
      <c r="U23" s="61"/>
      <c r="V23" s="16"/>
      <c r="W23" s="16"/>
      <c r="AK23" s="16"/>
      <c r="BA23" s="16"/>
      <c r="BB23" s="16"/>
      <c r="BL23" s="61"/>
      <c r="BU23" s="16"/>
      <c r="BV23" s="16"/>
      <c r="CD23" s="16"/>
      <c r="CE23" s="61"/>
      <c r="CF23" s="61"/>
      <c r="CH23" s="61"/>
      <c r="CJ23" s="66"/>
    </row>
    <row r="24" spans="9:82" ht="18" customHeight="1">
      <c r="I24" s="221"/>
      <c r="Y24" s="16"/>
      <c r="Z24" s="16"/>
      <c r="AA24" s="16"/>
      <c r="AC24" s="16"/>
      <c r="AD24" s="16"/>
      <c r="AJ24" s="16"/>
      <c r="AK24" s="16"/>
      <c r="AL24" s="16"/>
      <c r="AM24" s="16"/>
      <c r="AS24" s="16"/>
      <c r="AU24" s="16"/>
      <c r="AX24" s="16"/>
      <c r="BC24" s="16"/>
      <c r="BI24" s="16"/>
      <c r="BL24" s="16"/>
      <c r="BM24" s="16"/>
      <c r="BN24" s="16"/>
      <c r="BQ24" s="16"/>
      <c r="BS24" s="16"/>
      <c r="BT24" s="16"/>
      <c r="CB24" s="16"/>
      <c r="CD24" s="16"/>
    </row>
    <row r="25" spans="9:77" ht="18" customHeight="1">
      <c r="I25" s="16"/>
      <c r="AF25" s="251" t="s">
        <v>52</v>
      </c>
      <c r="AI25" s="16"/>
      <c r="BF25" s="16"/>
      <c r="BN25" s="16"/>
      <c r="BS25" s="16"/>
      <c r="BY25" s="16"/>
    </row>
    <row r="26" spans="9:76" ht="18" customHeight="1">
      <c r="I26" s="70"/>
      <c r="BS26" s="16"/>
      <c r="BU26" s="16"/>
      <c r="BV26" s="16"/>
      <c r="BW26" s="16"/>
      <c r="BX26" s="16"/>
    </row>
    <row r="27" spans="4:77" ht="18" customHeight="1">
      <c r="D27" s="72"/>
      <c r="E27" s="70"/>
      <c r="I27" s="70"/>
      <c r="P27" s="16"/>
      <c r="S27" s="69" t="s">
        <v>56</v>
      </c>
      <c r="T27" s="16"/>
      <c r="V27" s="16"/>
      <c r="AE27" s="16"/>
      <c r="AJ27" s="16"/>
      <c r="BN27" s="16"/>
      <c r="BO27" s="16"/>
      <c r="BP27" s="16"/>
      <c r="BQ27" s="16"/>
      <c r="BR27" s="16"/>
      <c r="BS27" s="254" t="s">
        <v>85</v>
      </c>
      <c r="BV27" s="16"/>
      <c r="BY27" s="359">
        <v>10</v>
      </c>
    </row>
    <row r="28" spans="5:77" ht="18" customHeight="1">
      <c r="E28" s="16"/>
      <c r="H28" s="16"/>
      <c r="I28" s="16"/>
      <c r="M28" s="222">
        <v>1</v>
      </c>
      <c r="AA28" s="222">
        <v>4</v>
      </c>
      <c r="AD28" s="16"/>
      <c r="AU28" s="16"/>
      <c r="BO28" s="16"/>
      <c r="BU28" s="16"/>
      <c r="BW28" s="16"/>
      <c r="BY28" s="359"/>
    </row>
    <row r="29" spans="1:89" ht="18" customHeight="1">
      <c r="A29" s="66"/>
      <c r="B29" s="66"/>
      <c r="E29" s="16"/>
      <c r="I29" s="16"/>
      <c r="K29" s="16"/>
      <c r="M29" s="16"/>
      <c r="P29" s="16"/>
      <c r="R29" s="16"/>
      <c r="V29" s="16"/>
      <c r="AA29" s="16"/>
      <c r="AB29" s="16"/>
      <c r="AC29" s="16"/>
      <c r="AF29" s="16"/>
      <c r="AG29" s="16"/>
      <c r="AM29" s="70"/>
      <c r="AP29" s="16"/>
      <c r="AR29" s="16"/>
      <c r="AS29" s="70"/>
      <c r="BN29" s="16"/>
      <c r="BO29" s="16"/>
      <c r="BP29" s="16"/>
      <c r="BQ29" s="16"/>
      <c r="BR29" s="16"/>
      <c r="BS29" s="16"/>
      <c r="BT29" s="16"/>
      <c r="BV29" s="16"/>
      <c r="BW29" s="16"/>
      <c r="BX29" s="16"/>
      <c r="CG29" s="16"/>
      <c r="CH29" s="16"/>
      <c r="CJ29" s="66"/>
      <c r="CK29" s="66"/>
    </row>
    <row r="30" spans="5:84" ht="18" customHeight="1">
      <c r="E30" s="16"/>
      <c r="I30" s="16"/>
      <c r="T30" s="16"/>
      <c r="AB30" s="16"/>
      <c r="AG30" s="192"/>
      <c r="AO30" s="192"/>
      <c r="AS30" s="16"/>
      <c r="BE30" s="16"/>
      <c r="BJ30" s="16"/>
      <c r="BO30" s="16"/>
      <c r="BR30" s="16"/>
      <c r="BS30" s="16"/>
      <c r="BU30" s="16"/>
      <c r="BY30" s="16"/>
      <c r="CC30" s="70"/>
      <c r="CE30" s="16"/>
      <c r="CF30" s="16"/>
    </row>
    <row r="31" spans="4:81" ht="18" customHeight="1">
      <c r="D31" s="67" t="s">
        <v>0</v>
      </c>
      <c r="E31" s="16"/>
      <c r="I31" s="16"/>
      <c r="R31" s="16"/>
      <c r="S31" s="16"/>
      <c r="Y31" s="16"/>
      <c r="AA31" s="16"/>
      <c r="AS31" s="16"/>
      <c r="BL31" s="192"/>
      <c r="BN31" s="16"/>
      <c r="BP31" s="16"/>
      <c r="BS31" s="16"/>
      <c r="BT31" s="70"/>
      <c r="BU31" s="16"/>
      <c r="CB31" s="16"/>
      <c r="CC31" s="16"/>
    </row>
    <row r="32" spans="1:81" ht="18" customHeight="1">
      <c r="A32" s="66"/>
      <c r="B32" s="66"/>
      <c r="E32" s="16"/>
      <c r="J32" s="16"/>
      <c r="K32" s="16"/>
      <c r="L32" s="16"/>
      <c r="M32" s="16"/>
      <c r="N32" s="16"/>
      <c r="P32" s="16"/>
      <c r="Q32" s="16"/>
      <c r="R32" s="16"/>
      <c r="S32" s="16"/>
      <c r="T32" s="16"/>
      <c r="U32" s="16"/>
      <c r="W32" s="16"/>
      <c r="Z32" s="16"/>
      <c r="AA32" s="16"/>
      <c r="AB32" s="16"/>
      <c r="AC32" s="16"/>
      <c r="AS32" s="70"/>
      <c r="BE32" s="16"/>
      <c r="BI32" s="16"/>
      <c r="BJ32" s="16"/>
      <c r="BK32" s="16"/>
      <c r="BL32" s="16"/>
      <c r="BM32" s="61"/>
      <c r="BQ32" s="16"/>
      <c r="BR32" s="16"/>
      <c r="BS32" s="16"/>
      <c r="BT32" s="16"/>
      <c r="BU32" s="16"/>
      <c r="BW32" s="16"/>
      <c r="BX32" s="16"/>
      <c r="BY32" s="16"/>
      <c r="BZ32" s="16"/>
      <c r="CA32" s="16"/>
      <c r="CC32" s="16"/>
    </row>
    <row r="33" spans="5:81" ht="18" customHeight="1">
      <c r="E33" s="16"/>
      <c r="M33" s="16"/>
      <c r="Q33" s="16"/>
      <c r="W33" s="222">
        <v>2</v>
      </c>
      <c r="Z33" s="222">
        <v>3</v>
      </c>
      <c r="AA33" s="16"/>
      <c r="AB33" s="16"/>
      <c r="AF33" s="16"/>
      <c r="AG33" s="16"/>
      <c r="AL33" s="16"/>
      <c r="BB33" s="192"/>
      <c r="BJ33" s="222">
        <v>8</v>
      </c>
      <c r="BR33" s="16"/>
      <c r="BW33" s="16"/>
      <c r="CA33" s="71"/>
      <c r="CC33" s="16"/>
    </row>
    <row r="34" spans="17:81" ht="18" customHeight="1">
      <c r="Q34" s="16"/>
      <c r="S34" s="16"/>
      <c r="T34" s="16"/>
      <c r="W34" s="16"/>
      <c r="X34" s="16"/>
      <c r="AE34" s="16"/>
      <c r="AF34" s="16"/>
      <c r="BD34" s="16"/>
      <c r="BE34" s="16"/>
      <c r="BL34" s="16"/>
      <c r="BM34" s="16"/>
      <c r="BN34" s="16"/>
      <c r="BO34" s="16"/>
      <c r="BQ34" s="219" t="s">
        <v>57</v>
      </c>
      <c r="BR34" s="16"/>
      <c r="BS34" s="16"/>
      <c r="BT34" s="16"/>
      <c r="BV34" s="16"/>
      <c r="CC34" s="16"/>
    </row>
    <row r="35" spans="6:73" ht="18" customHeight="1">
      <c r="F35" s="16"/>
      <c r="H35" s="16"/>
      <c r="I35" s="16"/>
      <c r="J35" s="16"/>
      <c r="Q35" s="16"/>
      <c r="R35" s="16"/>
      <c r="S35" s="16"/>
      <c r="T35" s="16"/>
      <c r="U35" s="16"/>
      <c r="V35" s="16"/>
      <c r="X35" s="16"/>
      <c r="AA35" s="16"/>
      <c r="AE35" s="16"/>
      <c r="AF35" s="16"/>
      <c r="AG35" s="16"/>
      <c r="AH35" s="16"/>
      <c r="AS35" s="16"/>
      <c r="AX35" s="16"/>
      <c r="BC35" s="16"/>
      <c r="BG35" s="16"/>
      <c r="BK35" s="16"/>
      <c r="BL35" s="16"/>
      <c r="BM35" s="16"/>
      <c r="BS35" s="16"/>
      <c r="BT35" s="16"/>
      <c r="BU35" s="16"/>
    </row>
    <row r="36" spans="1:76" ht="18" customHeight="1">
      <c r="A36" s="66"/>
      <c r="K36" s="16"/>
      <c r="L36" s="16"/>
      <c r="Q36" s="16"/>
      <c r="V36" s="16"/>
      <c r="AC36" s="16"/>
      <c r="AD36" s="16"/>
      <c r="AE36" s="220" t="s">
        <v>62</v>
      </c>
      <c r="AH36" s="16"/>
      <c r="AI36" s="16"/>
      <c r="AU36" s="16"/>
      <c r="BI36" s="71"/>
      <c r="BK36" s="16"/>
      <c r="BM36" s="16"/>
      <c r="BP36" s="16"/>
      <c r="BQ36" s="16"/>
      <c r="BR36" s="16"/>
      <c r="BS36" s="16"/>
      <c r="BT36" s="16"/>
      <c r="BX36" s="16"/>
    </row>
    <row r="37" spans="1:89" ht="18" customHeight="1">
      <c r="A37" s="66"/>
      <c r="P37" s="16"/>
      <c r="R37" s="16"/>
      <c r="V37" s="16"/>
      <c r="X37" s="16"/>
      <c r="AB37" s="251" t="s">
        <v>75</v>
      </c>
      <c r="AC37" s="16"/>
      <c r="AD37" s="16"/>
      <c r="AH37" s="16"/>
      <c r="AJ37" s="16"/>
      <c r="AL37" s="16"/>
      <c r="AM37" s="16"/>
      <c r="AZ37" s="16"/>
      <c r="BC37" s="218" t="s">
        <v>53</v>
      </c>
      <c r="BE37" s="16"/>
      <c r="BP37" s="16"/>
      <c r="BR37" s="16"/>
      <c r="BS37" s="16"/>
      <c r="CG37" s="16"/>
      <c r="CK37" s="66"/>
    </row>
    <row r="38" spans="18:86" ht="18" customHeight="1">
      <c r="R38" s="16"/>
      <c r="S38" s="16"/>
      <c r="T38" s="16"/>
      <c r="U38" s="16"/>
      <c r="V38" s="16"/>
      <c r="X38" s="16"/>
      <c r="AD38" s="16"/>
      <c r="AE38" s="16"/>
      <c r="AF38" s="16"/>
      <c r="AH38" s="16"/>
      <c r="AI38" s="16"/>
      <c r="AN38" s="16"/>
      <c r="AS38" s="16"/>
      <c r="AZ38" s="16"/>
      <c r="BE38" s="16"/>
      <c r="BI38" s="16"/>
      <c r="BK38" s="16"/>
      <c r="BL38" s="16"/>
      <c r="BM38" s="61"/>
      <c r="BN38" s="16"/>
      <c r="BO38" s="16"/>
      <c r="CG38" s="16"/>
      <c r="CH38" s="16"/>
    </row>
    <row r="39" spans="19:80" ht="18" customHeight="1">
      <c r="S39" s="16"/>
      <c r="V39" s="16"/>
      <c r="AA39" s="16"/>
      <c r="AC39" s="7" t="s">
        <v>84</v>
      </c>
      <c r="CB39" s="16"/>
    </row>
    <row r="40" spans="7:59" ht="18" customHeight="1">
      <c r="G40" s="16"/>
      <c r="AC40" s="253" t="s">
        <v>83</v>
      </c>
      <c r="AF40" s="252" t="s">
        <v>82</v>
      </c>
      <c r="AZ40" s="61"/>
      <c r="BA40" s="61"/>
      <c r="BB40" s="61"/>
      <c r="BC40" s="61"/>
      <c r="BD40" s="61"/>
      <c r="BE40" s="16"/>
      <c r="BG40" s="61"/>
    </row>
    <row r="41" spans="31:59" ht="18" customHeight="1">
      <c r="AE41" s="61"/>
      <c r="AF41" s="61"/>
      <c r="AH41" s="61"/>
      <c r="AI41" s="61"/>
      <c r="AJ41" s="61"/>
      <c r="AK41" s="61"/>
      <c r="AZ41" s="61"/>
      <c r="BA41" s="61"/>
      <c r="BG41" s="61"/>
    </row>
    <row r="42" spans="54:59" ht="18" customHeight="1">
      <c r="BB42" s="304" t="s">
        <v>110</v>
      </c>
      <c r="BG42" s="61"/>
    </row>
    <row r="43" ht="18" customHeight="1">
      <c r="BB43" s="305" t="s">
        <v>111</v>
      </c>
    </row>
    <row r="44" ht="18" customHeight="1"/>
    <row r="45" spans="2:88" ht="21" customHeight="1" thickBot="1">
      <c r="B45" s="75" t="s">
        <v>17</v>
      </c>
      <c r="C45" s="76" t="s">
        <v>18</v>
      </c>
      <c r="D45" s="76" t="s">
        <v>19</v>
      </c>
      <c r="E45" s="76" t="s">
        <v>20</v>
      </c>
      <c r="F45" s="77" t="s">
        <v>21</v>
      </c>
      <c r="G45" s="78"/>
      <c r="H45" s="76" t="s">
        <v>17</v>
      </c>
      <c r="I45" s="76" t="s">
        <v>18</v>
      </c>
      <c r="J45" s="76" t="s">
        <v>19</v>
      </c>
      <c r="K45" s="76" t="s">
        <v>20</v>
      </c>
      <c r="L45" s="80" t="s">
        <v>21</v>
      </c>
      <c r="M45" s="81"/>
      <c r="N45" s="81"/>
      <c r="O45" s="343" t="s">
        <v>22</v>
      </c>
      <c r="P45" s="343"/>
      <c r="Q45" s="81"/>
      <c r="R45" s="81"/>
      <c r="S45" s="198"/>
      <c r="T45" s="76" t="s">
        <v>17</v>
      </c>
      <c r="U45" s="76" t="s">
        <v>18</v>
      </c>
      <c r="V45" s="80" t="s">
        <v>21</v>
      </c>
      <c r="W45" s="81"/>
      <c r="X45" s="81"/>
      <c r="Y45" s="343" t="s">
        <v>22</v>
      </c>
      <c r="Z45" s="343"/>
      <c r="AA45" s="81"/>
      <c r="AB45" s="82"/>
      <c r="BT45" s="75" t="s">
        <v>17</v>
      </c>
      <c r="BU45" s="76" t="s">
        <v>18</v>
      </c>
      <c r="BV45" s="76" t="s">
        <v>19</v>
      </c>
      <c r="BW45" s="76" t="s">
        <v>20</v>
      </c>
      <c r="BX45" s="80" t="s">
        <v>21</v>
      </c>
      <c r="BY45" s="81"/>
      <c r="BZ45" s="81"/>
      <c r="CA45" s="343" t="s">
        <v>22</v>
      </c>
      <c r="CB45" s="343"/>
      <c r="CC45" s="81"/>
      <c r="CD45" s="81"/>
      <c r="CE45" s="198"/>
      <c r="CF45" s="76" t="s">
        <v>17</v>
      </c>
      <c r="CG45" s="76" t="s">
        <v>18</v>
      </c>
      <c r="CH45" s="76" t="s">
        <v>19</v>
      </c>
      <c r="CI45" s="76" t="s">
        <v>20</v>
      </c>
      <c r="CJ45" s="79" t="s">
        <v>21</v>
      </c>
    </row>
    <row r="46" spans="2:88" ht="21" customHeight="1" thickTop="1">
      <c r="B46" s="29"/>
      <c r="C46" s="3"/>
      <c r="D46" s="2" t="s">
        <v>45</v>
      </c>
      <c r="E46" s="3"/>
      <c r="F46" s="3"/>
      <c r="G46" s="203"/>
      <c r="H46" s="3"/>
      <c r="I46" s="3"/>
      <c r="J46" s="3"/>
      <c r="K46" s="3"/>
      <c r="L46" s="3"/>
      <c r="M46" s="3"/>
      <c r="N46" s="3"/>
      <c r="O46" s="3"/>
      <c r="P46" s="3"/>
      <c r="Q46" s="3"/>
      <c r="R46" s="2" t="s">
        <v>23</v>
      </c>
      <c r="S46" s="3"/>
      <c r="T46" s="3"/>
      <c r="U46" s="3"/>
      <c r="V46" s="3"/>
      <c r="W46" s="3"/>
      <c r="X46" s="3"/>
      <c r="Y46" s="3"/>
      <c r="Z46" s="3"/>
      <c r="AA46" s="3"/>
      <c r="AB46" s="4"/>
      <c r="BT46" s="83"/>
      <c r="BU46" s="84"/>
      <c r="BV46" s="84"/>
      <c r="BW46" s="84"/>
      <c r="BX46" s="84"/>
      <c r="BY46" s="2" t="s">
        <v>23</v>
      </c>
      <c r="BZ46" s="201"/>
      <c r="CA46" s="201"/>
      <c r="CB46" s="201"/>
      <c r="CC46" s="201"/>
      <c r="CD46" s="201"/>
      <c r="CE46" s="217"/>
      <c r="CF46" s="84"/>
      <c r="CG46" s="84"/>
      <c r="CH46" s="2" t="s">
        <v>45</v>
      </c>
      <c r="CI46" s="84"/>
      <c r="CJ46" s="85"/>
    </row>
    <row r="47" spans="2:88" ht="21" customHeight="1">
      <c r="B47" s="86"/>
      <c r="C47" s="87"/>
      <c r="D47" s="87"/>
      <c r="E47" s="87"/>
      <c r="F47" s="88"/>
      <c r="G47" s="90"/>
      <c r="H47" s="87"/>
      <c r="I47" s="87"/>
      <c r="J47" s="87"/>
      <c r="K47" s="87"/>
      <c r="L47" s="207"/>
      <c r="M47" s="5"/>
      <c r="N47" s="33"/>
      <c r="O47" s="33"/>
      <c r="P47" s="33"/>
      <c r="Q47" s="33"/>
      <c r="R47" s="33"/>
      <c r="S47" s="199"/>
      <c r="T47" s="87"/>
      <c r="U47" s="87"/>
      <c r="V47" s="207"/>
      <c r="W47" s="5"/>
      <c r="X47" s="33"/>
      <c r="Y47" s="33"/>
      <c r="Z47" s="33"/>
      <c r="AA47" s="33"/>
      <c r="AB47" s="257"/>
      <c r="BT47" s="86"/>
      <c r="BU47" s="87"/>
      <c r="BV47" s="87"/>
      <c r="BW47" s="87"/>
      <c r="BX47" s="207"/>
      <c r="BZ47" s="61"/>
      <c r="CA47" s="61"/>
      <c r="CB47" s="61"/>
      <c r="CC47" s="61"/>
      <c r="CD47" s="61"/>
      <c r="CE47" s="217"/>
      <c r="CF47" s="87"/>
      <c r="CG47" s="87"/>
      <c r="CH47" s="87"/>
      <c r="CI47" s="87"/>
      <c r="CJ47" s="89"/>
    </row>
    <row r="48" spans="2:88" ht="21" customHeight="1">
      <c r="B48" s="86"/>
      <c r="C48" s="87"/>
      <c r="D48" s="87"/>
      <c r="E48" s="87"/>
      <c r="F48" s="88"/>
      <c r="G48" s="88"/>
      <c r="H48" s="224">
        <v>2</v>
      </c>
      <c r="I48" s="11">
        <v>19.606</v>
      </c>
      <c r="J48" s="91">
        <v>-42</v>
      </c>
      <c r="K48" s="92">
        <f>I48+J48*0.001</f>
        <v>19.564</v>
      </c>
      <c r="L48" s="93" t="s">
        <v>41</v>
      </c>
      <c r="M48" s="237" t="s">
        <v>106</v>
      </c>
      <c r="R48" s="61"/>
      <c r="S48" s="206"/>
      <c r="T48" s="298" t="s">
        <v>75</v>
      </c>
      <c r="U48" s="92">
        <v>19.559</v>
      </c>
      <c r="V48" s="93" t="s">
        <v>41</v>
      </c>
      <c r="W48" s="237" t="s">
        <v>74</v>
      </c>
      <c r="AB48" s="205"/>
      <c r="BT48" s="225">
        <v>6</v>
      </c>
      <c r="BU48" s="204">
        <v>19.372</v>
      </c>
      <c r="BV48" s="91">
        <v>-42</v>
      </c>
      <c r="BW48" s="92">
        <f>BU48+BV48*0.001</f>
        <v>19.33</v>
      </c>
      <c r="BX48" s="93" t="s">
        <v>41</v>
      </c>
      <c r="BY48" s="237" t="s">
        <v>109</v>
      </c>
      <c r="CE48" s="206"/>
      <c r="CF48" s="87"/>
      <c r="CG48" s="87"/>
      <c r="CH48" s="87"/>
      <c r="CI48" s="87"/>
      <c r="CJ48" s="89"/>
    </row>
    <row r="49" spans="2:88" ht="21" customHeight="1">
      <c r="B49" s="223">
        <v>1</v>
      </c>
      <c r="C49" s="94">
        <v>19.695</v>
      </c>
      <c r="D49" s="91">
        <v>-54</v>
      </c>
      <c r="E49" s="92">
        <f>C49+D49*0.001</f>
        <v>19.641000000000002</v>
      </c>
      <c r="F49" s="46" t="s">
        <v>61</v>
      </c>
      <c r="G49" s="90"/>
      <c r="H49" s="224"/>
      <c r="I49" s="11"/>
      <c r="J49" s="91"/>
      <c r="K49" s="92"/>
      <c r="L49" s="93"/>
      <c r="M49" s="237"/>
      <c r="R49" s="61"/>
      <c r="S49" s="199"/>
      <c r="T49" s="224"/>
      <c r="U49" s="11"/>
      <c r="V49" s="93"/>
      <c r="W49" s="237"/>
      <c r="AB49" s="205"/>
      <c r="BT49" s="225"/>
      <c r="BU49" s="204"/>
      <c r="BV49" s="87"/>
      <c r="BW49" s="87"/>
      <c r="BX49" s="207"/>
      <c r="CE49" s="199"/>
      <c r="CF49" s="226">
        <v>10</v>
      </c>
      <c r="CG49" s="94">
        <v>19.094</v>
      </c>
      <c r="CH49" s="91">
        <v>65</v>
      </c>
      <c r="CI49" s="92">
        <f>CG49+CH49*0.001</f>
        <v>19.159000000000002</v>
      </c>
      <c r="CJ49" s="10" t="s">
        <v>61</v>
      </c>
    </row>
    <row r="50" spans="2:88" ht="21" customHeight="1">
      <c r="B50" s="223"/>
      <c r="C50" s="94"/>
      <c r="D50" s="91"/>
      <c r="E50" s="92"/>
      <c r="F50" s="46"/>
      <c r="G50" s="90"/>
      <c r="H50" s="224">
        <v>3</v>
      </c>
      <c r="I50" s="11">
        <v>19.578</v>
      </c>
      <c r="J50" s="91">
        <v>-47</v>
      </c>
      <c r="K50" s="92">
        <f>I50+J50*0.001</f>
        <v>19.531</v>
      </c>
      <c r="L50" s="93" t="s">
        <v>41</v>
      </c>
      <c r="M50" s="237" t="s">
        <v>105</v>
      </c>
      <c r="R50" s="61"/>
      <c r="S50" s="199"/>
      <c r="T50" s="298" t="s">
        <v>62</v>
      </c>
      <c r="U50" s="92">
        <v>19.526</v>
      </c>
      <c r="V50" s="93" t="s">
        <v>41</v>
      </c>
      <c r="W50" s="237" t="s">
        <v>76</v>
      </c>
      <c r="AB50" s="205"/>
      <c r="AS50" s="186" t="s">
        <v>37</v>
      </c>
      <c r="BT50" s="258">
        <v>8</v>
      </c>
      <c r="BU50" s="11">
        <v>19.231</v>
      </c>
      <c r="BV50" s="91">
        <v>64</v>
      </c>
      <c r="BW50" s="92">
        <f>BU50+BV50*0.001</f>
        <v>19.295</v>
      </c>
      <c r="BX50" s="93" t="s">
        <v>41</v>
      </c>
      <c r="BY50" s="237" t="s">
        <v>108</v>
      </c>
      <c r="CE50" s="199"/>
      <c r="CF50" s="226"/>
      <c r="CG50" s="94"/>
      <c r="CH50" s="91"/>
      <c r="CI50" s="92"/>
      <c r="CJ50" s="10"/>
    </row>
    <row r="51" spans="2:88" ht="21" customHeight="1">
      <c r="B51" s="86"/>
      <c r="C51" s="87"/>
      <c r="D51" s="87"/>
      <c r="E51" s="87"/>
      <c r="F51" s="88"/>
      <c r="G51" s="90"/>
      <c r="H51" s="208"/>
      <c r="I51" s="209"/>
      <c r="J51" s="210"/>
      <c r="K51" s="209"/>
      <c r="L51" s="211"/>
      <c r="M51" s="212"/>
      <c r="N51" s="213"/>
      <c r="O51" s="213"/>
      <c r="P51" s="213"/>
      <c r="Q51" s="213"/>
      <c r="R51" s="61"/>
      <c r="S51" s="199"/>
      <c r="T51" s="208"/>
      <c r="U51" s="209"/>
      <c r="V51" s="211"/>
      <c r="W51" s="212"/>
      <c r="X51" s="213"/>
      <c r="Y51" s="213"/>
      <c r="Z51" s="213"/>
      <c r="AA51" s="213"/>
      <c r="AB51" s="205"/>
      <c r="AS51" s="73" t="s">
        <v>54</v>
      </c>
      <c r="BT51" s="86"/>
      <c r="BU51" s="87"/>
      <c r="BV51" s="87"/>
      <c r="BW51" s="87"/>
      <c r="BX51" s="207"/>
      <c r="CE51" s="199"/>
      <c r="CF51" s="87"/>
      <c r="CG51" s="87"/>
      <c r="CH51" s="87"/>
      <c r="CI51" s="87"/>
      <c r="CJ51" s="89"/>
    </row>
    <row r="52" spans="2:88" ht="21" customHeight="1">
      <c r="B52" s="243"/>
      <c r="C52" s="244"/>
      <c r="D52" s="248" t="s">
        <v>87</v>
      </c>
      <c r="E52" s="244"/>
      <c r="F52" s="245"/>
      <c r="G52" s="90"/>
      <c r="H52" s="224">
        <v>4</v>
      </c>
      <c r="I52" s="11">
        <v>19.573</v>
      </c>
      <c r="J52" s="91">
        <v>-49</v>
      </c>
      <c r="K52" s="92">
        <f>I52+J52*0.001</f>
        <v>19.524</v>
      </c>
      <c r="L52" s="93" t="s">
        <v>41</v>
      </c>
      <c r="M52" s="237" t="s">
        <v>107</v>
      </c>
      <c r="R52" s="299"/>
      <c r="S52" s="199"/>
      <c r="T52" s="298" t="s">
        <v>52</v>
      </c>
      <c r="U52" s="92">
        <v>19.521</v>
      </c>
      <c r="V52" s="93" t="s">
        <v>41</v>
      </c>
      <c r="W52" s="237" t="s">
        <v>77</v>
      </c>
      <c r="AB52" s="214"/>
      <c r="AS52" s="73" t="s">
        <v>55</v>
      </c>
      <c r="BT52" s="225" t="s">
        <v>53</v>
      </c>
      <c r="BU52" s="204">
        <v>19.292</v>
      </c>
      <c r="BV52" s="91"/>
      <c r="BW52" s="92"/>
      <c r="BX52" s="93" t="s">
        <v>41</v>
      </c>
      <c r="BY52" s="237" t="s">
        <v>78</v>
      </c>
      <c r="CE52" s="199"/>
      <c r="CF52" s="244"/>
      <c r="CG52" s="244"/>
      <c r="CH52" s="248" t="s">
        <v>87</v>
      </c>
      <c r="CI52" s="244"/>
      <c r="CJ52" s="247"/>
    </row>
    <row r="53" spans="2:88" ht="21" customHeight="1" thickBot="1">
      <c r="B53" s="240"/>
      <c r="C53" s="241"/>
      <c r="D53" s="249" t="s">
        <v>86</v>
      </c>
      <c r="E53" s="242"/>
      <c r="F53" s="98"/>
      <c r="G53" s="12"/>
      <c r="H53" s="99"/>
      <c r="I53" s="96"/>
      <c r="J53" s="97"/>
      <c r="K53" s="97"/>
      <c r="L53" s="100"/>
      <c r="M53" s="14"/>
      <c r="N53" s="101"/>
      <c r="O53" s="101"/>
      <c r="P53" s="101"/>
      <c r="Q53" s="101"/>
      <c r="R53" s="101"/>
      <c r="S53" s="200"/>
      <c r="T53" s="99"/>
      <c r="U53" s="96"/>
      <c r="V53" s="100"/>
      <c r="W53" s="14"/>
      <c r="X53" s="101"/>
      <c r="Y53" s="101"/>
      <c r="Z53" s="101"/>
      <c r="AA53" s="101"/>
      <c r="AB53" s="102"/>
      <c r="AD53" s="19"/>
      <c r="AE53" s="20"/>
      <c r="AF53" s="61"/>
      <c r="BG53" s="19"/>
      <c r="BH53" s="20"/>
      <c r="BT53" s="95"/>
      <c r="BU53" s="96"/>
      <c r="BV53" s="97"/>
      <c r="BW53" s="97"/>
      <c r="BX53" s="100"/>
      <c r="BY53" s="101"/>
      <c r="BZ53" s="101"/>
      <c r="CA53" s="101"/>
      <c r="CB53" s="101"/>
      <c r="CC53" s="101"/>
      <c r="CD53" s="101"/>
      <c r="CE53" s="200"/>
      <c r="CF53" s="246"/>
      <c r="CG53" s="241"/>
      <c r="CH53" s="249" t="s">
        <v>86</v>
      </c>
      <c r="CI53" s="242"/>
      <c r="CJ53" s="13"/>
    </row>
    <row r="54" spans="19:71" s="65" customFormat="1" ht="12.75" customHeight="1">
      <c r="S54"/>
      <c r="T54"/>
      <c r="U54"/>
      <c r="V54"/>
      <c r="W54"/>
      <c r="X54"/>
      <c r="Y54"/>
      <c r="Z54"/>
      <c r="AA54"/>
      <c r="AB54"/>
      <c r="AC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I54"/>
      <c r="BJ54"/>
      <c r="BK54"/>
      <c r="BL54"/>
      <c r="BM54"/>
      <c r="BN54"/>
      <c r="BO54"/>
      <c r="BP54"/>
      <c r="BQ54"/>
      <c r="BR54"/>
      <c r="BS54"/>
    </row>
    <row r="55" spans="82:86" ht="12.75">
      <c r="CD55" s="65"/>
      <c r="CE55" s="65"/>
      <c r="CF55" s="65"/>
      <c r="CG55" s="65"/>
      <c r="CH55" s="65"/>
    </row>
    <row r="56" spans="82:86" ht="12.75">
      <c r="CD56" s="65"/>
      <c r="CE56" s="65"/>
      <c r="CF56" s="65"/>
      <c r="CG56" s="65"/>
      <c r="CH56" s="65"/>
    </row>
    <row r="57" spans="82:86" ht="12.75">
      <c r="CD57" s="65"/>
      <c r="CE57" s="65"/>
      <c r="CF57" s="65"/>
      <c r="CG57" s="65"/>
      <c r="CH57" s="65"/>
    </row>
    <row r="58" spans="82:86" ht="12.75">
      <c r="CD58" s="65"/>
      <c r="CE58" s="65"/>
      <c r="CF58" s="65"/>
      <c r="CG58" s="65"/>
      <c r="CH58" s="65"/>
    </row>
    <row r="59" spans="82:86" ht="12.75">
      <c r="CD59" s="65"/>
      <c r="CE59" s="65"/>
      <c r="CF59" s="65"/>
      <c r="CG59" s="65"/>
      <c r="CH59" s="65"/>
    </row>
  </sheetData>
  <sheetProtection password="E9A7" sheet="1"/>
  <mergeCells count="28">
    <mergeCell ref="CA45:CB45"/>
    <mergeCell ref="X6:Y6"/>
    <mergeCell ref="X7:Y7"/>
    <mergeCell ref="X8:Y8"/>
    <mergeCell ref="BY27:BY28"/>
    <mergeCell ref="T2:Y2"/>
    <mergeCell ref="X3:Y3"/>
    <mergeCell ref="AB3:AC3"/>
    <mergeCell ref="AB4:AC4"/>
    <mergeCell ref="BT3:BU3"/>
    <mergeCell ref="O45:P45"/>
    <mergeCell ref="P3:Q3"/>
    <mergeCell ref="T6:U6"/>
    <mergeCell ref="T3:U3"/>
    <mergeCell ref="T7:U7"/>
    <mergeCell ref="R4:W4"/>
    <mergeCell ref="BL2:BQ2"/>
    <mergeCell ref="BH3:BI3"/>
    <mergeCell ref="BL3:BM3"/>
    <mergeCell ref="BP3:BQ3"/>
    <mergeCell ref="BH4:BI4"/>
    <mergeCell ref="BN4:BS4"/>
    <mergeCell ref="BL6:BM6"/>
    <mergeCell ref="BP6:BQ6"/>
    <mergeCell ref="BL7:BM7"/>
    <mergeCell ref="BP7:BQ7"/>
    <mergeCell ref="BL8:BM8"/>
    <mergeCell ref="Y45:Z45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4"/>
  <ignoredErrors>
    <ignoredError sqref="K10:K11" numberStoredAsText="1"/>
  </ignoredErrors>
  <drawing r:id="rId3"/>
  <legacyDrawing r:id="rId2"/>
  <oleObjects>
    <oleObject progId="Paint.Picture" shapeId="141103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2017-11-09T09:53:39Z</cp:lastPrinted>
  <dcterms:created xsi:type="dcterms:W3CDTF">2003-01-10T15:39:03Z</dcterms:created>
  <dcterms:modified xsi:type="dcterms:W3CDTF">2017-11-09T10:23:15Z</dcterms:modified>
  <cp:category/>
  <cp:version/>
  <cp:contentType/>
  <cp:contentStatus/>
</cp:coreProperties>
</file>