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140" windowHeight="7785" activeTab="1"/>
  </bookViews>
  <sheets>
    <sheet name="Titul" sheetId="1" r:id="rId1"/>
    <sheet name="Bludov" sheetId="2" r:id="rId2"/>
  </sheets>
  <definedNames/>
  <calcPr fullCalcOnLoad="1"/>
</workbook>
</file>

<file path=xl/sharedStrings.xml><?xml version="1.0" encoding="utf-8"?>
<sst xmlns="http://schemas.openxmlformats.org/spreadsheetml/2006/main" count="302" uniqueCount="167">
  <si>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</si>
  <si>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</si>
  <si>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</si>
  <si>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</si>
  <si>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</si>
  <si>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</si>
  <si>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</si>
  <si>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</si>
  <si>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</si>
  <si>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</si>
  <si>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</si>
  <si>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</si>
  <si>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</si>
  <si>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</si>
  <si>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</si>
  <si>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</si>
  <si>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</si>
  <si>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</si>
  <si>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</si>
  <si>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Se 1</t>
  </si>
  <si>
    <t>Se 4</t>
  </si>
  <si>
    <t>Se 2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</si>
  <si>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</si>
  <si>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</si>
  <si>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</si>
  <si>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</si>
  <si>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</si>
  <si>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</si>
  <si>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</si>
  <si>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</si>
  <si>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</si>
  <si>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</si>
  <si>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Se 12</t>
  </si>
  <si>
    <t>Se 10</t>
  </si>
  <si>
    <t>Se 11</t>
  </si>
  <si>
    <t>staničení</t>
  </si>
  <si>
    <t>námezník</t>
  </si>
  <si>
    <t>přest.</t>
  </si>
  <si>
    <t>elm.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</si>
  <si>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</si>
  <si>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</si>
  <si>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</si>
  <si>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</si>
  <si>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</si>
  <si>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</si>
  <si>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</si>
  <si>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</si>
  <si>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</si>
  <si>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Se 9</t>
  </si>
  <si>
    <t>Cestová</t>
  </si>
  <si>
    <t>S 1a</t>
  </si>
  <si>
    <t>Lc 1a</t>
  </si>
  <si>
    <t>Sc 1</t>
  </si>
  <si>
    <t>Sc 2</t>
  </si>
  <si>
    <t>Sc 3</t>
  </si>
  <si>
    <t>Vk 1</t>
  </si>
  <si>
    <t>Počet pracovníků :</t>
  </si>
  <si>
    <t>Obvod  výpravčího  DOZ</t>
  </si>
  <si>
    <t>Sc 5</t>
  </si>
  <si>
    <t>S</t>
  </si>
  <si>
    <t>Lc 5c</t>
  </si>
  <si>
    <t>Sc 5c</t>
  </si>
  <si>
    <t>Se 101</t>
  </si>
  <si>
    <t>Se 102</t>
  </si>
  <si>
    <t>Kód : 14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</si>
  <si>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</si>
  <si>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</si>
  <si>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</si>
  <si>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</si>
  <si>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</si>
  <si>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</si>
  <si>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</si>
  <si>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</si>
  <si>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Směr  :  Šumperk</t>
  </si>
  <si>
    <t>1 a</t>
  </si>
  <si>
    <t>5 a</t>
  </si>
  <si>
    <t>3 a</t>
  </si>
  <si>
    <t>5 c</t>
  </si>
  <si>
    <t>=</t>
  </si>
  <si>
    <t>L</t>
  </si>
  <si>
    <t>Z  Postřelmova</t>
  </si>
  <si>
    <t>R L</t>
  </si>
  <si>
    <t>Př RL</t>
  </si>
  <si>
    <t>Lc 5a</t>
  </si>
  <si>
    <t>S 90P</t>
  </si>
  <si>
    <t>S 90R</t>
  </si>
  <si>
    <t>S 5a</t>
  </si>
  <si>
    <t>Př S</t>
  </si>
  <si>
    <t>č. 2 A,  úrovňové, oboustranné</t>
  </si>
  <si>
    <t>č. 2 B,  úrovňové, oboustranné</t>
  </si>
  <si>
    <t>č. 1A,  úrovňové, vnější</t>
  </si>
  <si>
    <t>č. 1B,  úrovňové, vnější</t>
  </si>
  <si>
    <t>A2</t>
  </si>
  <si>
    <t>A1</t>
  </si>
  <si>
    <t>A3</t>
  </si>
  <si>
    <t>A4</t>
  </si>
  <si>
    <t>Návěstidla  -  trať</t>
  </si>
  <si>
    <t>Př Lo</t>
  </si>
  <si>
    <t>Př So</t>
  </si>
  <si>
    <t>Lo</t>
  </si>
  <si>
    <t>So</t>
  </si>
  <si>
    <t>do  Šumperka</t>
  </si>
  <si>
    <t>od  Šumperka</t>
  </si>
  <si>
    <t>od  Rudy n/M.</t>
  </si>
  <si>
    <t>do  Rudy n/M.</t>
  </si>
  <si>
    <t>Oddílová  -  AH  Bohutín</t>
  </si>
  <si>
    <t>Směr  :  Ruda nad Moravou  //  Postřelmov</t>
  </si>
  <si>
    <t>Kolej  1a</t>
  </si>
  <si>
    <t>Kolej  5a</t>
  </si>
  <si>
    <t>Kolej  90</t>
  </si>
  <si>
    <t>Př L = ON Postřelmov</t>
  </si>
  <si>
    <t>při jízdě do odbočky - rychlost 50 km/h</t>
  </si>
  <si>
    <t>Z / na</t>
  </si>
  <si>
    <t>na / z  k.č.</t>
  </si>
  <si>
    <t>koleje  č. 1a</t>
  </si>
  <si>
    <t>Postřelmovské  zhlaví</t>
  </si>
  <si>
    <t>koleje  č. 5a</t>
  </si>
  <si>
    <t>5c</t>
  </si>
  <si>
    <t>7, 8, 10</t>
  </si>
  <si>
    <t>L 5</t>
  </si>
  <si>
    <t>Sc 3a</t>
  </si>
  <si>
    <t>Pokračování HSK č.1 směr Postřelmov</t>
  </si>
  <si>
    <t>Pokračování HSK č.5c směr Ruda n/M.</t>
  </si>
  <si>
    <t>7, 8</t>
  </si>
  <si>
    <t xml:space="preserve">Sc 5 </t>
  </si>
  <si>
    <t xml:space="preserve">Sc 3 </t>
  </si>
  <si>
    <t>Z  Rudy n/M.</t>
  </si>
  <si>
    <t>Se 13</t>
  </si>
  <si>
    <t>Automatické  hradlo</t>
  </si>
  <si>
    <t>AH - 88 A ( s návěstním bodem )</t>
  </si>
  <si>
    <t>Kód :  22</t>
  </si>
  <si>
    <t>Zjišťování</t>
  </si>
  <si>
    <t>zast. - 90</t>
  </si>
  <si>
    <t>konce  vlaku</t>
  </si>
  <si>
    <t>proj. - 30</t>
  </si>
  <si>
    <t>Lc 3a</t>
  </si>
  <si>
    <t>AVk 2</t>
  </si>
  <si>
    <t>AVk 1</t>
  </si>
  <si>
    <t xml:space="preserve">Se 101  </t>
  </si>
  <si>
    <t xml:space="preserve">      Lc 3a</t>
  </si>
  <si>
    <t>směr Postřelmov :  integrované - TESA</t>
  </si>
  <si>
    <t>Oddílová  -  AH  Zámeček</t>
  </si>
  <si>
    <t>km 46,312</t>
  </si>
  <si>
    <t>Vlečka č.:</t>
  </si>
  <si>
    <t>č. 2,  úrovňové, oboustranné</t>
  </si>
  <si>
    <t>( nouzová obsluha pohotovostním výpravčím )</t>
  </si>
  <si>
    <t>Elektronické  stavědlo</t>
  </si>
  <si>
    <t>KANGO</t>
  </si>
  <si>
    <t>Se 111</t>
  </si>
  <si>
    <t>Se 112</t>
  </si>
  <si>
    <t>Km  48,983</t>
  </si>
  <si>
    <t>Km  49,394  =  7,054</t>
  </si>
  <si>
    <t>km 55,099</t>
  </si>
  <si>
    <t>Spojovací kolej</t>
  </si>
  <si>
    <t>( 3 + 3a = 547 m )</t>
  </si>
  <si>
    <t>( 5 + 5c = 539 m )</t>
  </si>
  <si>
    <t>49,131</t>
  </si>
  <si>
    <t>1, 2</t>
  </si>
  <si>
    <t>přes  výhybky</t>
  </si>
  <si>
    <t>XI. / 2017</t>
  </si>
  <si>
    <t>DŘS,  ovládání prostřednictvím JOP</t>
  </si>
  <si>
    <t>ESA 11</t>
  </si>
  <si>
    <t>dálková obsluha traťovým výpravčím DOZ z ŽST Šumperk</t>
  </si>
  <si>
    <t>směr Ruda n/M. :  AHP - 03  ( návěstní bod Bohutín )</t>
  </si>
  <si>
    <t>centrální přechod v km 48,958</t>
  </si>
  <si>
    <t>při jízdě po koleji č.90 z / do Postřelmova- rychlost 80 km/h</t>
  </si>
  <si>
    <t>při jízdě po koleji č.90 z / do Rudy n/M.- rychlost 100 km/h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</si>
</sst>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4"/>
      <name val="Times New Roman CE"/>
      <family val="0"/>
    </font>
    <font>
      <b/>
      <sz val="10"/>
      <color indexed="12"/>
      <name val="Arial CE"/>
      <family val="0"/>
    </font>
    <font>
      <sz val="9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name val="Arial CE"/>
      <family val="0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sz val="10"/>
      <color indexed="14"/>
      <name val="Arial CE"/>
      <family val="0"/>
    </font>
    <font>
      <b/>
      <sz val="10"/>
      <name val="Arial CE"/>
      <family val="0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3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Fill="1" applyBorder="1" applyAlignment="1">
      <alignment horizontal="center"/>
      <protection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7" borderId="31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 quotePrefix="1">
      <alignment horizontal="left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1" fontId="36" fillId="0" borderId="19" xfId="48" applyNumberFormat="1" applyFont="1" applyFill="1" applyBorder="1" applyAlignment="1">
      <alignment horizontal="center" vertical="center"/>
      <protection/>
    </xf>
    <xf numFmtId="0" fontId="0" fillId="37" borderId="54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37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top"/>
    </xf>
    <xf numFmtId="0" fontId="32" fillId="0" borderId="0" xfId="48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49" fontId="0" fillId="0" borderId="65" xfId="48" applyNumberFormat="1" applyFont="1" applyBorder="1" applyAlignment="1">
      <alignment vertical="center"/>
      <protection/>
    </xf>
    <xf numFmtId="1" fontId="0" fillId="0" borderId="22" xfId="48" applyNumberFormat="1" applyFont="1" applyFill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0" fontId="0" fillId="0" borderId="22" xfId="48" applyFont="1" applyBorder="1" applyAlignment="1">
      <alignment vertical="center"/>
      <protection/>
    </xf>
    <xf numFmtId="0" fontId="4" fillId="34" borderId="6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37" borderId="68" xfId="0" applyFont="1" applyFill="1" applyBorder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0" xfId="0" applyFont="1" applyAlignment="1">
      <alignment horizontal="left"/>
    </xf>
    <xf numFmtId="164" fontId="36" fillId="0" borderId="33" xfId="48" applyNumberFormat="1" applyFont="1" applyFill="1" applyBorder="1" applyAlignment="1">
      <alignment horizontal="center"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3" fillId="0" borderId="0" xfId="0" applyFont="1" applyAlignment="1">
      <alignment horizontal="left"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73" xfId="48" applyNumberFormat="1" applyFont="1" applyFill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37" fillId="0" borderId="0" xfId="0" applyFont="1" applyAlignment="1">
      <alignment horizontal="right"/>
    </xf>
    <xf numFmtId="0" fontId="26" fillId="0" borderId="33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NumberFormat="1" applyFont="1" applyAlignment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26" fillId="0" borderId="46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7" fillId="0" borderId="46" xfId="0" applyNumberFormat="1" applyFont="1" applyFill="1" applyBorder="1" applyAlignment="1">
      <alignment horizontal="center" vertical="center"/>
    </xf>
    <xf numFmtId="164" fontId="28" fillId="0" borderId="33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/>
    </xf>
    <xf numFmtId="164" fontId="22" fillId="0" borderId="3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 quotePrefix="1">
      <alignment horizontal="center" vertical="center"/>
    </xf>
    <xf numFmtId="164" fontId="11" fillId="0" borderId="19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 quotePrefix="1">
      <alignment horizontal="center" vertical="center"/>
    </xf>
    <xf numFmtId="164" fontId="0" fillId="0" borderId="77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73" xfId="48" applyNumberFormat="1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Fill="1" applyBorder="1" applyAlignment="1">
      <alignment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1" fillId="0" borderId="0" xfId="48" applyFont="1" applyBorder="1" applyAlignment="1">
      <alignment horizontal="center"/>
      <protection/>
    </xf>
    <xf numFmtId="0" fontId="43" fillId="0" borderId="0" xfId="48" applyFont="1" applyBorder="1" applyAlignment="1">
      <alignment horizontal="center"/>
      <protection/>
    </xf>
    <xf numFmtId="0" fontId="13" fillId="0" borderId="32" xfId="48" applyNumberFormat="1" applyFont="1" applyFill="1" applyBorder="1" applyAlignment="1">
      <alignment horizontal="center" vertical="center"/>
      <protection/>
    </xf>
    <xf numFmtId="49" fontId="0" fillId="0" borderId="32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49" fontId="13" fillId="0" borderId="32" xfId="48" applyNumberFormat="1" applyFont="1" applyFill="1" applyBorder="1" applyAlignment="1">
      <alignment horizontal="center" vertical="center"/>
      <protection/>
    </xf>
    <xf numFmtId="0" fontId="0" fillId="0" borderId="0" xfId="48" applyFill="1" applyAlignment="1">
      <alignment vertical="center"/>
      <protection/>
    </xf>
    <xf numFmtId="49" fontId="6" fillId="0" borderId="0" xfId="48" applyNumberFormat="1" applyFont="1" applyFill="1" applyBorder="1" applyAlignment="1">
      <alignment horizontal="center" vertical="center"/>
      <protection/>
    </xf>
    <xf numFmtId="164" fontId="10" fillId="0" borderId="0" xfId="48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44" fillId="0" borderId="0" xfId="48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64" fontId="4" fillId="0" borderId="17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17" fillId="0" borderId="0" xfId="0" applyNumberFormat="1" applyFont="1" applyFill="1" applyBorder="1" applyAlignment="1">
      <alignment horizontal="center" vertical="center"/>
    </xf>
    <xf numFmtId="164" fontId="36" fillId="0" borderId="33" xfId="48" applyNumberFormat="1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left"/>
    </xf>
    <xf numFmtId="164" fontId="1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14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18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19" xfId="48" applyFont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80" xfId="48" applyFont="1" applyFill="1" applyBorder="1" applyAlignment="1">
      <alignment horizontal="center" vertical="center"/>
      <protection/>
    </xf>
    <xf numFmtId="0" fontId="4" fillId="35" borderId="81" xfId="48" applyFont="1" applyFill="1" applyBorder="1" applyAlignment="1">
      <alignment horizontal="center" vertical="center"/>
      <protection/>
    </xf>
    <xf numFmtId="0" fontId="4" fillId="35" borderId="82" xfId="48" applyFont="1" applyFill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17" fillId="0" borderId="18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9" xfId="47" applyFont="1" applyBorder="1" applyAlignment="1">
      <alignment horizontal="center" vertical="center"/>
      <protection/>
    </xf>
    <xf numFmtId="0" fontId="46" fillId="0" borderId="18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6" fillId="0" borderId="19" xfId="47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8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33" borderId="84" xfId="0" applyFont="1" applyFill="1" applyBorder="1" applyAlignment="1">
      <alignment horizontal="center" vertical="center"/>
    </xf>
    <xf numFmtId="0" fontId="40" fillId="33" borderId="85" xfId="0" applyFont="1" applyFill="1" applyBorder="1" applyAlignment="1">
      <alignment horizontal="center" vertical="center"/>
    </xf>
    <xf numFmtId="0" fontId="40" fillId="33" borderId="86" xfId="0" applyFont="1" applyFill="1" applyBorder="1" applyAlignment="1">
      <alignment horizontal="center" vertical="center"/>
    </xf>
    <xf numFmtId="0" fontId="18" fillId="37" borderId="51" xfId="0" applyFont="1" applyFill="1" applyBorder="1" applyAlignment="1">
      <alignment horizontal="center" vertical="center"/>
    </xf>
    <xf numFmtId="0" fontId="18" fillId="37" borderId="53" xfId="0" applyFont="1" applyFill="1" applyBorder="1" applyAlignment="1">
      <alignment horizontal="center" vertical="center"/>
    </xf>
    <xf numFmtId="0" fontId="18" fillId="37" borderId="87" xfId="0" applyFont="1" applyFill="1" applyBorder="1" applyAlignment="1">
      <alignment horizontal="center" vertical="center"/>
    </xf>
    <xf numFmtId="0" fontId="18" fillId="37" borderId="88" xfId="0" applyFont="1" applyFill="1" applyBorder="1" applyAlignment="1">
      <alignment horizontal="center" vertical="center"/>
    </xf>
    <xf numFmtId="0" fontId="18" fillId="37" borderId="8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8" fillId="37" borderId="54" xfId="0" applyFont="1" applyFill="1" applyBorder="1" applyAlignment="1">
      <alignment horizontal="center" vertical="center"/>
    </xf>
    <xf numFmtId="0" fontId="18" fillId="37" borderId="52" xfId="0" applyFont="1" applyFill="1" applyBorder="1" applyAlignment="1">
      <alignment horizontal="center" vertical="center"/>
    </xf>
    <xf numFmtId="0" fontId="33" fillId="37" borderId="52" xfId="0" applyFont="1" applyFill="1" applyBorder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18" fillId="37" borderId="92" xfId="0" applyFont="1" applyFill="1" applyBorder="1" applyAlignment="1">
      <alignment horizontal="center" vertical="center"/>
    </xf>
    <xf numFmtId="0" fontId="18" fillId="37" borderId="66" xfId="0" applyFont="1" applyFill="1" applyBorder="1" applyAlignment="1">
      <alignment horizontal="center" vertical="center"/>
    </xf>
    <xf numFmtId="0" fontId="18" fillId="37" borderId="31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0" fontId="18" fillId="37" borderId="6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28575"/>
          <a:ext cx="68008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Bludov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495300</xdr:colOff>
      <xdr:row>23</xdr:row>
      <xdr:rowOff>114300</xdr:rowOff>
    </xdr:from>
    <xdr:to>
      <xdr:col>58</xdr:col>
      <xdr:colOff>47625</xdr:colOff>
      <xdr:row>23</xdr:row>
      <xdr:rowOff>114300</xdr:rowOff>
    </xdr:to>
    <xdr:sp>
      <xdr:nvSpPr>
        <xdr:cNvPr id="1" name="Line 32"/>
        <xdr:cNvSpPr>
          <a:spLocks/>
        </xdr:cNvSpPr>
      </xdr:nvSpPr>
      <xdr:spPr>
        <a:xfrm>
          <a:off x="23812500" y="6010275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2" name="Line 898"/>
        <xdr:cNvSpPr>
          <a:spLocks/>
        </xdr:cNvSpPr>
      </xdr:nvSpPr>
      <xdr:spPr>
        <a:xfrm>
          <a:off x="43586400" y="6696075"/>
          <a:ext cx="1095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51</xdr:col>
      <xdr:colOff>266700</xdr:colOff>
      <xdr:row>29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20840700" y="7381875"/>
          <a:ext cx="1708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32</xdr:row>
      <xdr:rowOff>114300</xdr:rowOff>
    </xdr:from>
    <xdr:to>
      <xdr:col>78</xdr:col>
      <xdr:colOff>476250</xdr:colOff>
      <xdr:row>32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43872150" y="8067675"/>
          <a:ext cx="1409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114300</xdr:rowOff>
    </xdr:from>
    <xdr:to>
      <xdr:col>58</xdr:col>
      <xdr:colOff>19050</xdr:colOff>
      <xdr:row>26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7527250" y="66960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95</xdr:col>
      <xdr:colOff>247650</xdr:colOff>
      <xdr:row>26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55473600" y="66960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64655700" y="7381875"/>
          <a:ext cx="2357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35</xdr:row>
      <xdr:rowOff>114300</xdr:rowOff>
    </xdr:from>
    <xdr:to>
      <xdr:col>93</xdr:col>
      <xdr:colOff>247650</xdr:colOff>
      <xdr:row>35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55473600" y="87534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23</xdr:row>
      <xdr:rowOff>114300</xdr:rowOff>
    </xdr:from>
    <xdr:to>
      <xdr:col>74</xdr:col>
      <xdr:colOff>47625</xdr:colOff>
      <xdr:row>23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43557825" y="6010275"/>
          <a:ext cx="11010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28</xdr:col>
      <xdr:colOff>0</xdr:colOff>
      <xdr:row>49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7943850" y="113823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kolej 90</a:t>
          </a:r>
        </a:p>
      </xdr:txBody>
    </xdr:sp>
    <xdr:clientData/>
  </xdr:twoCellAnchor>
  <xdr:twoCellAnchor>
    <xdr:from>
      <xdr:col>107</xdr:col>
      <xdr:colOff>0</xdr:colOff>
      <xdr:row>47</xdr:row>
      <xdr:rowOff>0</xdr:rowOff>
    </xdr:from>
    <xdr:to>
      <xdr:col>120</xdr:col>
      <xdr:colOff>0</xdr:colOff>
      <xdr:row>49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9267050" y="113823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38100</xdr:rowOff>
    </xdr:from>
    <xdr:to>
      <xdr:col>78</xdr:col>
      <xdr:colOff>0</xdr:colOff>
      <xdr:row>2</xdr:row>
      <xdr:rowOff>0</xdr:rowOff>
    </xdr:to>
    <xdr:sp>
      <xdr:nvSpPr>
        <xdr:cNvPr id="12" name="text 3"/>
        <xdr:cNvSpPr>
          <a:spLocks/>
        </xdr:cNvSpPr>
      </xdr:nvSpPr>
      <xdr:spPr>
        <a:xfrm>
          <a:off x="52520850" y="38100"/>
          <a:ext cx="4972050" cy="5905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Bludov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25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50</xdr:col>
      <xdr:colOff>0</xdr:colOff>
      <xdr:row>49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22802850" y="113823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323850</xdr:colOff>
      <xdr:row>5</xdr:row>
      <xdr:rowOff>9525</xdr:rowOff>
    </xdr:from>
    <xdr:ext cx="323850" cy="285750"/>
    <xdr:sp>
      <xdr:nvSpPr>
        <xdr:cNvPr id="15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266700</xdr:colOff>
      <xdr:row>19</xdr:row>
      <xdr:rowOff>114300</xdr:rowOff>
    </xdr:from>
    <xdr:to>
      <xdr:col>51</xdr:col>
      <xdr:colOff>209550</xdr:colOff>
      <xdr:row>19</xdr:row>
      <xdr:rowOff>114300</xdr:rowOff>
    </xdr:to>
    <xdr:sp>
      <xdr:nvSpPr>
        <xdr:cNvPr id="16" name="Line 30"/>
        <xdr:cNvSpPr>
          <a:spLocks/>
        </xdr:cNvSpPr>
      </xdr:nvSpPr>
      <xdr:spPr>
        <a:xfrm>
          <a:off x="36442650" y="509587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24</xdr:row>
      <xdr:rowOff>133350</xdr:rowOff>
    </xdr:from>
    <xdr:to>
      <xdr:col>98</xdr:col>
      <xdr:colOff>504825</xdr:colOff>
      <xdr:row>27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69856350" y="6257925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0</xdr:rowOff>
    </xdr:from>
    <xdr:to>
      <xdr:col>99</xdr:col>
      <xdr:colOff>276225</xdr:colOff>
      <xdr:row>35</xdr:row>
      <xdr:rowOff>0</xdr:rowOff>
    </xdr:to>
    <xdr:sp>
      <xdr:nvSpPr>
        <xdr:cNvPr id="18" name="Line 75"/>
        <xdr:cNvSpPr>
          <a:spLocks/>
        </xdr:cNvSpPr>
      </xdr:nvSpPr>
      <xdr:spPr>
        <a:xfrm flipV="1">
          <a:off x="70599300" y="8181975"/>
          <a:ext cx="3000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27</xdr:row>
      <xdr:rowOff>0</xdr:rowOff>
    </xdr:from>
    <xdr:to>
      <xdr:col>102</xdr:col>
      <xdr:colOff>504825</xdr:colOff>
      <xdr:row>29</xdr:row>
      <xdr:rowOff>114300</xdr:rowOff>
    </xdr:to>
    <xdr:sp>
      <xdr:nvSpPr>
        <xdr:cNvPr id="19" name="Line 76"/>
        <xdr:cNvSpPr>
          <a:spLocks/>
        </xdr:cNvSpPr>
      </xdr:nvSpPr>
      <xdr:spPr>
        <a:xfrm>
          <a:off x="72085200" y="68103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29</xdr:row>
      <xdr:rowOff>114300</xdr:rowOff>
    </xdr:from>
    <xdr:to>
      <xdr:col>105</xdr:col>
      <xdr:colOff>276225</xdr:colOff>
      <xdr:row>33</xdr:row>
      <xdr:rowOff>0</xdr:rowOff>
    </xdr:to>
    <xdr:sp>
      <xdr:nvSpPr>
        <xdr:cNvPr id="20" name="Line 77"/>
        <xdr:cNvSpPr>
          <a:spLocks/>
        </xdr:cNvSpPr>
      </xdr:nvSpPr>
      <xdr:spPr>
        <a:xfrm flipH="1">
          <a:off x="73599675" y="7381875"/>
          <a:ext cx="4457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35</xdr:row>
      <xdr:rowOff>0</xdr:rowOff>
    </xdr:from>
    <xdr:to>
      <xdr:col>95</xdr:col>
      <xdr:colOff>247650</xdr:colOff>
      <xdr:row>35</xdr:row>
      <xdr:rowOff>76200</xdr:rowOff>
    </xdr:to>
    <xdr:sp>
      <xdr:nvSpPr>
        <xdr:cNvPr id="21" name="Line 79"/>
        <xdr:cNvSpPr>
          <a:spLocks/>
        </xdr:cNvSpPr>
      </xdr:nvSpPr>
      <xdr:spPr>
        <a:xfrm flipH="1">
          <a:off x="69856350" y="863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35</xdr:row>
      <xdr:rowOff>76200</xdr:rowOff>
    </xdr:from>
    <xdr:to>
      <xdr:col>94</xdr:col>
      <xdr:colOff>476250</xdr:colOff>
      <xdr:row>35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69113400" y="871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504825</xdr:colOff>
      <xdr:row>23</xdr:row>
      <xdr:rowOff>114300</xdr:rowOff>
    </xdr:from>
    <xdr:to>
      <xdr:col>50</xdr:col>
      <xdr:colOff>504825</xdr:colOff>
      <xdr:row>26</xdr:row>
      <xdr:rowOff>114300</xdr:rowOff>
    </xdr:to>
    <xdr:sp>
      <xdr:nvSpPr>
        <xdr:cNvPr id="23" name="Line 93"/>
        <xdr:cNvSpPr>
          <a:spLocks/>
        </xdr:cNvSpPr>
      </xdr:nvSpPr>
      <xdr:spPr>
        <a:xfrm flipV="1">
          <a:off x="32737425" y="60102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0</xdr:rowOff>
    </xdr:from>
    <xdr:to>
      <xdr:col>30</xdr:col>
      <xdr:colOff>495300</xdr:colOff>
      <xdr:row>23</xdr:row>
      <xdr:rowOff>0</xdr:rowOff>
    </xdr:to>
    <xdr:sp>
      <xdr:nvSpPr>
        <xdr:cNvPr id="24" name="Line 100"/>
        <xdr:cNvSpPr>
          <a:spLocks/>
        </xdr:cNvSpPr>
      </xdr:nvSpPr>
      <xdr:spPr>
        <a:xfrm flipH="1" flipV="1">
          <a:off x="19354800" y="543877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30</xdr:row>
      <xdr:rowOff>0</xdr:rowOff>
    </xdr:from>
    <xdr:to>
      <xdr:col>57</xdr:col>
      <xdr:colOff>266700</xdr:colOff>
      <xdr:row>32</xdr:row>
      <xdr:rowOff>0</xdr:rowOff>
    </xdr:to>
    <xdr:sp>
      <xdr:nvSpPr>
        <xdr:cNvPr id="25" name="Line 107"/>
        <xdr:cNvSpPr>
          <a:spLocks/>
        </xdr:cNvSpPr>
      </xdr:nvSpPr>
      <xdr:spPr>
        <a:xfrm flipH="1" flipV="1">
          <a:off x="39414450" y="749617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30</xdr:row>
      <xdr:rowOff>133350</xdr:rowOff>
    </xdr:from>
    <xdr:to>
      <xdr:col>56</xdr:col>
      <xdr:colOff>504825</xdr:colOff>
      <xdr:row>34</xdr:row>
      <xdr:rowOff>114300</xdr:rowOff>
    </xdr:to>
    <xdr:sp>
      <xdr:nvSpPr>
        <xdr:cNvPr id="26" name="Line 110"/>
        <xdr:cNvSpPr>
          <a:spLocks/>
        </xdr:cNvSpPr>
      </xdr:nvSpPr>
      <xdr:spPr>
        <a:xfrm>
          <a:off x="37928550" y="7629525"/>
          <a:ext cx="3724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20</xdr:row>
      <xdr:rowOff>114300</xdr:rowOff>
    </xdr:from>
    <xdr:to>
      <xdr:col>46</xdr:col>
      <xdr:colOff>495300</xdr:colOff>
      <xdr:row>23</xdr:row>
      <xdr:rowOff>114300</xdr:rowOff>
    </xdr:to>
    <xdr:sp>
      <xdr:nvSpPr>
        <xdr:cNvPr id="27" name="Line 111"/>
        <xdr:cNvSpPr>
          <a:spLocks/>
        </xdr:cNvSpPr>
      </xdr:nvSpPr>
      <xdr:spPr>
        <a:xfrm flipV="1">
          <a:off x="30499050" y="53244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0</xdr:rowOff>
    </xdr:from>
    <xdr:to>
      <xdr:col>13</xdr:col>
      <xdr:colOff>266700</xdr:colOff>
      <xdr:row>39</xdr:row>
      <xdr:rowOff>114300</xdr:rowOff>
    </xdr:to>
    <xdr:sp>
      <xdr:nvSpPr>
        <xdr:cNvPr id="28" name="Line 115"/>
        <xdr:cNvSpPr>
          <a:spLocks/>
        </xdr:cNvSpPr>
      </xdr:nvSpPr>
      <xdr:spPr>
        <a:xfrm flipV="1">
          <a:off x="5238750" y="7953375"/>
          <a:ext cx="4457700" cy="1714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29</xdr:row>
      <xdr:rowOff>152400</xdr:rowOff>
    </xdr:from>
    <xdr:to>
      <xdr:col>53</xdr:col>
      <xdr:colOff>266700</xdr:colOff>
      <xdr:row>30</xdr:row>
      <xdr:rowOff>0</xdr:rowOff>
    </xdr:to>
    <xdr:sp>
      <xdr:nvSpPr>
        <xdr:cNvPr id="29" name="Line 159"/>
        <xdr:cNvSpPr>
          <a:spLocks/>
        </xdr:cNvSpPr>
      </xdr:nvSpPr>
      <xdr:spPr>
        <a:xfrm>
          <a:off x="38671500" y="7419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52</xdr:col>
      <xdr:colOff>495300</xdr:colOff>
      <xdr:row>29</xdr:row>
      <xdr:rowOff>152400</xdr:rowOff>
    </xdr:to>
    <xdr:sp>
      <xdr:nvSpPr>
        <xdr:cNvPr id="30" name="Line 160"/>
        <xdr:cNvSpPr>
          <a:spLocks/>
        </xdr:cNvSpPr>
      </xdr:nvSpPr>
      <xdr:spPr>
        <a:xfrm>
          <a:off x="37928550" y="7381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20</xdr:row>
      <xdr:rowOff>0</xdr:rowOff>
    </xdr:from>
    <xdr:to>
      <xdr:col>47</xdr:col>
      <xdr:colOff>266700</xdr:colOff>
      <xdr:row>20</xdr:row>
      <xdr:rowOff>114300</xdr:rowOff>
    </xdr:to>
    <xdr:sp>
      <xdr:nvSpPr>
        <xdr:cNvPr id="31" name="Line 173"/>
        <xdr:cNvSpPr>
          <a:spLocks/>
        </xdr:cNvSpPr>
      </xdr:nvSpPr>
      <xdr:spPr>
        <a:xfrm flipH="1">
          <a:off x="34213800" y="5210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19</xdr:row>
      <xdr:rowOff>152400</xdr:rowOff>
    </xdr:from>
    <xdr:to>
      <xdr:col>48</xdr:col>
      <xdr:colOff>495300</xdr:colOff>
      <xdr:row>20</xdr:row>
      <xdr:rowOff>0</xdr:rowOff>
    </xdr:to>
    <xdr:sp>
      <xdr:nvSpPr>
        <xdr:cNvPr id="32" name="Line 174"/>
        <xdr:cNvSpPr>
          <a:spLocks/>
        </xdr:cNvSpPr>
      </xdr:nvSpPr>
      <xdr:spPr>
        <a:xfrm flipH="1">
          <a:off x="34956750" y="5133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19</xdr:row>
      <xdr:rowOff>114300</xdr:rowOff>
    </xdr:from>
    <xdr:to>
      <xdr:col>49</xdr:col>
      <xdr:colOff>266700</xdr:colOff>
      <xdr:row>19</xdr:row>
      <xdr:rowOff>152400</xdr:rowOff>
    </xdr:to>
    <xdr:sp>
      <xdr:nvSpPr>
        <xdr:cNvPr id="33" name="Line 175"/>
        <xdr:cNvSpPr>
          <a:spLocks/>
        </xdr:cNvSpPr>
      </xdr:nvSpPr>
      <xdr:spPr>
        <a:xfrm flipH="1">
          <a:off x="35699700" y="509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35</xdr:row>
      <xdr:rowOff>76200</xdr:rowOff>
    </xdr:from>
    <xdr:to>
      <xdr:col>59</xdr:col>
      <xdr:colOff>266700</xdr:colOff>
      <xdr:row>35</xdr:row>
      <xdr:rowOff>114300</xdr:rowOff>
    </xdr:to>
    <xdr:sp>
      <xdr:nvSpPr>
        <xdr:cNvPr id="34" name="Line 184"/>
        <xdr:cNvSpPr>
          <a:spLocks/>
        </xdr:cNvSpPr>
      </xdr:nvSpPr>
      <xdr:spPr>
        <a:xfrm>
          <a:off x="43129200" y="871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35</xdr:row>
      <xdr:rowOff>0</xdr:rowOff>
    </xdr:from>
    <xdr:to>
      <xdr:col>58</xdr:col>
      <xdr:colOff>495300</xdr:colOff>
      <xdr:row>35</xdr:row>
      <xdr:rowOff>76200</xdr:rowOff>
    </xdr:to>
    <xdr:sp>
      <xdr:nvSpPr>
        <xdr:cNvPr id="35" name="Line 185"/>
        <xdr:cNvSpPr>
          <a:spLocks/>
        </xdr:cNvSpPr>
      </xdr:nvSpPr>
      <xdr:spPr>
        <a:xfrm>
          <a:off x="42386250" y="863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40</xdr:row>
      <xdr:rowOff>0</xdr:rowOff>
    </xdr:from>
    <xdr:to>
      <xdr:col>100</xdr:col>
      <xdr:colOff>476250</xdr:colOff>
      <xdr:row>40</xdr:row>
      <xdr:rowOff>76200</xdr:rowOff>
    </xdr:to>
    <xdr:sp>
      <xdr:nvSpPr>
        <xdr:cNvPr id="36" name="Line 237"/>
        <xdr:cNvSpPr>
          <a:spLocks/>
        </xdr:cNvSpPr>
      </xdr:nvSpPr>
      <xdr:spPr>
        <a:xfrm flipH="1">
          <a:off x="73571100" y="9782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40</xdr:row>
      <xdr:rowOff>76200</xdr:rowOff>
    </xdr:from>
    <xdr:to>
      <xdr:col>99</xdr:col>
      <xdr:colOff>247650</xdr:colOff>
      <xdr:row>40</xdr:row>
      <xdr:rowOff>114300</xdr:rowOff>
    </xdr:to>
    <xdr:sp>
      <xdr:nvSpPr>
        <xdr:cNvPr id="37" name="Line 238"/>
        <xdr:cNvSpPr>
          <a:spLocks/>
        </xdr:cNvSpPr>
      </xdr:nvSpPr>
      <xdr:spPr>
        <a:xfrm flipH="1">
          <a:off x="72828150" y="9858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34</xdr:row>
      <xdr:rowOff>114300</xdr:rowOff>
    </xdr:from>
    <xdr:to>
      <xdr:col>106</xdr:col>
      <xdr:colOff>476250</xdr:colOff>
      <xdr:row>41</xdr:row>
      <xdr:rowOff>114300</xdr:rowOff>
    </xdr:to>
    <xdr:sp>
      <xdr:nvSpPr>
        <xdr:cNvPr id="38" name="Line 243"/>
        <xdr:cNvSpPr>
          <a:spLocks/>
        </xdr:cNvSpPr>
      </xdr:nvSpPr>
      <xdr:spPr>
        <a:xfrm flipH="1">
          <a:off x="73571100" y="8524875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33</xdr:row>
      <xdr:rowOff>0</xdr:rowOff>
    </xdr:from>
    <xdr:to>
      <xdr:col>108</xdr:col>
      <xdr:colOff>476250</xdr:colOff>
      <xdr:row>33</xdr:row>
      <xdr:rowOff>142875</xdr:rowOff>
    </xdr:to>
    <xdr:sp>
      <xdr:nvSpPr>
        <xdr:cNvPr id="39" name="Line 244"/>
        <xdr:cNvSpPr>
          <a:spLocks/>
        </xdr:cNvSpPr>
      </xdr:nvSpPr>
      <xdr:spPr>
        <a:xfrm flipH="1">
          <a:off x="79514700" y="8181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152400</xdr:rowOff>
    </xdr:from>
    <xdr:to>
      <xdr:col>109</xdr:col>
      <xdr:colOff>247650</xdr:colOff>
      <xdr:row>33</xdr:row>
      <xdr:rowOff>0</xdr:rowOff>
    </xdr:to>
    <xdr:sp>
      <xdr:nvSpPr>
        <xdr:cNvPr id="40" name="Line 245"/>
        <xdr:cNvSpPr>
          <a:spLocks/>
        </xdr:cNvSpPr>
      </xdr:nvSpPr>
      <xdr:spPr>
        <a:xfrm flipH="1">
          <a:off x="80257650" y="8105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32</xdr:row>
      <xdr:rowOff>114300</xdr:rowOff>
    </xdr:from>
    <xdr:to>
      <xdr:col>110</xdr:col>
      <xdr:colOff>495300</xdr:colOff>
      <xdr:row>32</xdr:row>
      <xdr:rowOff>152400</xdr:rowOff>
    </xdr:to>
    <xdr:sp>
      <xdr:nvSpPr>
        <xdr:cNvPr id="41" name="Line 246"/>
        <xdr:cNvSpPr>
          <a:spLocks/>
        </xdr:cNvSpPr>
      </xdr:nvSpPr>
      <xdr:spPr>
        <a:xfrm flipH="1">
          <a:off x="81000600" y="80676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32</xdr:row>
      <xdr:rowOff>114300</xdr:rowOff>
    </xdr:from>
    <xdr:to>
      <xdr:col>114</xdr:col>
      <xdr:colOff>457200</xdr:colOff>
      <xdr:row>32</xdr:row>
      <xdr:rowOff>114300</xdr:rowOff>
    </xdr:to>
    <xdr:sp>
      <xdr:nvSpPr>
        <xdr:cNvPr id="42" name="Line 252"/>
        <xdr:cNvSpPr>
          <a:spLocks/>
        </xdr:cNvSpPr>
      </xdr:nvSpPr>
      <xdr:spPr>
        <a:xfrm>
          <a:off x="75057000" y="8067675"/>
          <a:ext cx="963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34</xdr:row>
      <xdr:rowOff>114300</xdr:rowOff>
    </xdr:from>
    <xdr:to>
      <xdr:col>58</xdr:col>
      <xdr:colOff>495300</xdr:colOff>
      <xdr:row>36</xdr:row>
      <xdr:rowOff>114300</xdr:rowOff>
    </xdr:to>
    <xdr:sp>
      <xdr:nvSpPr>
        <xdr:cNvPr id="43" name="Line 272"/>
        <xdr:cNvSpPr>
          <a:spLocks/>
        </xdr:cNvSpPr>
      </xdr:nvSpPr>
      <xdr:spPr>
        <a:xfrm>
          <a:off x="41652825" y="8524875"/>
          <a:ext cx="1476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23</xdr:row>
      <xdr:rowOff>114300</xdr:rowOff>
    </xdr:from>
    <xdr:to>
      <xdr:col>92</xdr:col>
      <xdr:colOff>476250</xdr:colOff>
      <xdr:row>23</xdr:row>
      <xdr:rowOff>152400</xdr:rowOff>
    </xdr:to>
    <xdr:sp>
      <xdr:nvSpPr>
        <xdr:cNvPr id="44" name="Line 274"/>
        <xdr:cNvSpPr>
          <a:spLocks/>
        </xdr:cNvSpPr>
      </xdr:nvSpPr>
      <xdr:spPr>
        <a:xfrm>
          <a:off x="6762750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152400</xdr:rowOff>
    </xdr:from>
    <xdr:to>
      <xdr:col>93</xdr:col>
      <xdr:colOff>247650</xdr:colOff>
      <xdr:row>24</xdr:row>
      <xdr:rowOff>0</xdr:rowOff>
    </xdr:to>
    <xdr:sp>
      <xdr:nvSpPr>
        <xdr:cNvPr id="45" name="Line 275"/>
        <xdr:cNvSpPr>
          <a:spLocks/>
        </xdr:cNvSpPr>
      </xdr:nvSpPr>
      <xdr:spPr>
        <a:xfrm>
          <a:off x="68370450" y="6048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24</xdr:row>
      <xdr:rowOff>0</xdr:rowOff>
    </xdr:from>
    <xdr:to>
      <xdr:col>94</xdr:col>
      <xdr:colOff>476250</xdr:colOff>
      <xdr:row>24</xdr:row>
      <xdr:rowOff>133350</xdr:rowOff>
    </xdr:to>
    <xdr:sp>
      <xdr:nvSpPr>
        <xdr:cNvPr id="46" name="Line 276"/>
        <xdr:cNvSpPr>
          <a:spLocks/>
        </xdr:cNvSpPr>
      </xdr:nvSpPr>
      <xdr:spPr>
        <a:xfrm>
          <a:off x="69113400" y="61245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76200</xdr:rowOff>
    </xdr:from>
    <xdr:to>
      <xdr:col>32</xdr:col>
      <xdr:colOff>495300</xdr:colOff>
      <xdr:row>23</xdr:row>
      <xdr:rowOff>114300</xdr:rowOff>
    </xdr:to>
    <xdr:sp>
      <xdr:nvSpPr>
        <xdr:cNvPr id="47" name="Line 329"/>
        <xdr:cNvSpPr>
          <a:spLocks/>
        </xdr:cNvSpPr>
      </xdr:nvSpPr>
      <xdr:spPr>
        <a:xfrm>
          <a:off x="23069550" y="5972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0</xdr:rowOff>
    </xdr:from>
    <xdr:to>
      <xdr:col>31</xdr:col>
      <xdr:colOff>266700</xdr:colOff>
      <xdr:row>23</xdr:row>
      <xdr:rowOff>76200</xdr:rowOff>
    </xdr:to>
    <xdr:sp>
      <xdr:nvSpPr>
        <xdr:cNvPr id="48" name="Line 330"/>
        <xdr:cNvSpPr>
          <a:spLocks/>
        </xdr:cNvSpPr>
      </xdr:nvSpPr>
      <xdr:spPr>
        <a:xfrm>
          <a:off x="22326600" y="5895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0</xdr:rowOff>
    </xdr:from>
    <xdr:to>
      <xdr:col>35</xdr:col>
      <xdr:colOff>266700</xdr:colOff>
      <xdr:row>29</xdr:row>
      <xdr:rowOff>114300</xdr:rowOff>
    </xdr:to>
    <xdr:sp>
      <xdr:nvSpPr>
        <xdr:cNvPr id="49" name="Line 623"/>
        <xdr:cNvSpPr>
          <a:spLocks/>
        </xdr:cNvSpPr>
      </xdr:nvSpPr>
      <xdr:spPr>
        <a:xfrm flipV="1">
          <a:off x="22326600" y="6810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152400</xdr:rowOff>
    </xdr:from>
    <xdr:to>
      <xdr:col>36</xdr:col>
      <xdr:colOff>495300</xdr:colOff>
      <xdr:row>27</xdr:row>
      <xdr:rowOff>0</xdr:rowOff>
    </xdr:to>
    <xdr:sp>
      <xdr:nvSpPr>
        <xdr:cNvPr id="50" name="Line 625"/>
        <xdr:cNvSpPr>
          <a:spLocks/>
        </xdr:cNvSpPr>
      </xdr:nvSpPr>
      <xdr:spPr>
        <a:xfrm flipH="1">
          <a:off x="26041350" y="6734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114300</xdr:rowOff>
    </xdr:from>
    <xdr:to>
      <xdr:col>37</xdr:col>
      <xdr:colOff>266700</xdr:colOff>
      <xdr:row>26</xdr:row>
      <xdr:rowOff>152400</xdr:rowOff>
    </xdr:to>
    <xdr:sp>
      <xdr:nvSpPr>
        <xdr:cNvPr id="51" name="Line 626"/>
        <xdr:cNvSpPr>
          <a:spLocks/>
        </xdr:cNvSpPr>
      </xdr:nvSpPr>
      <xdr:spPr>
        <a:xfrm flipH="1">
          <a:off x="26784300" y="6696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114300</xdr:rowOff>
    </xdr:from>
    <xdr:to>
      <xdr:col>40</xdr:col>
      <xdr:colOff>495300</xdr:colOff>
      <xdr:row>26</xdr:row>
      <xdr:rowOff>114300</xdr:rowOff>
    </xdr:to>
    <xdr:sp>
      <xdr:nvSpPr>
        <xdr:cNvPr id="52" name="Line 627"/>
        <xdr:cNvSpPr>
          <a:spLocks/>
        </xdr:cNvSpPr>
      </xdr:nvSpPr>
      <xdr:spPr>
        <a:xfrm flipH="1" flipV="1">
          <a:off x="25298400" y="60102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114300</xdr:rowOff>
    </xdr:from>
    <xdr:to>
      <xdr:col>47</xdr:col>
      <xdr:colOff>266700</xdr:colOff>
      <xdr:row>29</xdr:row>
      <xdr:rowOff>114300</xdr:rowOff>
    </xdr:to>
    <xdr:sp>
      <xdr:nvSpPr>
        <xdr:cNvPr id="53" name="Line 628"/>
        <xdr:cNvSpPr>
          <a:spLocks/>
        </xdr:cNvSpPr>
      </xdr:nvSpPr>
      <xdr:spPr>
        <a:xfrm flipH="1" flipV="1">
          <a:off x="30499050" y="6696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114300</xdr:rowOff>
    </xdr:from>
    <xdr:to>
      <xdr:col>74</xdr:col>
      <xdr:colOff>19050</xdr:colOff>
      <xdr:row>35</xdr:row>
      <xdr:rowOff>114300</xdr:rowOff>
    </xdr:to>
    <xdr:sp>
      <xdr:nvSpPr>
        <xdr:cNvPr id="54" name="Line 629"/>
        <xdr:cNvSpPr>
          <a:spLocks/>
        </xdr:cNvSpPr>
      </xdr:nvSpPr>
      <xdr:spPr>
        <a:xfrm>
          <a:off x="43872150" y="87534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76200</xdr:rowOff>
    </xdr:from>
    <xdr:to>
      <xdr:col>79</xdr:col>
      <xdr:colOff>247650</xdr:colOff>
      <xdr:row>32</xdr:row>
      <xdr:rowOff>114300</xdr:rowOff>
    </xdr:to>
    <xdr:sp>
      <xdr:nvSpPr>
        <xdr:cNvPr id="55" name="Line 630"/>
        <xdr:cNvSpPr>
          <a:spLocks/>
        </xdr:cNvSpPr>
      </xdr:nvSpPr>
      <xdr:spPr>
        <a:xfrm flipV="1">
          <a:off x="57969150" y="8029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0</xdr:rowOff>
    </xdr:from>
    <xdr:to>
      <xdr:col>80</xdr:col>
      <xdr:colOff>476250</xdr:colOff>
      <xdr:row>32</xdr:row>
      <xdr:rowOff>76200</xdr:rowOff>
    </xdr:to>
    <xdr:sp>
      <xdr:nvSpPr>
        <xdr:cNvPr id="56" name="Line 631"/>
        <xdr:cNvSpPr>
          <a:spLocks/>
        </xdr:cNvSpPr>
      </xdr:nvSpPr>
      <xdr:spPr>
        <a:xfrm flipV="1">
          <a:off x="58712100" y="7953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30</xdr:row>
      <xdr:rowOff>0</xdr:rowOff>
    </xdr:from>
    <xdr:to>
      <xdr:col>85</xdr:col>
      <xdr:colOff>247650</xdr:colOff>
      <xdr:row>32</xdr:row>
      <xdr:rowOff>0</xdr:rowOff>
    </xdr:to>
    <xdr:sp>
      <xdr:nvSpPr>
        <xdr:cNvPr id="57" name="Line 635"/>
        <xdr:cNvSpPr>
          <a:spLocks/>
        </xdr:cNvSpPr>
      </xdr:nvSpPr>
      <xdr:spPr>
        <a:xfrm flipV="1">
          <a:off x="59455050" y="7496175"/>
          <a:ext cx="37147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29</xdr:row>
      <xdr:rowOff>152400</xdr:rowOff>
    </xdr:from>
    <xdr:to>
      <xdr:col>86</xdr:col>
      <xdr:colOff>476250</xdr:colOff>
      <xdr:row>30</xdr:row>
      <xdr:rowOff>0</xdr:rowOff>
    </xdr:to>
    <xdr:sp>
      <xdr:nvSpPr>
        <xdr:cNvPr id="58" name="Line 636"/>
        <xdr:cNvSpPr>
          <a:spLocks/>
        </xdr:cNvSpPr>
      </xdr:nvSpPr>
      <xdr:spPr>
        <a:xfrm flipV="1">
          <a:off x="63169800" y="7419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29</xdr:row>
      <xdr:rowOff>114300</xdr:rowOff>
    </xdr:from>
    <xdr:to>
      <xdr:col>87</xdr:col>
      <xdr:colOff>247650</xdr:colOff>
      <xdr:row>29</xdr:row>
      <xdr:rowOff>152400</xdr:rowOff>
    </xdr:to>
    <xdr:sp>
      <xdr:nvSpPr>
        <xdr:cNvPr id="59" name="Line 637"/>
        <xdr:cNvSpPr>
          <a:spLocks/>
        </xdr:cNvSpPr>
      </xdr:nvSpPr>
      <xdr:spPr>
        <a:xfrm flipV="1">
          <a:off x="63912750" y="7381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323850</xdr:colOff>
      <xdr:row>43</xdr:row>
      <xdr:rowOff>114300</xdr:rowOff>
    </xdr:from>
    <xdr:to>
      <xdr:col>102</xdr:col>
      <xdr:colOff>609600</xdr:colOff>
      <xdr:row>43</xdr:row>
      <xdr:rowOff>114300</xdr:rowOff>
    </xdr:to>
    <xdr:sp>
      <xdr:nvSpPr>
        <xdr:cNvPr id="60" name="Line 640"/>
        <xdr:cNvSpPr>
          <a:spLocks/>
        </xdr:cNvSpPr>
      </xdr:nvSpPr>
      <xdr:spPr>
        <a:xfrm>
          <a:off x="57302400" y="10582275"/>
          <a:ext cx="18630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114300</xdr:rowOff>
    </xdr:from>
    <xdr:to>
      <xdr:col>98</xdr:col>
      <xdr:colOff>476250</xdr:colOff>
      <xdr:row>40</xdr:row>
      <xdr:rowOff>114300</xdr:rowOff>
    </xdr:to>
    <xdr:sp>
      <xdr:nvSpPr>
        <xdr:cNvPr id="61" name="Line 641"/>
        <xdr:cNvSpPr>
          <a:spLocks/>
        </xdr:cNvSpPr>
      </xdr:nvSpPr>
      <xdr:spPr>
        <a:xfrm>
          <a:off x="59455050" y="989647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114300</xdr:rowOff>
    </xdr:from>
    <xdr:to>
      <xdr:col>74</xdr:col>
      <xdr:colOff>476250</xdr:colOff>
      <xdr:row>38</xdr:row>
      <xdr:rowOff>114300</xdr:rowOff>
    </xdr:to>
    <xdr:sp>
      <xdr:nvSpPr>
        <xdr:cNvPr id="62" name="Line 644"/>
        <xdr:cNvSpPr>
          <a:spLocks/>
        </xdr:cNvSpPr>
      </xdr:nvSpPr>
      <xdr:spPr>
        <a:xfrm>
          <a:off x="46101000" y="9439275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0</xdr:rowOff>
    </xdr:from>
    <xdr:to>
      <xdr:col>26</xdr:col>
      <xdr:colOff>495300</xdr:colOff>
      <xdr:row>21</xdr:row>
      <xdr:rowOff>0</xdr:rowOff>
    </xdr:to>
    <xdr:sp>
      <xdr:nvSpPr>
        <xdr:cNvPr id="63" name="Line 646"/>
        <xdr:cNvSpPr>
          <a:spLocks/>
        </xdr:cNvSpPr>
      </xdr:nvSpPr>
      <xdr:spPr>
        <a:xfrm flipH="1" flipV="1">
          <a:off x="10439400" y="4067175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0</xdr:rowOff>
    </xdr:from>
    <xdr:to>
      <xdr:col>14</xdr:col>
      <xdr:colOff>495300</xdr:colOff>
      <xdr:row>28</xdr:row>
      <xdr:rowOff>0</xdr:rowOff>
    </xdr:to>
    <xdr:sp>
      <xdr:nvSpPr>
        <xdr:cNvPr id="64" name="Line 659"/>
        <xdr:cNvSpPr>
          <a:spLocks/>
        </xdr:cNvSpPr>
      </xdr:nvSpPr>
      <xdr:spPr>
        <a:xfrm flipV="1">
          <a:off x="10439400" y="5895975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32</xdr:row>
      <xdr:rowOff>76200</xdr:rowOff>
    </xdr:from>
    <xdr:to>
      <xdr:col>59</xdr:col>
      <xdr:colOff>266700</xdr:colOff>
      <xdr:row>32</xdr:row>
      <xdr:rowOff>114300</xdr:rowOff>
    </xdr:to>
    <xdr:sp>
      <xdr:nvSpPr>
        <xdr:cNvPr id="65" name="Line 664"/>
        <xdr:cNvSpPr>
          <a:spLocks/>
        </xdr:cNvSpPr>
      </xdr:nvSpPr>
      <xdr:spPr>
        <a:xfrm>
          <a:off x="43129200" y="8029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32</xdr:row>
      <xdr:rowOff>0</xdr:rowOff>
    </xdr:from>
    <xdr:to>
      <xdr:col>58</xdr:col>
      <xdr:colOff>495300</xdr:colOff>
      <xdr:row>32</xdr:row>
      <xdr:rowOff>76200</xdr:rowOff>
    </xdr:to>
    <xdr:sp>
      <xdr:nvSpPr>
        <xdr:cNvPr id="66" name="Line 665"/>
        <xdr:cNvSpPr>
          <a:spLocks/>
        </xdr:cNvSpPr>
      </xdr:nvSpPr>
      <xdr:spPr>
        <a:xfrm>
          <a:off x="42386250" y="7953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26</xdr:row>
      <xdr:rowOff>114300</xdr:rowOff>
    </xdr:from>
    <xdr:to>
      <xdr:col>96</xdr:col>
      <xdr:colOff>476250</xdr:colOff>
      <xdr:row>26</xdr:row>
      <xdr:rowOff>152400</xdr:rowOff>
    </xdr:to>
    <xdr:sp>
      <xdr:nvSpPr>
        <xdr:cNvPr id="67" name="Line 666"/>
        <xdr:cNvSpPr>
          <a:spLocks/>
        </xdr:cNvSpPr>
      </xdr:nvSpPr>
      <xdr:spPr>
        <a:xfrm>
          <a:off x="70599300" y="6696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26</xdr:row>
      <xdr:rowOff>152400</xdr:rowOff>
    </xdr:from>
    <xdr:to>
      <xdr:col>97</xdr:col>
      <xdr:colOff>247650</xdr:colOff>
      <xdr:row>27</xdr:row>
      <xdr:rowOff>0</xdr:rowOff>
    </xdr:to>
    <xdr:sp>
      <xdr:nvSpPr>
        <xdr:cNvPr id="68" name="Line 667"/>
        <xdr:cNvSpPr>
          <a:spLocks/>
        </xdr:cNvSpPr>
      </xdr:nvSpPr>
      <xdr:spPr>
        <a:xfrm>
          <a:off x="71342250" y="6734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32</xdr:row>
      <xdr:rowOff>152400</xdr:rowOff>
    </xdr:from>
    <xdr:to>
      <xdr:col>100</xdr:col>
      <xdr:colOff>476250</xdr:colOff>
      <xdr:row>33</xdr:row>
      <xdr:rowOff>0</xdr:rowOff>
    </xdr:to>
    <xdr:sp>
      <xdr:nvSpPr>
        <xdr:cNvPr id="69" name="Line 671"/>
        <xdr:cNvSpPr>
          <a:spLocks/>
        </xdr:cNvSpPr>
      </xdr:nvSpPr>
      <xdr:spPr>
        <a:xfrm flipH="1">
          <a:off x="73599675" y="8105775"/>
          <a:ext cx="7143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32</xdr:row>
      <xdr:rowOff>114300</xdr:rowOff>
    </xdr:from>
    <xdr:to>
      <xdr:col>101</xdr:col>
      <xdr:colOff>247650</xdr:colOff>
      <xdr:row>32</xdr:row>
      <xdr:rowOff>152400</xdr:rowOff>
    </xdr:to>
    <xdr:sp>
      <xdr:nvSpPr>
        <xdr:cNvPr id="70" name="Line 672"/>
        <xdr:cNvSpPr>
          <a:spLocks/>
        </xdr:cNvSpPr>
      </xdr:nvSpPr>
      <xdr:spPr>
        <a:xfrm flipH="1">
          <a:off x="74314050" y="8067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42</xdr:row>
      <xdr:rowOff>85725</xdr:rowOff>
    </xdr:from>
    <xdr:to>
      <xdr:col>98</xdr:col>
      <xdr:colOff>476250</xdr:colOff>
      <xdr:row>43</xdr:row>
      <xdr:rowOff>0</xdr:rowOff>
    </xdr:to>
    <xdr:sp>
      <xdr:nvSpPr>
        <xdr:cNvPr id="71" name="Line 675"/>
        <xdr:cNvSpPr>
          <a:spLocks/>
        </xdr:cNvSpPr>
      </xdr:nvSpPr>
      <xdr:spPr>
        <a:xfrm flipH="1">
          <a:off x="72085200" y="103251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43</xdr:row>
      <xdr:rowOff>0</xdr:rowOff>
    </xdr:from>
    <xdr:to>
      <xdr:col>97</xdr:col>
      <xdr:colOff>247650</xdr:colOff>
      <xdr:row>43</xdr:row>
      <xdr:rowOff>76200</xdr:rowOff>
    </xdr:to>
    <xdr:sp>
      <xdr:nvSpPr>
        <xdr:cNvPr id="72" name="Line 676"/>
        <xdr:cNvSpPr>
          <a:spLocks/>
        </xdr:cNvSpPr>
      </xdr:nvSpPr>
      <xdr:spPr>
        <a:xfrm flipH="1">
          <a:off x="71342250" y="10467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43</xdr:row>
      <xdr:rowOff>76200</xdr:rowOff>
    </xdr:from>
    <xdr:to>
      <xdr:col>96</xdr:col>
      <xdr:colOff>476250</xdr:colOff>
      <xdr:row>43</xdr:row>
      <xdr:rowOff>114300</xdr:rowOff>
    </xdr:to>
    <xdr:sp>
      <xdr:nvSpPr>
        <xdr:cNvPr id="73" name="Line 677"/>
        <xdr:cNvSpPr>
          <a:spLocks/>
        </xdr:cNvSpPr>
      </xdr:nvSpPr>
      <xdr:spPr>
        <a:xfrm flipH="1">
          <a:off x="70599300" y="10544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38</xdr:row>
      <xdr:rowOff>114300</xdr:rowOff>
    </xdr:from>
    <xdr:to>
      <xdr:col>75</xdr:col>
      <xdr:colOff>247650</xdr:colOff>
      <xdr:row>38</xdr:row>
      <xdr:rowOff>152400</xdr:rowOff>
    </xdr:to>
    <xdr:sp>
      <xdr:nvSpPr>
        <xdr:cNvPr id="74" name="Line 679"/>
        <xdr:cNvSpPr>
          <a:spLocks/>
        </xdr:cNvSpPr>
      </xdr:nvSpPr>
      <xdr:spPr>
        <a:xfrm>
          <a:off x="54997350" y="9439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39</xdr:row>
      <xdr:rowOff>114300</xdr:rowOff>
    </xdr:from>
    <xdr:to>
      <xdr:col>79</xdr:col>
      <xdr:colOff>247650</xdr:colOff>
      <xdr:row>41</xdr:row>
      <xdr:rowOff>114300</xdr:rowOff>
    </xdr:to>
    <xdr:sp>
      <xdr:nvSpPr>
        <xdr:cNvPr id="75" name="Line 680"/>
        <xdr:cNvSpPr>
          <a:spLocks/>
        </xdr:cNvSpPr>
      </xdr:nvSpPr>
      <xdr:spPr>
        <a:xfrm>
          <a:off x="57226200" y="96678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38</xdr:row>
      <xdr:rowOff>152400</xdr:rowOff>
    </xdr:from>
    <xdr:to>
      <xdr:col>76</xdr:col>
      <xdr:colOff>476250</xdr:colOff>
      <xdr:row>39</xdr:row>
      <xdr:rowOff>0</xdr:rowOff>
    </xdr:to>
    <xdr:sp>
      <xdr:nvSpPr>
        <xdr:cNvPr id="76" name="Line 681"/>
        <xdr:cNvSpPr>
          <a:spLocks/>
        </xdr:cNvSpPr>
      </xdr:nvSpPr>
      <xdr:spPr>
        <a:xfrm>
          <a:off x="55740300" y="947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39</xdr:row>
      <xdr:rowOff>0</xdr:rowOff>
    </xdr:from>
    <xdr:to>
      <xdr:col>78</xdr:col>
      <xdr:colOff>476250</xdr:colOff>
      <xdr:row>40</xdr:row>
      <xdr:rowOff>0</xdr:rowOff>
    </xdr:to>
    <xdr:sp>
      <xdr:nvSpPr>
        <xdr:cNvPr id="77" name="Line 682"/>
        <xdr:cNvSpPr>
          <a:spLocks/>
        </xdr:cNvSpPr>
      </xdr:nvSpPr>
      <xdr:spPr>
        <a:xfrm>
          <a:off x="56483250" y="9553575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26</xdr:col>
      <xdr:colOff>495300</xdr:colOff>
      <xdr:row>36</xdr:row>
      <xdr:rowOff>0</xdr:rowOff>
    </xdr:to>
    <xdr:sp>
      <xdr:nvSpPr>
        <xdr:cNvPr id="78" name="Line 686"/>
        <xdr:cNvSpPr>
          <a:spLocks/>
        </xdr:cNvSpPr>
      </xdr:nvSpPr>
      <xdr:spPr>
        <a:xfrm flipH="1">
          <a:off x="10439400" y="7496175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152400</xdr:rowOff>
    </xdr:from>
    <xdr:to>
      <xdr:col>27</xdr:col>
      <xdr:colOff>266700</xdr:colOff>
      <xdr:row>30</xdr:row>
      <xdr:rowOff>0</xdr:rowOff>
    </xdr:to>
    <xdr:sp>
      <xdr:nvSpPr>
        <xdr:cNvPr id="79" name="Line 687"/>
        <xdr:cNvSpPr>
          <a:spLocks/>
        </xdr:cNvSpPr>
      </xdr:nvSpPr>
      <xdr:spPr>
        <a:xfrm flipV="1">
          <a:off x="19354800" y="7419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28</xdr:col>
      <xdr:colOff>495300</xdr:colOff>
      <xdr:row>29</xdr:row>
      <xdr:rowOff>152400</xdr:rowOff>
    </xdr:to>
    <xdr:sp>
      <xdr:nvSpPr>
        <xdr:cNvPr id="80" name="Line 688"/>
        <xdr:cNvSpPr>
          <a:spLocks/>
        </xdr:cNvSpPr>
      </xdr:nvSpPr>
      <xdr:spPr>
        <a:xfrm flipV="1">
          <a:off x="20097750" y="7381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142875</xdr:rowOff>
    </xdr:from>
    <xdr:to>
      <xdr:col>107</xdr:col>
      <xdr:colOff>247650</xdr:colOff>
      <xdr:row>34</xdr:row>
      <xdr:rowOff>114300</xdr:rowOff>
    </xdr:to>
    <xdr:sp>
      <xdr:nvSpPr>
        <xdr:cNvPr id="81" name="Line 690"/>
        <xdr:cNvSpPr>
          <a:spLocks/>
        </xdr:cNvSpPr>
      </xdr:nvSpPr>
      <xdr:spPr>
        <a:xfrm flipH="1">
          <a:off x="78771750" y="8324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41</xdr:row>
      <xdr:rowOff>114300</xdr:rowOff>
    </xdr:from>
    <xdr:to>
      <xdr:col>99</xdr:col>
      <xdr:colOff>247650</xdr:colOff>
      <xdr:row>42</xdr:row>
      <xdr:rowOff>85725</xdr:rowOff>
    </xdr:to>
    <xdr:sp>
      <xdr:nvSpPr>
        <xdr:cNvPr id="82" name="Line 691"/>
        <xdr:cNvSpPr>
          <a:spLocks/>
        </xdr:cNvSpPr>
      </xdr:nvSpPr>
      <xdr:spPr>
        <a:xfrm flipH="1">
          <a:off x="72828150" y="10125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83" name="Line 699"/>
        <xdr:cNvSpPr>
          <a:spLocks/>
        </xdr:cNvSpPr>
      </xdr:nvSpPr>
      <xdr:spPr>
        <a:xfrm flipH="1">
          <a:off x="86687025" y="4772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84" name="Line 700"/>
        <xdr:cNvSpPr>
          <a:spLocks/>
        </xdr:cNvSpPr>
      </xdr:nvSpPr>
      <xdr:spPr>
        <a:xfrm flipH="1">
          <a:off x="86687025" y="4772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17</xdr:row>
      <xdr:rowOff>19050</xdr:rowOff>
    </xdr:from>
    <xdr:to>
      <xdr:col>117</xdr:col>
      <xdr:colOff>504825</xdr:colOff>
      <xdr:row>17</xdr:row>
      <xdr:rowOff>19050</xdr:rowOff>
    </xdr:to>
    <xdr:sp>
      <xdr:nvSpPr>
        <xdr:cNvPr id="85" name="Line 701"/>
        <xdr:cNvSpPr>
          <a:spLocks/>
        </xdr:cNvSpPr>
      </xdr:nvSpPr>
      <xdr:spPr>
        <a:xfrm flipH="1">
          <a:off x="86687025" y="4543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17</xdr:row>
      <xdr:rowOff>19050</xdr:rowOff>
    </xdr:from>
    <xdr:to>
      <xdr:col>117</xdr:col>
      <xdr:colOff>504825</xdr:colOff>
      <xdr:row>17</xdr:row>
      <xdr:rowOff>19050</xdr:rowOff>
    </xdr:to>
    <xdr:sp>
      <xdr:nvSpPr>
        <xdr:cNvPr id="86" name="Line 702"/>
        <xdr:cNvSpPr>
          <a:spLocks/>
        </xdr:cNvSpPr>
      </xdr:nvSpPr>
      <xdr:spPr>
        <a:xfrm flipH="1">
          <a:off x="86687025" y="4543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16</xdr:row>
      <xdr:rowOff>19050</xdr:rowOff>
    </xdr:from>
    <xdr:to>
      <xdr:col>117</xdr:col>
      <xdr:colOff>504825</xdr:colOff>
      <xdr:row>16</xdr:row>
      <xdr:rowOff>19050</xdr:rowOff>
    </xdr:to>
    <xdr:sp>
      <xdr:nvSpPr>
        <xdr:cNvPr id="87" name="Line 703"/>
        <xdr:cNvSpPr>
          <a:spLocks/>
        </xdr:cNvSpPr>
      </xdr:nvSpPr>
      <xdr:spPr>
        <a:xfrm flipH="1">
          <a:off x="86687025" y="431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16</xdr:row>
      <xdr:rowOff>19050</xdr:rowOff>
    </xdr:from>
    <xdr:to>
      <xdr:col>117</xdr:col>
      <xdr:colOff>504825</xdr:colOff>
      <xdr:row>16</xdr:row>
      <xdr:rowOff>19050</xdr:rowOff>
    </xdr:to>
    <xdr:sp>
      <xdr:nvSpPr>
        <xdr:cNvPr id="88" name="Line 704"/>
        <xdr:cNvSpPr>
          <a:spLocks/>
        </xdr:cNvSpPr>
      </xdr:nvSpPr>
      <xdr:spPr>
        <a:xfrm flipH="1">
          <a:off x="86687025" y="431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89" name="Line 705"/>
        <xdr:cNvSpPr>
          <a:spLocks/>
        </xdr:cNvSpPr>
      </xdr:nvSpPr>
      <xdr:spPr>
        <a:xfrm flipH="1">
          <a:off x="109061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90" name="Line 706"/>
        <xdr:cNvSpPr>
          <a:spLocks/>
        </xdr:cNvSpPr>
      </xdr:nvSpPr>
      <xdr:spPr>
        <a:xfrm flipH="1">
          <a:off x="109061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</xdr:row>
      <xdr:rowOff>19050</xdr:rowOff>
    </xdr:from>
    <xdr:to>
      <xdr:col>15</xdr:col>
      <xdr:colOff>504825</xdr:colOff>
      <xdr:row>3</xdr:row>
      <xdr:rowOff>19050</xdr:rowOff>
    </xdr:to>
    <xdr:sp>
      <xdr:nvSpPr>
        <xdr:cNvPr id="91" name="Line 707"/>
        <xdr:cNvSpPr>
          <a:spLocks/>
        </xdr:cNvSpPr>
      </xdr:nvSpPr>
      <xdr:spPr>
        <a:xfrm flipH="1">
          <a:off x="109061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</xdr:row>
      <xdr:rowOff>19050</xdr:rowOff>
    </xdr:from>
    <xdr:to>
      <xdr:col>15</xdr:col>
      <xdr:colOff>504825</xdr:colOff>
      <xdr:row>3</xdr:row>
      <xdr:rowOff>19050</xdr:rowOff>
    </xdr:to>
    <xdr:sp>
      <xdr:nvSpPr>
        <xdr:cNvPr id="92" name="Line 708"/>
        <xdr:cNvSpPr>
          <a:spLocks/>
        </xdr:cNvSpPr>
      </xdr:nvSpPr>
      <xdr:spPr>
        <a:xfrm flipH="1">
          <a:off x="109061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19050</xdr:rowOff>
    </xdr:from>
    <xdr:to>
      <xdr:col>15</xdr:col>
      <xdr:colOff>504825</xdr:colOff>
      <xdr:row>2</xdr:row>
      <xdr:rowOff>19050</xdr:rowOff>
    </xdr:to>
    <xdr:sp>
      <xdr:nvSpPr>
        <xdr:cNvPr id="93" name="Line 709"/>
        <xdr:cNvSpPr>
          <a:spLocks/>
        </xdr:cNvSpPr>
      </xdr:nvSpPr>
      <xdr:spPr>
        <a:xfrm flipH="1">
          <a:off x="10906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19050</xdr:rowOff>
    </xdr:from>
    <xdr:to>
      <xdr:col>15</xdr:col>
      <xdr:colOff>504825</xdr:colOff>
      <xdr:row>2</xdr:row>
      <xdr:rowOff>19050</xdr:rowOff>
    </xdr:to>
    <xdr:sp>
      <xdr:nvSpPr>
        <xdr:cNvPr id="94" name="Line 710"/>
        <xdr:cNvSpPr>
          <a:spLocks/>
        </xdr:cNvSpPr>
      </xdr:nvSpPr>
      <xdr:spPr>
        <a:xfrm flipH="1">
          <a:off x="10906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47</xdr:row>
      <xdr:rowOff>0</xdr:rowOff>
    </xdr:to>
    <xdr:sp>
      <xdr:nvSpPr>
        <xdr:cNvPr id="95" name="text 38"/>
        <xdr:cNvSpPr txBox="1">
          <a:spLocks noChangeArrowheads="1"/>
        </xdr:cNvSpPr>
      </xdr:nvSpPr>
      <xdr:spPr>
        <a:xfrm>
          <a:off x="514350" y="10925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Postřelmov</a:t>
          </a:r>
        </a:p>
      </xdr:txBody>
    </xdr:sp>
    <xdr:clientData/>
  </xdr:twoCellAnchor>
  <xdr:twoCellAnchor>
    <xdr:from>
      <xdr:col>82</xdr:col>
      <xdr:colOff>476250</xdr:colOff>
      <xdr:row>43</xdr:row>
      <xdr:rowOff>76200</xdr:rowOff>
    </xdr:from>
    <xdr:to>
      <xdr:col>83</xdr:col>
      <xdr:colOff>247650</xdr:colOff>
      <xdr:row>43</xdr:row>
      <xdr:rowOff>114300</xdr:rowOff>
    </xdr:to>
    <xdr:sp>
      <xdr:nvSpPr>
        <xdr:cNvPr id="96" name="Line 716"/>
        <xdr:cNvSpPr>
          <a:spLocks/>
        </xdr:cNvSpPr>
      </xdr:nvSpPr>
      <xdr:spPr>
        <a:xfrm>
          <a:off x="60940950" y="10544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43</xdr:row>
      <xdr:rowOff>0</xdr:rowOff>
    </xdr:from>
    <xdr:to>
      <xdr:col>82</xdr:col>
      <xdr:colOff>476250</xdr:colOff>
      <xdr:row>43</xdr:row>
      <xdr:rowOff>76200</xdr:rowOff>
    </xdr:to>
    <xdr:sp>
      <xdr:nvSpPr>
        <xdr:cNvPr id="97" name="Line 717"/>
        <xdr:cNvSpPr>
          <a:spLocks/>
        </xdr:cNvSpPr>
      </xdr:nvSpPr>
      <xdr:spPr>
        <a:xfrm>
          <a:off x="60198000" y="10467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42</xdr:row>
      <xdr:rowOff>85725</xdr:rowOff>
    </xdr:from>
    <xdr:to>
      <xdr:col>81</xdr:col>
      <xdr:colOff>247650</xdr:colOff>
      <xdr:row>43</xdr:row>
      <xdr:rowOff>0</xdr:rowOff>
    </xdr:to>
    <xdr:sp>
      <xdr:nvSpPr>
        <xdr:cNvPr id="98" name="Line 718"/>
        <xdr:cNvSpPr>
          <a:spLocks/>
        </xdr:cNvSpPr>
      </xdr:nvSpPr>
      <xdr:spPr>
        <a:xfrm>
          <a:off x="59455050" y="103251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41</xdr:row>
      <xdr:rowOff>114300</xdr:rowOff>
    </xdr:from>
    <xdr:to>
      <xdr:col>80</xdr:col>
      <xdr:colOff>476250</xdr:colOff>
      <xdr:row>42</xdr:row>
      <xdr:rowOff>85725</xdr:rowOff>
    </xdr:to>
    <xdr:sp>
      <xdr:nvSpPr>
        <xdr:cNvPr id="99" name="Line 719"/>
        <xdr:cNvSpPr>
          <a:spLocks/>
        </xdr:cNvSpPr>
      </xdr:nvSpPr>
      <xdr:spPr>
        <a:xfrm>
          <a:off x="58712100" y="10125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76200</xdr:rowOff>
    </xdr:from>
    <xdr:to>
      <xdr:col>80</xdr:col>
      <xdr:colOff>476250</xdr:colOff>
      <xdr:row>40</xdr:row>
      <xdr:rowOff>114300</xdr:rowOff>
    </xdr:to>
    <xdr:sp>
      <xdr:nvSpPr>
        <xdr:cNvPr id="100" name="Line 720"/>
        <xdr:cNvSpPr>
          <a:spLocks/>
        </xdr:cNvSpPr>
      </xdr:nvSpPr>
      <xdr:spPr>
        <a:xfrm>
          <a:off x="58712100" y="9858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40</xdr:row>
      <xdr:rowOff>0</xdr:rowOff>
    </xdr:from>
    <xdr:to>
      <xdr:col>79</xdr:col>
      <xdr:colOff>247650</xdr:colOff>
      <xdr:row>40</xdr:row>
      <xdr:rowOff>76200</xdr:rowOff>
    </xdr:to>
    <xdr:sp>
      <xdr:nvSpPr>
        <xdr:cNvPr id="101" name="Line 721"/>
        <xdr:cNvSpPr>
          <a:spLocks/>
        </xdr:cNvSpPr>
      </xdr:nvSpPr>
      <xdr:spPr>
        <a:xfrm>
          <a:off x="57969150" y="9782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114300</xdr:rowOff>
    </xdr:from>
    <xdr:to>
      <xdr:col>14</xdr:col>
      <xdr:colOff>495300</xdr:colOff>
      <xdr:row>15</xdr:row>
      <xdr:rowOff>0</xdr:rowOff>
    </xdr:to>
    <xdr:sp>
      <xdr:nvSpPr>
        <xdr:cNvPr id="102" name="Line 722"/>
        <xdr:cNvSpPr>
          <a:spLocks/>
        </xdr:cNvSpPr>
      </xdr:nvSpPr>
      <xdr:spPr>
        <a:xfrm flipH="1" flipV="1">
          <a:off x="5238750" y="3190875"/>
          <a:ext cx="5200650" cy="876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114300</xdr:rowOff>
    </xdr:from>
    <xdr:to>
      <xdr:col>13</xdr:col>
      <xdr:colOff>238125</xdr:colOff>
      <xdr:row>19</xdr:row>
      <xdr:rowOff>0</xdr:rowOff>
    </xdr:to>
    <xdr:sp>
      <xdr:nvSpPr>
        <xdr:cNvPr id="103" name="Line 724"/>
        <xdr:cNvSpPr>
          <a:spLocks/>
        </xdr:cNvSpPr>
      </xdr:nvSpPr>
      <xdr:spPr>
        <a:xfrm>
          <a:off x="5238750" y="3190875"/>
          <a:ext cx="4429125" cy="1790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19</xdr:row>
      <xdr:rowOff>0</xdr:rowOff>
    </xdr:from>
    <xdr:to>
      <xdr:col>14</xdr:col>
      <xdr:colOff>257175</xdr:colOff>
      <xdr:row>21</xdr:row>
      <xdr:rowOff>0</xdr:rowOff>
    </xdr:to>
    <xdr:sp>
      <xdr:nvSpPr>
        <xdr:cNvPr id="104" name="Line 725"/>
        <xdr:cNvSpPr>
          <a:spLocks/>
        </xdr:cNvSpPr>
      </xdr:nvSpPr>
      <xdr:spPr>
        <a:xfrm>
          <a:off x="9667875" y="4981575"/>
          <a:ext cx="5334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14</xdr:col>
      <xdr:colOff>257175</xdr:colOff>
      <xdr:row>32</xdr:row>
      <xdr:rowOff>0</xdr:rowOff>
    </xdr:to>
    <xdr:sp>
      <xdr:nvSpPr>
        <xdr:cNvPr id="105" name="Line 729"/>
        <xdr:cNvSpPr>
          <a:spLocks/>
        </xdr:cNvSpPr>
      </xdr:nvSpPr>
      <xdr:spPr>
        <a:xfrm flipV="1">
          <a:off x="9696450" y="7496175"/>
          <a:ext cx="5048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257175</xdr:colOff>
      <xdr:row>28</xdr:row>
      <xdr:rowOff>0</xdr:rowOff>
    </xdr:from>
    <xdr:to>
      <xdr:col>14</xdr:col>
      <xdr:colOff>495300</xdr:colOff>
      <xdr:row>30</xdr:row>
      <xdr:rowOff>0</xdr:rowOff>
    </xdr:to>
    <xdr:sp>
      <xdr:nvSpPr>
        <xdr:cNvPr id="106" name="Line 730"/>
        <xdr:cNvSpPr>
          <a:spLocks/>
        </xdr:cNvSpPr>
      </xdr:nvSpPr>
      <xdr:spPr>
        <a:xfrm flipV="1">
          <a:off x="10201275" y="7038975"/>
          <a:ext cx="2286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36</xdr:row>
      <xdr:rowOff>0</xdr:rowOff>
    </xdr:from>
    <xdr:to>
      <xdr:col>14</xdr:col>
      <xdr:colOff>495300</xdr:colOff>
      <xdr:row>42</xdr:row>
      <xdr:rowOff>114300</xdr:rowOff>
    </xdr:to>
    <xdr:sp>
      <xdr:nvSpPr>
        <xdr:cNvPr id="107" name="Line 732"/>
        <xdr:cNvSpPr>
          <a:spLocks/>
        </xdr:cNvSpPr>
      </xdr:nvSpPr>
      <xdr:spPr>
        <a:xfrm flipH="1">
          <a:off x="781050" y="8867775"/>
          <a:ext cx="965835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91</xdr:col>
      <xdr:colOff>247650</xdr:colOff>
      <xdr:row>23</xdr:row>
      <xdr:rowOff>114300</xdr:rowOff>
    </xdr:to>
    <xdr:sp>
      <xdr:nvSpPr>
        <xdr:cNvPr id="108" name="Line 735"/>
        <xdr:cNvSpPr>
          <a:spLocks/>
        </xdr:cNvSpPr>
      </xdr:nvSpPr>
      <xdr:spPr>
        <a:xfrm>
          <a:off x="55445025" y="6010275"/>
          <a:ext cx="1218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37661850" y="113823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24</xdr:col>
      <xdr:colOff>0</xdr:colOff>
      <xdr:row>16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17373600" y="42957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4245 - 3SBI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49,472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028700" cy="685800"/>
    <xdr:sp>
      <xdr:nvSpPr>
        <xdr:cNvPr id="111" name="text 774"/>
        <xdr:cNvSpPr txBox="1">
          <a:spLocks noChangeArrowheads="1"/>
        </xdr:cNvSpPr>
      </xdr:nvSpPr>
      <xdr:spPr>
        <a:xfrm>
          <a:off x="16859250" y="8410575"/>
          <a:ext cx="10287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6657 - 3SBI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6,969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49,479</a:t>
          </a:r>
        </a:p>
      </xdr:txBody>
    </xdr:sp>
    <xdr:clientData/>
  </xdr:oneCellAnchor>
  <xdr:oneCellAnchor>
    <xdr:from>
      <xdr:col>112</xdr:col>
      <xdr:colOff>228600</xdr:colOff>
      <xdr:row>32</xdr:row>
      <xdr:rowOff>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82981800" y="7953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113" name="text 3"/>
        <xdr:cNvSpPr txBox="1">
          <a:spLocks noChangeArrowheads="1"/>
        </xdr:cNvSpPr>
      </xdr:nvSpPr>
      <xdr:spPr>
        <a:xfrm>
          <a:off x="88182450" y="7267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114" name="Line 745"/>
        <xdr:cNvSpPr>
          <a:spLocks/>
        </xdr:cNvSpPr>
      </xdr:nvSpPr>
      <xdr:spPr>
        <a:xfrm>
          <a:off x="88239600" y="7381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38</xdr:row>
      <xdr:rowOff>114300</xdr:rowOff>
    </xdr:from>
    <xdr:to>
      <xdr:col>102</xdr:col>
      <xdr:colOff>476250</xdr:colOff>
      <xdr:row>39</xdr:row>
      <xdr:rowOff>85725</xdr:rowOff>
    </xdr:to>
    <xdr:sp>
      <xdr:nvSpPr>
        <xdr:cNvPr id="115" name="Line 789"/>
        <xdr:cNvSpPr>
          <a:spLocks/>
        </xdr:cNvSpPr>
      </xdr:nvSpPr>
      <xdr:spPr>
        <a:xfrm flipH="1">
          <a:off x="75057000" y="9439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39</xdr:row>
      <xdr:rowOff>85725</xdr:rowOff>
    </xdr:from>
    <xdr:to>
      <xdr:col>101</xdr:col>
      <xdr:colOff>247650</xdr:colOff>
      <xdr:row>40</xdr:row>
      <xdr:rowOff>0</xdr:rowOff>
    </xdr:to>
    <xdr:sp>
      <xdr:nvSpPr>
        <xdr:cNvPr id="116" name="Line 790"/>
        <xdr:cNvSpPr>
          <a:spLocks/>
        </xdr:cNvSpPr>
      </xdr:nvSpPr>
      <xdr:spPr>
        <a:xfrm flipH="1">
          <a:off x="74314050" y="96393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40</xdr:row>
      <xdr:rowOff>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65151000" y="9782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88</xdr:col>
      <xdr:colOff>228600</xdr:colOff>
      <xdr:row>43</xdr:row>
      <xdr:rowOff>0</xdr:rowOff>
    </xdr:from>
    <xdr:ext cx="523875" cy="228600"/>
    <xdr:sp>
      <xdr:nvSpPr>
        <xdr:cNvPr id="118" name="text 7125"/>
        <xdr:cNvSpPr txBox="1">
          <a:spLocks noChangeArrowheads="1"/>
        </xdr:cNvSpPr>
      </xdr:nvSpPr>
      <xdr:spPr>
        <a:xfrm>
          <a:off x="65151000" y="10467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61</xdr:col>
      <xdr:colOff>266700</xdr:colOff>
      <xdr:row>38</xdr:row>
      <xdr:rowOff>76200</xdr:rowOff>
    </xdr:from>
    <xdr:to>
      <xdr:col>62</xdr:col>
      <xdr:colOff>495300</xdr:colOff>
      <xdr:row>38</xdr:row>
      <xdr:rowOff>114300</xdr:rowOff>
    </xdr:to>
    <xdr:sp>
      <xdr:nvSpPr>
        <xdr:cNvPr id="119" name="Line 843"/>
        <xdr:cNvSpPr>
          <a:spLocks/>
        </xdr:cNvSpPr>
      </xdr:nvSpPr>
      <xdr:spPr>
        <a:xfrm>
          <a:off x="45358050" y="9401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38</xdr:row>
      <xdr:rowOff>0</xdr:rowOff>
    </xdr:from>
    <xdr:to>
      <xdr:col>61</xdr:col>
      <xdr:colOff>266700</xdr:colOff>
      <xdr:row>38</xdr:row>
      <xdr:rowOff>76200</xdr:rowOff>
    </xdr:to>
    <xdr:sp>
      <xdr:nvSpPr>
        <xdr:cNvPr id="120" name="Line 844"/>
        <xdr:cNvSpPr>
          <a:spLocks/>
        </xdr:cNvSpPr>
      </xdr:nvSpPr>
      <xdr:spPr>
        <a:xfrm>
          <a:off x="44615100" y="9324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85725</xdr:rowOff>
    </xdr:from>
    <xdr:to>
      <xdr:col>60</xdr:col>
      <xdr:colOff>495300</xdr:colOff>
      <xdr:row>38</xdr:row>
      <xdr:rowOff>0</xdr:rowOff>
    </xdr:to>
    <xdr:sp>
      <xdr:nvSpPr>
        <xdr:cNvPr id="121" name="Line 845"/>
        <xdr:cNvSpPr>
          <a:spLocks/>
        </xdr:cNvSpPr>
      </xdr:nvSpPr>
      <xdr:spPr>
        <a:xfrm>
          <a:off x="43872150" y="91821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36</xdr:row>
      <xdr:rowOff>114300</xdr:rowOff>
    </xdr:from>
    <xdr:to>
      <xdr:col>59</xdr:col>
      <xdr:colOff>266700</xdr:colOff>
      <xdr:row>37</xdr:row>
      <xdr:rowOff>85725</xdr:rowOff>
    </xdr:to>
    <xdr:sp>
      <xdr:nvSpPr>
        <xdr:cNvPr id="122" name="Line 846"/>
        <xdr:cNvSpPr>
          <a:spLocks/>
        </xdr:cNvSpPr>
      </xdr:nvSpPr>
      <xdr:spPr>
        <a:xfrm>
          <a:off x="43129200" y="8982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29</xdr:row>
      <xdr:rowOff>114300</xdr:rowOff>
    </xdr:from>
    <xdr:to>
      <xdr:col>49</xdr:col>
      <xdr:colOff>266700</xdr:colOff>
      <xdr:row>29</xdr:row>
      <xdr:rowOff>152400</xdr:rowOff>
    </xdr:to>
    <xdr:sp>
      <xdr:nvSpPr>
        <xdr:cNvPr id="123" name="Line 876"/>
        <xdr:cNvSpPr>
          <a:spLocks/>
        </xdr:cNvSpPr>
      </xdr:nvSpPr>
      <xdr:spPr>
        <a:xfrm>
          <a:off x="35709225" y="73818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29</xdr:row>
      <xdr:rowOff>152400</xdr:rowOff>
    </xdr:from>
    <xdr:to>
      <xdr:col>50</xdr:col>
      <xdr:colOff>495300</xdr:colOff>
      <xdr:row>30</xdr:row>
      <xdr:rowOff>0</xdr:rowOff>
    </xdr:to>
    <xdr:sp>
      <xdr:nvSpPr>
        <xdr:cNvPr id="124" name="Line 877"/>
        <xdr:cNvSpPr>
          <a:spLocks/>
        </xdr:cNvSpPr>
      </xdr:nvSpPr>
      <xdr:spPr>
        <a:xfrm>
          <a:off x="36442650" y="741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30</xdr:row>
      <xdr:rowOff>0</xdr:rowOff>
    </xdr:from>
    <xdr:to>
      <xdr:col>51</xdr:col>
      <xdr:colOff>266700</xdr:colOff>
      <xdr:row>30</xdr:row>
      <xdr:rowOff>133350</xdr:rowOff>
    </xdr:to>
    <xdr:sp>
      <xdr:nvSpPr>
        <xdr:cNvPr id="125" name="Line 878"/>
        <xdr:cNvSpPr>
          <a:spLocks/>
        </xdr:cNvSpPr>
      </xdr:nvSpPr>
      <xdr:spPr>
        <a:xfrm>
          <a:off x="37185600" y="74961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34</xdr:row>
      <xdr:rowOff>114300</xdr:rowOff>
    </xdr:from>
    <xdr:to>
      <xdr:col>57</xdr:col>
      <xdr:colOff>266700</xdr:colOff>
      <xdr:row>35</xdr:row>
      <xdr:rowOff>0</xdr:rowOff>
    </xdr:to>
    <xdr:sp>
      <xdr:nvSpPr>
        <xdr:cNvPr id="126" name="Line 879"/>
        <xdr:cNvSpPr>
          <a:spLocks/>
        </xdr:cNvSpPr>
      </xdr:nvSpPr>
      <xdr:spPr>
        <a:xfrm>
          <a:off x="41652825" y="85248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15</xdr:row>
      <xdr:rowOff>0</xdr:rowOff>
    </xdr:from>
    <xdr:to>
      <xdr:col>10</xdr:col>
      <xdr:colOff>495300</xdr:colOff>
      <xdr:row>15</xdr:row>
      <xdr:rowOff>142875</xdr:rowOff>
    </xdr:to>
    <xdr:sp>
      <xdr:nvSpPr>
        <xdr:cNvPr id="127" name="Line 889"/>
        <xdr:cNvSpPr>
          <a:spLocks/>
        </xdr:cNvSpPr>
      </xdr:nvSpPr>
      <xdr:spPr>
        <a:xfrm>
          <a:off x="6724650" y="4067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28" name="text 7166"/>
        <xdr:cNvSpPr txBox="1">
          <a:spLocks noChangeArrowheads="1"/>
        </xdr:cNvSpPr>
      </xdr:nvSpPr>
      <xdr:spPr>
        <a:xfrm>
          <a:off x="54521100" y="8639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129" name="text 7166"/>
        <xdr:cNvSpPr txBox="1">
          <a:spLocks noChangeArrowheads="1"/>
        </xdr:cNvSpPr>
      </xdr:nvSpPr>
      <xdr:spPr>
        <a:xfrm>
          <a:off x="54521100" y="6581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74</xdr:col>
      <xdr:colOff>0</xdr:colOff>
      <xdr:row>32</xdr:row>
      <xdr:rowOff>0</xdr:rowOff>
    </xdr:from>
    <xdr:to>
      <xdr:col>75</xdr:col>
      <xdr:colOff>0</xdr:colOff>
      <xdr:row>33</xdr:row>
      <xdr:rowOff>0</xdr:rowOff>
    </xdr:to>
    <xdr:sp>
      <xdr:nvSpPr>
        <xdr:cNvPr id="130" name="text 7166"/>
        <xdr:cNvSpPr txBox="1">
          <a:spLocks noChangeArrowheads="1"/>
        </xdr:cNvSpPr>
      </xdr:nvSpPr>
      <xdr:spPr>
        <a:xfrm>
          <a:off x="54521100" y="7953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131" name="text 7166"/>
        <xdr:cNvSpPr txBox="1">
          <a:spLocks noChangeArrowheads="1"/>
        </xdr:cNvSpPr>
      </xdr:nvSpPr>
      <xdr:spPr>
        <a:xfrm>
          <a:off x="54521100" y="58959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58</xdr:col>
      <xdr:colOff>0</xdr:colOff>
      <xdr:row>23</xdr:row>
      <xdr:rowOff>0</xdr:rowOff>
    </xdr:from>
    <xdr:to>
      <xdr:col>59</xdr:col>
      <xdr:colOff>0</xdr:colOff>
      <xdr:row>24</xdr:row>
      <xdr:rowOff>0</xdr:rowOff>
    </xdr:to>
    <xdr:sp>
      <xdr:nvSpPr>
        <xdr:cNvPr id="132" name="text 7166"/>
        <xdr:cNvSpPr txBox="1">
          <a:spLocks noChangeArrowheads="1"/>
        </xdr:cNvSpPr>
      </xdr:nvSpPr>
      <xdr:spPr>
        <a:xfrm>
          <a:off x="42633900" y="58959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c *</a:t>
          </a:r>
        </a:p>
      </xdr:txBody>
    </xdr:sp>
    <xdr:clientData/>
  </xdr:twoCellAnchor>
  <xdr:oneCellAnchor>
    <xdr:from>
      <xdr:col>58</xdr:col>
      <xdr:colOff>0</xdr:colOff>
      <xdr:row>26</xdr:row>
      <xdr:rowOff>0</xdr:rowOff>
    </xdr:from>
    <xdr:ext cx="971550" cy="228600"/>
    <xdr:sp>
      <xdr:nvSpPr>
        <xdr:cNvPr id="133" name="text 7166"/>
        <xdr:cNvSpPr txBox="1">
          <a:spLocks noChangeArrowheads="1"/>
        </xdr:cNvSpPr>
      </xdr:nvSpPr>
      <xdr:spPr>
        <a:xfrm>
          <a:off x="42633900" y="6581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6</xdr:col>
      <xdr:colOff>495300</xdr:colOff>
      <xdr:row>36</xdr:row>
      <xdr:rowOff>0</xdr:rowOff>
    </xdr:from>
    <xdr:to>
      <xdr:col>9</xdr:col>
      <xdr:colOff>266700</xdr:colOff>
      <xdr:row>37</xdr:row>
      <xdr:rowOff>114300</xdr:rowOff>
    </xdr:to>
    <xdr:sp>
      <xdr:nvSpPr>
        <xdr:cNvPr id="134" name="Line 904"/>
        <xdr:cNvSpPr>
          <a:spLocks/>
        </xdr:cNvSpPr>
      </xdr:nvSpPr>
      <xdr:spPr>
        <a:xfrm flipH="1">
          <a:off x="4495800" y="88677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34</xdr:row>
      <xdr:rowOff>0</xdr:rowOff>
    </xdr:to>
    <xdr:sp>
      <xdr:nvSpPr>
        <xdr:cNvPr id="135" name="Line 913"/>
        <xdr:cNvSpPr>
          <a:spLocks/>
        </xdr:cNvSpPr>
      </xdr:nvSpPr>
      <xdr:spPr>
        <a:xfrm>
          <a:off x="17373600" y="72675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25</xdr:row>
      <xdr:rowOff>0</xdr:rowOff>
    </xdr:to>
    <xdr:sp>
      <xdr:nvSpPr>
        <xdr:cNvPr id="136" name="text 7166"/>
        <xdr:cNvSpPr txBox="1">
          <a:spLocks noChangeArrowheads="1"/>
        </xdr:cNvSpPr>
      </xdr:nvSpPr>
      <xdr:spPr>
        <a:xfrm>
          <a:off x="9944100" y="6124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37" name="text 3"/>
        <xdr:cNvSpPr txBox="1">
          <a:spLocks noChangeArrowheads="1"/>
        </xdr:cNvSpPr>
      </xdr:nvSpPr>
      <xdr:spPr>
        <a:xfrm>
          <a:off x="514350" y="1023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114300</xdr:rowOff>
    </xdr:from>
    <xdr:to>
      <xdr:col>1</xdr:col>
      <xdr:colOff>447675</xdr:colOff>
      <xdr:row>42</xdr:row>
      <xdr:rowOff>114300</xdr:rowOff>
    </xdr:to>
    <xdr:sp>
      <xdr:nvSpPr>
        <xdr:cNvPr id="138" name="Line 918"/>
        <xdr:cNvSpPr>
          <a:spLocks/>
        </xdr:cNvSpPr>
      </xdr:nvSpPr>
      <xdr:spPr>
        <a:xfrm>
          <a:off x="571500" y="1035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800100</xdr:colOff>
      <xdr:row>13</xdr:row>
      <xdr:rowOff>161925</xdr:rowOff>
    </xdr:from>
    <xdr:to>
      <xdr:col>9</xdr:col>
      <xdr:colOff>266700</xdr:colOff>
      <xdr:row>14</xdr:row>
      <xdr:rowOff>228600</xdr:rowOff>
    </xdr:to>
    <xdr:sp>
      <xdr:nvSpPr>
        <xdr:cNvPr id="139" name="Line 920"/>
        <xdr:cNvSpPr>
          <a:spLocks/>
        </xdr:cNvSpPr>
      </xdr:nvSpPr>
      <xdr:spPr>
        <a:xfrm>
          <a:off x="4800600" y="3771900"/>
          <a:ext cx="19240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0</xdr:rowOff>
    </xdr:from>
    <xdr:to>
      <xdr:col>14</xdr:col>
      <xdr:colOff>495300</xdr:colOff>
      <xdr:row>23</xdr:row>
      <xdr:rowOff>0</xdr:rowOff>
    </xdr:to>
    <xdr:sp>
      <xdr:nvSpPr>
        <xdr:cNvPr id="140" name="Line 946"/>
        <xdr:cNvSpPr>
          <a:spLocks/>
        </xdr:cNvSpPr>
      </xdr:nvSpPr>
      <xdr:spPr>
        <a:xfrm>
          <a:off x="10201275" y="5438775"/>
          <a:ext cx="2286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11</xdr:col>
      <xdr:colOff>266700</xdr:colOff>
      <xdr:row>35</xdr:row>
      <xdr:rowOff>85725</xdr:rowOff>
    </xdr:to>
    <xdr:sp>
      <xdr:nvSpPr>
        <xdr:cNvPr id="141" name="Line 947"/>
        <xdr:cNvSpPr>
          <a:spLocks/>
        </xdr:cNvSpPr>
      </xdr:nvSpPr>
      <xdr:spPr>
        <a:xfrm flipH="1">
          <a:off x="7467600" y="8524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85725</xdr:rowOff>
    </xdr:from>
    <xdr:to>
      <xdr:col>10</xdr:col>
      <xdr:colOff>495300</xdr:colOff>
      <xdr:row>36</xdr:row>
      <xdr:rowOff>0</xdr:rowOff>
    </xdr:to>
    <xdr:sp>
      <xdr:nvSpPr>
        <xdr:cNvPr id="142" name="Line 948"/>
        <xdr:cNvSpPr>
          <a:spLocks/>
        </xdr:cNvSpPr>
      </xdr:nvSpPr>
      <xdr:spPr>
        <a:xfrm flipH="1">
          <a:off x="6724650" y="8724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15</xdr:row>
      <xdr:rowOff>142875</xdr:rowOff>
    </xdr:from>
    <xdr:to>
      <xdr:col>11</xdr:col>
      <xdr:colOff>266700</xdr:colOff>
      <xdr:row>16</xdr:row>
      <xdr:rowOff>114300</xdr:rowOff>
    </xdr:to>
    <xdr:sp>
      <xdr:nvSpPr>
        <xdr:cNvPr id="143" name="Line 952"/>
        <xdr:cNvSpPr>
          <a:spLocks/>
        </xdr:cNvSpPr>
      </xdr:nvSpPr>
      <xdr:spPr>
        <a:xfrm>
          <a:off x="7467600" y="4210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742950</xdr:colOff>
      <xdr:row>16</xdr:row>
      <xdr:rowOff>0</xdr:rowOff>
    </xdr:from>
    <xdr:ext cx="971550" cy="228600"/>
    <xdr:sp>
      <xdr:nvSpPr>
        <xdr:cNvPr id="144" name="text 7166"/>
        <xdr:cNvSpPr txBox="1">
          <a:spLocks noChangeArrowheads="1"/>
        </xdr:cNvSpPr>
      </xdr:nvSpPr>
      <xdr:spPr>
        <a:xfrm>
          <a:off x="12172950" y="4295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16</xdr:col>
      <xdr:colOff>742950</xdr:colOff>
      <xdr:row>34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12172950" y="8410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>
    <xdr:from>
      <xdr:col>24</xdr:col>
      <xdr:colOff>476250</xdr:colOff>
      <xdr:row>18</xdr:row>
      <xdr:rowOff>0</xdr:rowOff>
    </xdr:from>
    <xdr:to>
      <xdr:col>24</xdr:col>
      <xdr:colOff>476250</xdr:colOff>
      <xdr:row>22</xdr:row>
      <xdr:rowOff>0</xdr:rowOff>
    </xdr:to>
    <xdr:sp>
      <xdr:nvSpPr>
        <xdr:cNvPr id="146" name="Line 993"/>
        <xdr:cNvSpPr>
          <a:spLocks/>
        </xdr:cNvSpPr>
      </xdr:nvSpPr>
      <xdr:spPr>
        <a:xfrm>
          <a:off x="17849850" y="4752975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28</xdr:row>
      <xdr:rowOff>0</xdr:rowOff>
    </xdr:from>
    <xdr:to>
      <xdr:col>78</xdr:col>
      <xdr:colOff>647700</xdr:colOff>
      <xdr:row>31</xdr:row>
      <xdr:rowOff>0</xdr:rowOff>
    </xdr:to>
    <xdr:grpSp>
      <xdr:nvGrpSpPr>
        <xdr:cNvPr id="147" name="Group 1019"/>
        <xdr:cNvGrpSpPr>
          <a:grpSpLocks/>
        </xdr:cNvGrpSpPr>
      </xdr:nvGrpSpPr>
      <xdr:grpSpPr>
        <a:xfrm>
          <a:off x="41652825" y="7038975"/>
          <a:ext cx="16487775" cy="685800"/>
          <a:chOff x="115" y="59"/>
          <a:chExt cx="540" cy="40"/>
        </a:xfrm>
        <a:solidFill>
          <a:srgbClr val="FFFFFF"/>
        </a:solidFill>
      </xdr:grpSpPr>
      <xdr:sp>
        <xdr:nvSpPr>
          <xdr:cNvPr id="148" name="Rectangle 1020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21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022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023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024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25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26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027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28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29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030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031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21</xdr:row>
      <xdr:rowOff>76200</xdr:rowOff>
    </xdr:from>
    <xdr:to>
      <xdr:col>75</xdr:col>
      <xdr:colOff>0</xdr:colOff>
      <xdr:row>22</xdr:row>
      <xdr:rowOff>152400</xdr:rowOff>
    </xdr:to>
    <xdr:grpSp>
      <xdr:nvGrpSpPr>
        <xdr:cNvPr id="160" name="Group 1042"/>
        <xdr:cNvGrpSpPr>
          <a:grpSpLocks/>
        </xdr:cNvGrpSpPr>
      </xdr:nvGrpSpPr>
      <xdr:grpSpPr>
        <a:xfrm>
          <a:off x="48834675" y="5514975"/>
          <a:ext cx="6657975" cy="304800"/>
          <a:chOff x="115" y="479"/>
          <a:chExt cx="1117" cy="40"/>
        </a:xfrm>
        <a:solidFill>
          <a:srgbClr val="FFFFFF"/>
        </a:solidFill>
      </xdr:grpSpPr>
      <xdr:sp>
        <xdr:nvSpPr>
          <xdr:cNvPr id="161" name="Rectangle 104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04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04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04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04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04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04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05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05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8</xdr:row>
      <xdr:rowOff>123825</xdr:rowOff>
    </xdr:from>
    <xdr:to>
      <xdr:col>7</xdr:col>
      <xdr:colOff>266700</xdr:colOff>
      <xdr:row>11</xdr:row>
      <xdr:rowOff>114300</xdr:rowOff>
    </xdr:to>
    <xdr:sp>
      <xdr:nvSpPr>
        <xdr:cNvPr id="170" name="Line 1052"/>
        <xdr:cNvSpPr>
          <a:spLocks/>
        </xdr:cNvSpPr>
      </xdr:nvSpPr>
      <xdr:spPr>
        <a:xfrm flipH="1" flipV="1">
          <a:off x="981075" y="2400300"/>
          <a:ext cx="425767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sp>
      <xdr:nvSpPr>
        <xdr:cNvPr id="171" name="text 3"/>
        <xdr:cNvSpPr txBox="1">
          <a:spLocks noChangeArrowheads="1"/>
        </xdr:cNvSpPr>
      </xdr:nvSpPr>
      <xdr:spPr>
        <a:xfrm>
          <a:off x="514350" y="2276475"/>
          <a:ext cx="514350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133350</xdr:rowOff>
    </xdr:from>
    <xdr:to>
      <xdr:col>1</xdr:col>
      <xdr:colOff>447675</xdr:colOff>
      <xdr:row>8</xdr:row>
      <xdr:rowOff>133350</xdr:rowOff>
    </xdr:to>
    <xdr:sp>
      <xdr:nvSpPr>
        <xdr:cNvPr id="172" name="Line 1054"/>
        <xdr:cNvSpPr>
          <a:spLocks/>
        </xdr:cNvSpPr>
      </xdr:nvSpPr>
      <xdr:spPr>
        <a:xfrm>
          <a:off x="571500" y="2409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21</xdr:row>
      <xdr:rowOff>76200</xdr:rowOff>
    </xdr:from>
    <xdr:to>
      <xdr:col>64</xdr:col>
      <xdr:colOff>295275</xdr:colOff>
      <xdr:row>22</xdr:row>
      <xdr:rowOff>152400</xdr:rowOff>
    </xdr:to>
    <xdr:grpSp>
      <xdr:nvGrpSpPr>
        <xdr:cNvPr id="173" name="Group 1191"/>
        <xdr:cNvGrpSpPr>
          <a:grpSpLocks/>
        </xdr:cNvGrpSpPr>
      </xdr:nvGrpSpPr>
      <xdr:grpSpPr>
        <a:xfrm>
          <a:off x="38176200" y="5514975"/>
          <a:ext cx="9210675" cy="304800"/>
          <a:chOff x="115" y="479"/>
          <a:chExt cx="1117" cy="40"/>
        </a:xfrm>
        <a:solidFill>
          <a:srgbClr val="FFFFFF"/>
        </a:solidFill>
      </xdr:grpSpPr>
      <xdr:sp>
        <xdr:nvSpPr>
          <xdr:cNvPr id="174" name="Rectangle 119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19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19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19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19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19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19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19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20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39</xdr:row>
      <xdr:rowOff>114300</xdr:rowOff>
    </xdr:from>
    <xdr:to>
      <xdr:col>7</xdr:col>
      <xdr:colOff>419100</xdr:colOff>
      <xdr:row>41</xdr:row>
      <xdr:rowOff>28575</xdr:rowOff>
    </xdr:to>
    <xdr:grpSp>
      <xdr:nvGrpSpPr>
        <xdr:cNvPr id="183" name="Group 1329"/>
        <xdr:cNvGrpSpPr>
          <a:grpSpLocks noChangeAspect="1"/>
        </xdr:cNvGrpSpPr>
      </xdr:nvGrpSpPr>
      <xdr:grpSpPr>
        <a:xfrm>
          <a:off x="5076825" y="9667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13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3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16</xdr:row>
      <xdr:rowOff>114300</xdr:rowOff>
    </xdr:from>
    <xdr:to>
      <xdr:col>11</xdr:col>
      <xdr:colOff>419100</xdr:colOff>
      <xdr:row>18</xdr:row>
      <xdr:rowOff>28575</xdr:rowOff>
    </xdr:to>
    <xdr:grpSp>
      <xdr:nvGrpSpPr>
        <xdr:cNvPr id="186" name="Group 1332"/>
        <xdr:cNvGrpSpPr>
          <a:grpSpLocks noChangeAspect="1"/>
        </xdr:cNvGrpSpPr>
      </xdr:nvGrpSpPr>
      <xdr:grpSpPr>
        <a:xfrm>
          <a:off x="8048625" y="4410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7" name="Line 13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3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189" name="Group 1335"/>
        <xdr:cNvGrpSpPr>
          <a:grpSpLocks noChangeAspect="1"/>
        </xdr:cNvGrpSpPr>
      </xdr:nvGrpSpPr>
      <xdr:grpSpPr>
        <a:xfrm>
          <a:off x="8048625" y="8172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13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3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11</xdr:row>
      <xdr:rowOff>9525</xdr:rowOff>
    </xdr:from>
    <xdr:to>
      <xdr:col>7</xdr:col>
      <xdr:colOff>266700</xdr:colOff>
      <xdr:row>11</xdr:row>
      <xdr:rowOff>114300</xdr:rowOff>
    </xdr:to>
    <xdr:sp>
      <xdr:nvSpPr>
        <xdr:cNvPr id="192" name="Line 1339"/>
        <xdr:cNvSpPr>
          <a:spLocks noChangeAspect="1"/>
        </xdr:cNvSpPr>
      </xdr:nvSpPr>
      <xdr:spPr>
        <a:xfrm>
          <a:off x="5238750" y="3086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10</xdr:row>
      <xdr:rowOff>9525</xdr:rowOff>
    </xdr:from>
    <xdr:to>
      <xdr:col>7</xdr:col>
      <xdr:colOff>419100</xdr:colOff>
      <xdr:row>11</xdr:row>
      <xdr:rowOff>9525</xdr:rowOff>
    </xdr:to>
    <xdr:sp>
      <xdr:nvSpPr>
        <xdr:cNvPr id="193" name="Oval 1340"/>
        <xdr:cNvSpPr>
          <a:spLocks noChangeAspect="1"/>
        </xdr:cNvSpPr>
      </xdr:nvSpPr>
      <xdr:spPr>
        <a:xfrm>
          <a:off x="5076825" y="2819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27</xdr:row>
      <xdr:rowOff>219075</xdr:rowOff>
    </xdr:from>
    <xdr:to>
      <xdr:col>30</xdr:col>
      <xdr:colOff>647700</xdr:colOff>
      <xdr:row>29</xdr:row>
      <xdr:rowOff>114300</xdr:rowOff>
    </xdr:to>
    <xdr:grpSp>
      <xdr:nvGrpSpPr>
        <xdr:cNvPr id="194" name="Group 1354"/>
        <xdr:cNvGrpSpPr>
          <a:grpSpLocks noChangeAspect="1"/>
        </xdr:cNvGrpSpPr>
      </xdr:nvGrpSpPr>
      <xdr:grpSpPr>
        <a:xfrm>
          <a:off x="22174200" y="7029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13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3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197" name="Group 1357"/>
        <xdr:cNvGrpSpPr>
          <a:grpSpLocks noChangeAspect="1"/>
        </xdr:cNvGrpSpPr>
      </xdr:nvGrpSpPr>
      <xdr:grpSpPr>
        <a:xfrm>
          <a:off x="25146000" y="5657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8" name="Line 13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3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24</xdr:row>
      <xdr:rowOff>219075</xdr:rowOff>
    </xdr:from>
    <xdr:to>
      <xdr:col>40</xdr:col>
      <xdr:colOff>647700</xdr:colOff>
      <xdr:row>26</xdr:row>
      <xdr:rowOff>114300</xdr:rowOff>
    </xdr:to>
    <xdr:grpSp>
      <xdr:nvGrpSpPr>
        <xdr:cNvPr id="200" name="Group 1360"/>
        <xdr:cNvGrpSpPr>
          <a:grpSpLocks noChangeAspect="1"/>
        </xdr:cNvGrpSpPr>
      </xdr:nvGrpSpPr>
      <xdr:grpSpPr>
        <a:xfrm>
          <a:off x="296037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1" name="Line 1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24</xdr:row>
      <xdr:rowOff>219075</xdr:rowOff>
    </xdr:from>
    <xdr:to>
      <xdr:col>41</xdr:col>
      <xdr:colOff>419100</xdr:colOff>
      <xdr:row>26</xdr:row>
      <xdr:rowOff>114300</xdr:rowOff>
    </xdr:to>
    <xdr:grpSp>
      <xdr:nvGrpSpPr>
        <xdr:cNvPr id="203" name="Group 1363"/>
        <xdr:cNvGrpSpPr>
          <a:grpSpLocks noChangeAspect="1"/>
        </xdr:cNvGrpSpPr>
      </xdr:nvGrpSpPr>
      <xdr:grpSpPr>
        <a:xfrm>
          <a:off x="3033712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4" name="Line 13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3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21</xdr:row>
      <xdr:rowOff>219075</xdr:rowOff>
    </xdr:from>
    <xdr:to>
      <xdr:col>41</xdr:col>
      <xdr:colOff>419100</xdr:colOff>
      <xdr:row>23</xdr:row>
      <xdr:rowOff>114300</xdr:rowOff>
    </xdr:to>
    <xdr:grpSp>
      <xdr:nvGrpSpPr>
        <xdr:cNvPr id="206" name="Group 1366"/>
        <xdr:cNvGrpSpPr>
          <a:grpSpLocks noChangeAspect="1"/>
        </xdr:cNvGrpSpPr>
      </xdr:nvGrpSpPr>
      <xdr:grpSpPr>
        <a:xfrm>
          <a:off x="30337125" y="5657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7" name="Line 13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3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352425</xdr:colOff>
      <xdr:row>24</xdr:row>
      <xdr:rowOff>219075</xdr:rowOff>
    </xdr:from>
    <xdr:to>
      <xdr:col>44</xdr:col>
      <xdr:colOff>657225</xdr:colOff>
      <xdr:row>26</xdr:row>
      <xdr:rowOff>114300</xdr:rowOff>
    </xdr:to>
    <xdr:grpSp>
      <xdr:nvGrpSpPr>
        <xdr:cNvPr id="209" name="Group 1369"/>
        <xdr:cNvGrpSpPr>
          <a:grpSpLocks noChangeAspect="1"/>
        </xdr:cNvGrpSpPr>
      </xdr:nvGrpSpPr>
      <xdr:grpSpPr>
        <a:xfrm>
          <a:off x="32585025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0" name="Line 13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3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352425</xdr:colOff>
      <xdr:row>21</xdr:row>
      <xdr:rowOff>219075</xdr:rowOff>
    </xdr:from>
    <xdr:to>
      <xdr:col>50</xdr:col>
      <xdr:colOff>657225</xdr:colOff>
      <xdr:row>23</xdr:row>
      <xdr:rowOff>114300</xdr:rowOff>
    </xdr:to>
    <xdr:grpSp>
      <xdr:nvGrpSpPr>
        <xdr:cNvPr id="212" name="Group 1372"/>
        <xdr:cNvGrpSpPr>
          <a:grpSpLocks noChangeAspect="1"/>
        </xdr:cNvGrpSpPr>
      </xdr:nvGrpSpPr>
      <xdr:grpSpPr>
        <a:xfrm>
          <a:off x="37042725" y="5657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13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3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29</xdr:row>
      <xdr:rowOff>114300</xdr:rowOff>
    </xdr:from>
    <xdr:to>
      <xdr:col>47</xdr:col>
      <xdr:colOff>419100</xdr:colOff>
      <xdr:row>31</xdr:row>
      <xdr:rowOff>28575</xdr:rowOff>
    </xdr:to>
    <xdr:grpSp>
      <xdr:nvGrpSpPr>
        <xdr:cNvPr id="215" name="Group 1375"/>
        <xdr:cNvGrpSpPr>
          <a:grpSpLocks noChangeAspect="1"/>
        </xdr:cNvGrpSpPr>
      </xdr:nvGrpSpPr>
      <xdr:grpSpPr>
        <a:xfrm>
          <a:off x="347948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6" name="Line 13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3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352425</xdr:colOff>
      <xdr:row>29</xdr:row>
      <xdr:rowOff>114300</xdr:rowOff>
    </xdr:from>
    <xdr:to>
      <xdr:col>48</xdr:col>
      <xdr:colOff>657225</xdr:colOff>
      <xdr:row>31</xdr:row>
      <xdr:rowOff>28575</xdr:rowOff>
    </xdr:to>
    <xdr:grpSp>
      <xdr:nvGrpSpPr>
        <xdr:cNvPr id="218" name="Group 1378"/>
        <xdr:cNvGrpSpPr>
          <a:grpSpLocks noChangeAspect="1"/>
        </xdr:cNvGrpSpPr>
      </xdr:nvGrpSpPr>
      <xdr:grpSpPr>
        <a:xfrm>
          <a:off x="35556825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9" name="Line 13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3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34</xdr:row>
      <xdr:rowOff>114300</xdr:rowOff>
    </xdr:from>
    <xdr:to>
      <xdr:col>56</xdr:col>
      <xdr:colOff>657225</xdr:colOff>
      <xdr:row>36</xdr:row>
      <xdr:rowOff>28575</xdr:rowOff>
    </xdr:to>
    <xdr:grpSp>
      <xdr:nvGrpSpPr>
        <xdr:cNvPr id="221" name="Group 1381"/>
        <xdr:cNvGrpSpPr>
          <a:grpSpLocks noChangeAspect="1"/>
        </xdr:cNvGrpSpPr>
      </xdr:nvGrpSpPr>
      <xdr:grpSpPr>
        <a:xfrm>
          <a:off x="41500425" y="8524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13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3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0</xdr:colOff>
      <xdr:row>19</xdr:row>
      <xdr:rowOff>209550</xdr:rowOff>
    </xdr:from>
    <xdr:to>
      <xdr:col>45</xdr:col>
      <xdr:colOff>352425</xdr:colOff>
      <xdr:row>20</xdr:row>
      <xdr:rowOff>104775</xdr:rowOff>
    </xdr:to>
    <xdr:sp>
      <xdr:nvSpPr>
        <xdr:cNvPr id="224" name="kreslení 16"/>
        <xdr:cNvSpPr>
          <a:spLocks/>
        </xdr:cNvSpPr>
      </xdr:nvSpPr>
      <xdr:spPr>
        <a:xfrm>
          <a:off x="33204150" y="5191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19</xdr:row>
      <xdr:rowOff>0</xdr:rowOff>
    </xdr:from>
    <xdr:ext cx="514350" cy="228600"/>
    <xdr:sp>
      <xdr:nvSpPr>
        <xdr:cNvPr id="225" name="text 7125"/>
        <xdr:cNvSpPr txBox="1">
          <a:spLocks noChangeArrowheads="1"/>
        </xdr:cNvSpPr>
      </xdr:nvSpPr>
      <xdr:spPr>
        <a:xfrm>
          <a:off x="36175950" y="49815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98</xdr:col>
      <xdr:colOff>352425</xdr:colOff>
      <xdr:row>25</xdr:row>
      <xdr:rowOff>219075</xdr:rowOff>
    </xdr:from>
    <xdr:to>
      <xdr:col>98</xdr:col>
      <xdr:colOff>657225</xdr:colOff>
      <xdr:row>27</xdr:row>
      <xdr:rowOff>114300</xdr:rowOff>
    </xdr:to>
    <xdr:grpSp>
      <xdr:nvGrpSpPr>
        <xdr:cNvPr id="226" name="Group 1398"/>
        <xdr:cNvGrpSpPr>
          <a:grpSpLocks noChangeAspect="1"/>
        </xdr:cNvGrpSpPr>
      </xdr:nvGrpSpPr>
      <xdr:grpSpPr>
        <a:xfrm>
          <a:off x="72704325" y="6572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13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4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27</xdr:row>
      <xdr:rowOff>219075</xdr:rowOff>
    </xdr:from>
    <xdr:to>
      <xdr:col>102</xdr:col>
      <xdr:colOff>657225</xdr:colOff>
      <xdr:row>29</xdr:row>
      <xdr:rowOff>114300</xdr:rowOff>
    </xdr:to>
    <xdr:grpSp>
      <xdr:nvGrpSpPr>
        <xdr:cNvPr id="229" name="Group 1401"/>
        <xdr:cNvGrpSpPr>
          <a:grpSpLocks noChangeAspect="1"/>
        </xdr:cNvGrpSpPr>
      </xdr:nvGrpSpPr>
      <xdr:grpSpPr>
        <a:xfrm>
          <a:off x="75676125" y="7029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14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4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276225</xdr:colOff>
      <xdr:row>33</xdr:row>
      <xdr:rowOff>0</xdr:rowOff>
    </xdr:from>
    <xdr:to>
      <xdr:col>99</xdr:col>
      <xdr:colOff>276225</xdr:colOff>
      <xdr:row>33</xdr:row>
      <xdr:rowOff>95250</xdr:rowOff>
    </xdr:to>
    <xdr:sp>
      <xdr:nvSpPr>
        <xdr:cNvPr id="232" name="Line 1405"/>
        <xdr:cNvSpPr>
          <a:spLocks noChangeAspect="1"/>
        </xdr:cNvSpPr>
      </xdr:nvSpPr>
      <xdr:spPr>
        <a:xfrm flipH="1">
          <a:off x="73599675" y="81819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123825</xdr:colOff>
      <xdr:row>33</xdr:row>
      <xdr:rowOff>95250</xdr:rowOff>
    </xdr:from>
    <xdr:to>
      <xdr:col>99</xdr:col>
      <xdr:colOff>428625</xdr:colOff>
      <xdr:row>34</xdr:row>
      <xdr:rowOff>133350</xdr:rowOff>
    </xdr:to>
    <xdr:sp>
      <xdr:nvSpPr>
        <xdr:cNvPr id="233" name="Oval 1406"/>
        <xdr:cNvSpPr>
          <a:spLocks noChangeAspect="1"/>
        </xdr:cNvSpPr>
      </xdr:nvSpPr>
      <xdr:spPr>
        <a:xfrm>
          <a:off x="73447275" y="82772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123825</xdr:colOff>
      <xdr:row>27</xdr:row>
      <xdr:rowOff>219075</xdr:rowOff>
    </xdr:from>
    <xdr:to>
      <xdr:col>105</xdr:col>
      <xdr:colOff>428625</xdr:colOff>
      <xdr:row>29</xdr:row>
      <xdr:rowOff>114300</xdr:rowOff>
    </xdr:to>
    <xdr:grpSp>
      <xdr:nvGrpSpPr>
        <xdr:cNvPr id="234" name="Group 1407"/>
        <xdr:cNvGrpSpPr>
          <a:grpSpLocks noChangeAspect="1"/>
        </xdr:cNvGrpSpPr>
      </xdr:nvGrpSpPr>
      <xdr:grpSpPr>
        <a:xfrm>
          <a:off x="77904975" y="7029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5" name="Line 1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619125</xdr:colOff>
      <xdr:row>34</xdr:row>
      <xdr:rowOff>85725</xdr:rowOff>
    </xdr:from>
    <xdr:to>
      <xdr:col>107</xdr:col>
      <xdr:colOff>0</xdr:colOff>
      <xdr:row>34</xdr:row>
      <xdr:rowOff>209550</xdr:rowOff>
    </xdr:to>
    <xdr:sp>
      <xdr:nvSpPr>
        <xdr:cNvPr id="237" name="kreslení 417"/>
        <xdr:cNvSpPr>
          <a:spLocks/>
        </xdr:cNvSpPr>
      </xdr:nvSpPr>
      <xdr:spPr>
        <a:xfrm>
          <a:off x="78914625" y="8496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36</xdr:row>
      <xdr:rowOff>0</xdr:rowOff>
    </xdr:from>
    <xdr:ext cx="523875" cy="228600"/>
    <xdr:sp>
      <xdr:nvSpPr>
        <xdr:cNvPr id="238" name="text 7125"/>
        <xdr:cNvSpPr txBox="1">
          <a:spLocks noChangeArrowheads="1"/>
        </xdr:cNvSpPr>
      </xdr:nvSpPr>
      <xdr:spPr>
        <a:xfrm>
          <a:off x="5715000" y="8867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 a</a:t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523875" cy="228600"/>
    <xdr:sp>
      <xdr:nvSpPr>
        <xdr:cNvPr id="239" name="text 7125"/>
        <xdr:cNvSpPr txBox="1">
          <a:spLocks noChangeArrowheads="1"/>
        </xdr:cNvSpPr>
      </xdr:nvSpPr>
      <xdr:spPr>
        <a:xfrm>
          <a:off x="5715000" y="3838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 b</a:t>
          </a:r>
        </a:p>
      </xdr:txBody>
    </xdr:sp>
    <xdr:clientData/>
  </xdr:oneCellAnchor>
  <xdr:twoCellAnchor editAs="absolute">
    <xdr:from>
      <xdr:col>4</xdr:col>
      <xdr:colOff>495300</xdr:colOff>
      <xdr:row>39</xdr:row>
      <xdr:rowOff>38100</xdr:rowOff>
    </xdr:from>
    <xdr:to>
      <xdr:col>4</xdr:col>
      <xdr:colOff>933450</xdr:colOff>
      <xdr:row>39</xdr:row>
      <xdr:rowOff>152400</xdr:rowOff>
    </xdr:to>
    <xdr:grpSp>
      <xdr:nvGrpSpPr>
        <xdr:cNvPr id="240" name="Group 1430"/>
        <xdr:cNvGrpSpPr>
          <a:grpSpLocks noChangeAspect="1"/>
        </xdr:cNvGrpSpPr>
      </xdr:nvGrpSpPr>
      <xdr:grpSpPr>
        <a:xfrm>
          <a:off x="3009900" y="9591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1" name="Line 14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4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4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4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9</xdr:row>
      <xdr:rowOff>76200</xdr:rowOff>
    </xdr:from>
    <xdr:to>
      <xdr:col>5</xdr:col>
      <xdr:colOff>485775</xdr:colOff>
      <xdr:row>9</xdr:row>
      <xdr:rowOff>190500</xdr:rowOff>
    </xdr:to>
    <xdr:grpSp>
      <xdr:nvGrpSpPr>
        <xdr:cNvPr id="245" name="Group 1435"/>
        <xdr:cNvGrpSpPr>
          <a:grpSpLocks noChangeAspect="1"/>
        </xdr:cNvGrpSpPr>
      </xdr:nvGrpSpPr>
      <xdr:grpSpPr>
        <a:xfrm>
          <a:off x="3533775" y="2619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6" name="Line 14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4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4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4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190500</xdr:colOff>
      <xdr:row>29</xdr:row>
      <xdr:rowOff>38100</xdr:rowOff>
    </xdr:from>
    <xdr:to>
      <xdr:col>25</xdr:col>
      <xdr:colOff>485775</xdr:colOff>
      <xdr:row>29</xdr:row>
      <xdr:rowOff>152400</xdr:rowOff>
    </xdr:to>
    <xdr:grpSp>
      <xdr:nvGrpSpPr>
        <xdr:cNvPr id="250" name="Group 1440"/>
        <xdr:cNvGrpSpPr>
          <a:grpSpLocks noChangeAspect="1"/>
        </xdr:cNvGrpSpPr>
      </xdr:nvGrpSpPr>
      <xdr:grpSpPr>
        <a:xfrm>
          <a:off x="1853565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1" name="Oval 1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9525</xdr:colOff>
      <xdr:row>19</xdr:row>
      <xdr:rowOff>38100</xdr:rowOff>
    </xdr:from>
    <xdr:to>
      <xdr:col>26</xdr:col>
      <xdr:colOff>304800</xdr:colOff>
      <xdr:row>19</xdr:row>
      <xdr:rowOff>152400</xdr:rowOff>
    </xdr:to>
    <xdr:grpSp>
      <xdr:nvGrpSpPr>
        <xdr:cNvPr id="254" name="Group 1444"/>
        <xdr:cNvGrpSpPr>
          <a:grpSpLocks noChangeAspect="1"/>
        </xdr:cNvGrpSpPr>
      </xdr:nvGrpSpPr>
      <xdr:grpSpPr>
        <a:xfrm>
          <a:off x="18869025" y="5019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5" name="Oval 14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4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4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323850</xdr:colOff>
      <xdr:row>28</xdr:row>
      <xdr:rowOff>38100</xdr:rowOff>
    </xdr:from>
    <xdr:to>
      <xdr:col>36</xdr:col>
      <xdr:colOff>619125</xdr:colOff>
      <xdr:row>28</xdr:row>
      <xdr:rowOff>152400</xdr:rowOff>
    </xdr:to>
    <xdr:grpSp>
      <xdr:nvGrpSpPr>
        <xdr:cNvPr id="258" name="Group 1448"/>
        <xdr:cNvGrpSpPr>
          <a:grpSpLocks noChangeAspect="1"/>
        </xdr:cNvGrpSpPr>
      </xdr:nvGrpSpPr>
      <xdr:grpSpPr>
        <a:xfrm>
          <a:off x="26612850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9" name="Oval 14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4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4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30</xdr:row>
      <xdr:rowOff>38100</xdr:rowOff>
    </xdr:from>
    <xdr:to>
      <xdr:col>42</xdr:col>
      <xdr:colOff>657225</xdr:colOff>
      <xdr:row>30</xdr:row>
      <xdr:rowOff>152400</xdr:rowOff>
    </xdr:to>
    <xdr:grpSp>
      <xdr:nvGrpSpPr>
        <xdr:cNvPr id="262" name="Group 1452"/>
        <xdr:cNvGrpSpPr>
          <a:grpSpLocks noChangeAspect="1"/>
        </xdr:cNvGrpSpPr>
      </xdr:nvGrpSpPr>
      <xdr:grpSpPr>
        <a:xfrm>
          <a:off x="31108650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3" name="Oval 14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4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4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361950</xdr:colOff>
      <xdr:row>24</xdr:row>
      <xdr:rowOff>38100</xdr:rowOff>
    </xdr:from>
    <xdr:to>
      <xdr:col>34</xdr:col>
      <xdr:colOff>657225</xdr:colOff>
      <xdr:row>24</xdr:row>
      <xdr:rowOff>152400</xdr:rowOff>
    </xdr:to>
    <xdr:grpSp>
      <xdr:nvGrpSpPr>
        <xdr:cNvPr id="266" name="Group 1456"/>
        <xdr:cNvGrpSpPr>
          <a:grpSpLocks noChangeAspect="1"/>
        </xdr:cNvGrpSpPr>
      </xdr:nvGrpSpPr>
      <xdr:grpSpPr>
        <a:xfrm>
          <a:off x="25165050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7" name="Oval 14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4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4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30</xdr:row>
      <xdr:rowOff>38100</xdr:rowOff>
    </xdr:from>
    <xdr:to>
      <xdr:col>30</xdr:col>
      <xdr:colOff>657225</xdr:colOff>
      <xdr:row>30</xdr:row>
      <xdr:rowOff>152400</xdr:rowOff>
    </xdr:to>
    <xdr:grpSp>
      <xdr:nvGrpSpPr>
        <xdr:cNvPr id="270" name="Group 1460"/>
        <xdr:cNvGrpSpPr>
          <a:grpSpLocks noChangeAspect="1"/>
        </xdr:cNvGrpSpPr>
      </xdr:nvGrpSpPr>
      <xdr:grpSpPr>
        <a:xfrm>
          <a:off x="22193250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1" name="Oval 14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4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4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19</xdr:row>
      <xdr:rowOff>38100</xdr:rowOff>
    </xdr:from>
    <xdr:to>
      <xdr:col>46</xdr:col>
      <xdr:colOff>314325</xdr:colOff>
      <xdr:row>19</xdr:row>
      <xdr:rowOff>152400</xdr:rowOff>
    </xdr:to>
    <xdr:grpSp>
      <xdr:nvGrpSpPr>
        <xdr:cNvPr id="274" name="Group 1464"/>
        <xdr:cNvGrpSpPr>
          <a:grpSpLocks noChangeAspect="1"/>
        </xdr:cNvGrpSpPr>
      </xdr:nvGrpSpPr>
      <xdr:grpSpPr>
        <a:xfrm>
          <a:off x="33594675" y="5019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5" name="Line 14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4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4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4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30</xdr:row>
      <xdr:rowOff>28575</xdr:rowOff>
    </xdr:from>
    <xdr:to>
      <xdr:col>116</xdr:col>
      <xdr:colOff>485775</xdr:colOff>
      <xdr:row>30</xdr:row>
      <xdr:rowOff>142875</xdr:rowOff>
    </xdr:to>
    <xdr:grpSp>
      <xdr:nvGrpSpPr>
        <xdr:cNvPr id="279" name="Group 1479"/>
        <xdr:cNvGrpSpPr>
          <a:grpSpLocks noChangeAspect="1"/>
        </xdr:cNvGrpSpPr>
      </xdr:nvGrpSpPr>
      <xdr:grpSpPr>
        <a:xfrm>
          <a:off x="8577262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0" name="Line 14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4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4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4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361950</xdr:colOff>
      <xdr:row>31</xdr:row>
      <xdr:rowOff>38100</xdr:rowOff>
    </xdr:from>
    <xdr:to>
      <xdr:col>104</xdr:col>
      <xdr:colOff>657225</xdr:colOff>
      <xdr:row>31</xdr:row>
      <xdr:rowOff>152400</xdr:rowOff>
    </xdr:to>
    <xdr:grpSp>
      <xdr:nvGrpSpPr>
        <xdr:cNvPr id="284" name="Group 1484"/>
        <xdr:cNvGrpSpPr>
          <a:grpSpLocks noChangeAspect="1"/>
        </xdr:cNvGrpSpPr>
      </xdr:nvGrpSpPr>
      <xdr:grpSpPr>
        <a:xfrm>
          <a:off x="7717155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5" name="Oval 14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4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4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133350</xdr:colOff>
      <xdr:row>27</xdr:row>
      <xdr:rowOff>38100</xdr:rowOff>
    </xdr:from>
    <xdr:to>
      <xdr:col>105</xdr:col>
      <xdr:colOff>428625</xdr:colOff>
      <xdr:row>27</xdr:row>
      <xdr:rowOff>152400</xdr:rowOff>
    </xdr:to>
    <xdr:grpSp>
      <xdr:nvGrpSpPr>
        <xdr:cNvPr id="288" name="Group 1488"/>
        <xdr:cNvGrpSpPr>
          <a:grpSpLocks noChangeAspect="1"/>
        </xdr:cNvGrpSpPr>
      </xdr:nvGrpSpPr>
      <xdr:grpSpPr>
        <a:xfrm>
          <a:off x="77914500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9" name="Oval 14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4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4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228600</xdr:colOff>
      <xdr:row>31</xdr:row>
      <xdr:rowOff>38100</xdr:rowOff>
    </xdr:from>
    <xdr:to>
      <xdr:col>110</xdr:col>
      <xdr:colOff>666750</xdr:colOff>
      <xdr:row>31</xdr:row>
      <xdr:rowOff>152400</xdr:rowOff>
    </xdr:to>
    <xdr:grpSp>
      <xdr:nvGrpSpPr>
        <xdr:cNvPr id="292" name="Group 1492"/>
        <xdr:cNvGrpSpPr>
          <a:grpSpLocks noChangeAspect="1"/>
        </xdr:cNvGrpSpPr>
      </xdr:nvGrpSpPr>
      <xdr:grpSpPr>
        <a:xfrm>
          <a:off x="81495900" y="7762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3" name="Line 14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4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4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4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30</xdr:row>
      <xdr:rowOff>38100</xdr:rowOff>
    </xdr:from>
    <xdr:to>
      <xdr:col>96</xdr:col>
      <xdr:colOff>619125</xdr:colOff>
      <xdr:row>30</xdr:row>
      <xdr:rowOff>152400</xdr:rowOff>
    </xdr:to>
    <xdr:grpSp>
      <xdr:nvGrpSpPr>
        <xdr:cNvPr id="297" name="Group 1497"/>
        <xdr:cNvGrpSpPr>
          <a:grpSpLocks noChangeAspect="1"/>
        </xdr:cNvGrpSpPr>
      </xdr:nvGrpSpPr>
      <xdr:grpSpPr>
        <a:xfrm>
          <a:off x="70913625" y="7534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8" name="Line 149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49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50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50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50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27</xdr:row>
      <xdr:rowOff>38100</xdr:rowOff>
    </xdr:from>
    <xdr:to>
      <xdr:col>93</xdr:col>
      <xdr:colOff>266700</xdr:colOff>
      <xdr:row>27</xdr:row>
      <xdr:rowOff>152400</xdr:rowOff>
    </xdr:to>
    <xdr:grpSp>
      <xdr:nvGrpSpPr>
        <xdr:cNvPr id="303" name="Group 1511"/>
        <xdr:cNvGrpSpPr>
          <a:grpSpLocks noChangeAspect="1"/>
        </xdr:cNvGrpSpPr>
      </xdr:nvGrpSpPr>
      <xdr:grpSpPr>
        <a:xfrm>
          <a:off x="68265675" y="68484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5" name="Line 151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51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51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51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51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51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35</xdr:row>
      <xdr:rowOff>38100</xdr:rowOff>
    </xdr:from>
    <xdr:to>
      <xdr:col>100</xdr:col>
      <xdr:colOff>390525</xdr:colOff>
      <xdr:row>35</xdr:row>
      <xdr:rowOff>152400</xdr:rowOff>
    </xdr:to>
    <xdr:grpSp>
      <xdr:nvGrpSpPr>
        <xdr:cNvPr id="311" name="Group 1519"/>
        <xdr:cNvGrpSpPr>
          <a:grpSpLocks noChangeAspect="1"/>
        </xdr:cNvGrpSpPr>
      </xdr:nvGrpSpPr>
      <xdr:grpSpPr>
        <a:xfrm>
          <a:off x="73371075" y="86772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31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3" name="Line 152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52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52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52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52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52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28</xdr:row>
      <xdr:rowOff>38100</xdr:rowOff>
    </xdr:from>
    <xdr:to>
      <xdr:col>117</xdr:col>
      <xdr:colOff>457200</xdr:colOff>
      <xdr:row>28</xdr:row>
      <xdr:rowOff>152400</xdr:rowOff>
    </xdr:to>
    <xdr:grpSp>
      <xdr:nvGrpSpPr>
        <xdr:cNvPr id="319" name="Group 1527"/>
        <xdr:cNvGrpSpPr>
          <a:grpSpLocks noChangeAspect="1"/>
        </xdr:cNvGrpSpPr>
      </xdr:nvGrpSpPr>
      <xdr:grpSpPr>
        <a:xfrm>
          <a:off x="86163150" y="7077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1" name="Line 152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53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53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53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53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53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53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581025</xdr:colOff>
      <xdr:row>34</xdr:row>
      <xdr:rowOff>38100</xdr:rowOff>
    </xdr:from>
    <xdr:to>
      <xdr:col>61</xdr:col>
      <xdr:colOff>466725</xdr:colOff>
      <xdr:row>34</xdr:row>
      <xdr:rowOff>152400</xdr:rowOff>
    </xdr:to>
    <xdr:grpSp>
      <xdr:nvGrpSpPr>
        <xdr:cNvPr id="328" name="Group 1536"/>
        <xdr:cNvGrpSpPr>
          <a:grpSpLocks noChangeAspect="1"/>
        </xdr:cNvGrpSpPr>
      </xdr:nvGrpSpPr>
      <xdr:grpSpPr>
        <a:xfrm>
          <a:off x="44700825" y="84486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" name="Line 153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53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54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54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54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154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466725</xdr:colOff>
      <xdr:row>28</xdr:row>
      <xdr:rowOff>38100</xdr:rowOff>
    </xdr:from>
    <xdr:to>
      <xdr:col>53</xdr:col>
      <xdr:colOff>361950</xdr:colOff>
      <xdr:row>28</xdr:row>
      <xdr:rowOff>152400</xdr:rowOff>
    </xdr:to>
    <xdr:grpSp>
      <xdr:nvGrpSpPr>
        <xdr:cNvPr id="336" name="Group 1544"/>
        <xdr:cNvGrpSpPr>
          <a:grpSpLocks noChangeAspect="1"/>
        </xdr:cNvGrpSpPr>
      </xdr:nvGrpSpPr>
      <xdr:grpSpPr>
        <a:xfrm>
          <a:off x="38642925" y="70770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3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8" name="Line 154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54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54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54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55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55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371475</xdr:colOff>
      <xdr:row>25</xdr:row>
      <xdr:rowOff>38100</xdr:rowOff>
    </xdr:from>
    <xdr:to>
      <xdr:col>50</xdr:col>
      <xdr:colOff>723900</xdr:colOff>
      <xdr:row>25</xdr:row>
      <xdr:rowOff>152400</xdr:rowOff>
    </xdr:to>
    <xdr:grpSp>
      <xdr:nvGrpSpPr>
        <xdr:cNvPr id="344" name="Group 1552"/>
        <xdr:cNvGrpSpPr>
          <a:grpSpLocks noChangeAspect="1"/>
        </xdr:cNvGrpSpPr>
      </xdr:nvGrpSpPr>
      <xdr:grpSpPr>
        <a:xfrm>
          <a:off x="36547425" y="63912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6" name="Line 155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55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55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55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55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55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371475</xdr:colOff>
      <xdr:row>21</xdr:row>
      <xdr:rowOff>38100</xdr:rowOff>
    </xdr:from>
    <xdr:to>
      <xdr:col>50</xdr:col>
      <xdr:colOff>723900</xdr:colOff>
      <xdr:row>21</xdr:row>
      <xdr:rowOff>152400</xdr:rowOff>
    </xdr:to>
    <xdr:grpSp>
      <xdr:nvGrpSpPr>
        <xdr:cNvPr id="352" name="Group 1560"/>
        <xdr:cNvGrpSpPr>
          <a:grpSpLocks noChangeAspect="1"/>
        </xdr:cNvGrpSpPr>
      </xdr:nvGrpSpPr>
      <xdr:grpSpPr>
        <a:xfrm>
          <a:off x="36547425" y="54768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5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4" name="Line 156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56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56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56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56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56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152400</xdr:colOff>
      <xdr:row>25</xdr:row>
      <xdr:rowOff>38100</xdr:rowOff>
    </xdr:from>
    <xdr:to>
      <xdr:col>66</xdr:col>
      <xdr:colOff>628650</xdr:colOff>
      <xdr:row>25</xdr:row>
      <xdr:rowOff>152400</xdr:rowOff>
    </xdr:to>
    <xdr:grpSp>
      <xdr:nvGrpSpPr>
        <xdr:cNvPr id="360" name="Group 1569"/>
        <xdr:cNvGrpSpPr>
          <a:grpSpLocks noChangeAspect="1"/>
        </xdr:cNvGrpSpPr>
      </xdr:nvGrpSpPr>
      <xdr:grpSpPr>
        <a:xfrm>
          <a:off x="48215550" y="639127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361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2" name="Line 1571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572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573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574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575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576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577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1578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1579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21</xdr:row>
      <xdr:rowOff>38100</xdr:rowOff>
    </xdr:from>
    <xdr:to>
      <xdr:col>65</xdr:col>
      <xdr:colOff>381000</xdr:colOff>
      <xdr:row>21</xdr:row>
      <xdr:rowOff>152400</xdr:rowOff>
    </xdr:to>
    <xdr:grpSp>
      <xdr:nvGrpSpPr>
        <xdr:cNvPr id="371" name="Group 1580"/>
        <xdr:cNvGrpSpPr>
          <a:grpSpLocks noChangeAspect="1"/>
        </xdr:cNvGrpSpPr>
      </xdr:nvGrpSpPr>
      <xdr:grpSpPr>
        <a:xfrm>
          <a:off x="47453550" y="547687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37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3" name="Line 1582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583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584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585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586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587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1588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1589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1590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24</xdr:row>
      <xdr:rowOff>38100</xdr:rowOff>
    </xdr:from>
    <xdr:to>
      <xdr:col>64</xdr:col>
      <xdr:colOff>523875</xdr:colOff>
      <xdr:row>24</xdr:row>
      <xdr:rowOff>152400</xdr:rowOff>
    </xdr:to>
    <xdr:grpSp>
      <xdr:nvGrpSpPr>
        <xdr:cNvPr id="382" name="Group 1624"/>
        <xdr:cNvGrpSpPr>
          <a:grpSpLocks noChangeAspect="1"/>
        </xdr:cNvGrpSpPr>
      </xdr:nvGrpSpPr>
      <xdr:grpSpPr>
        <a:xfrm>
          <a:off x="46624875" y="616267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383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4" name="Line 1626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627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628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629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630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631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632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1633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1634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34</xdr:row>
      <xdr:rowOff>38100</xdr:rowOff>
    </xdr:from>
    <xdr:to>
      <xdr:col>20</xdr:col>
      <xdr:colOff>523875</xdr:colOff>
      <xdr:row>34</xdr:row>
      <xdr:rowOff>152400</xdr:rowOff>
    </xdr:to>
    <xdr:grpSp>
      <xdr:nvGrpSpPr>
        <xdr:cNvPr id="393" name="Group 1635"/>
        <xdr:cNvGrpSpPr>
          <a:grpSpLocks noChangeAspect="1"/>
        </xdr:cNvGrpSpPr>
      </xdr:nvGrpSpPr>
      <xdr:grpSpPr>
        <a:xfrm>
          <a:off x="13935075" y="8448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9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5" name="Line 163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63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63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64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64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64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64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19</xdr:row>
      <xdr:rowOff>38100</xdr:rowOff>
    </xdr:from>
    <xdr:to>
      <xdr:col>22</xdr:col>
      <xdr:colOff>523875</xdr:colOff>
      <xdr:row>19</xdr:row>
      <xdr:rowOff>152400</xdr:rowOff>
    </xdr:to>
    <xdr:grpSp>
      <xdr:nvGrpSpPr>
        <xdr:cNvPr id="402" name="Group 1644"/>
        <xdr:cNvGrpSpPr>
          <a:grpSpLocks noChangeAspect="1"/>
        </xdr:cNvGrpSpPr>
      </xdr:nvGrpSpPr>
      <xdr:grpSpPr>
        <a:xfrm>
          <a:off x="15420975" y="5019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0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4" name="Line 164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64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64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64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65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65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65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12</xdr:row>
      <xdr:rowOff>76200</xdr:rowOff>
    </xdr:from>
    <xdr:to>
      <xdr:col>12</xdr:col>
      <xdr:colOff>942975</xdr:colOff>
      <xdr:row>12</xdr:row>
      <xdr:rowOff>190500</xdr:rowOff>
    </xdr:to>
    <xdr:grpSp>
      <xdr:nvGrpSpPr>
        <xdr:cNvPr id="411" name="Group 1659"/>
        <xdr:cNvGrpSpPr>
          <a:grpSpLocks noChangeAspect="1"/>
        </xdr:cNvGrpSpPr>
      </xdr:nvGrpSpPr>
      <xdr:grpSpPr>
        <a:xfrm>
          <a:off x="8829675" y="3419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12" name="Line 166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66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66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66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66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238125</xdr:colOff>
      <xdr:row>35</xdr:row>
      <xdr:rowOff>38100</xdr:rowOff>
    </xdr:from>
    <xdr:to>
      <xdr:col>12</xdr:col>
      <xdr:colOff>933450</xdr:colOff>
      <xdr:row>35</xdr:row>
      <xdr:rowOff>152400</xdr:rowOff>
    </xdr:to>
    <xdr:grpSp>
      <xdr:nvGrpSpPr>
        <xdr:cNvPr id="417" name="Group 1665"/>
        <xdr:cNvGrpSpPr>
          <a:grpSpLocks noChangeAspect="1"/>
        </xdr:cNvGrpSpPr>
      </xdr:nvGrpSpPr>
      <xdr:grpSpPr>
        <a:xfrm>
          <a:off x="8696325" y="8677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18" name="Line 166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66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66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66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67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67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424" name="Line 1731"/>
        <xdr:cNvSpPr>
          <a:spLocks/>
        </xdr:cNvSpPr>
      </xdr:nvSpPr>
      <xdr:spPr>
        <a:xfrm>
          <a:off x="9429750" y="6581775"/>
          <a:ext cx="2000250" cy="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76200</xdr:colOff>
      <xdr:row>29</xdr:row>
      <xdr:rowOff>142875</xdr:rowOff>
    </xdr:from>
    <xdr:ext cx="523875" cy="228600"/>
    <xdr:sp>
      <xdr:nvSpPr>
        <xdr:cNvPr id="425" name="text 7125"/>
        <xdr:cNvSpPr txBox="1">
          <a:spLocks noChangeArrowheads="1"/>
        </xdr:cNvSpPr>
      </xdr:nvSpPr>
      <xdr:spPr>
        <a:xfrm>
          <a:off x="49625250" y="7410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284</a:t>
          </a:r>
        </a:p>
      </xdr:txBody>
    </xdr:sp>
    <xdr:clientData/>
  </xdr:oneCellAnchor>
  <xdr:oneCellAnchor>
    <xdr:from>
      <xdr:col>70</xdr:col>
      <xdr:colOff>361950</xdr:colOff>
      <xdr:row>28</xdr:row>
      <xdr:rowOff>85725</xdr:rowOff>
    </xdr:from>
    <xdr:ext cx="523875" cy="228600"/>
    <xdr:sp>
      <xdr:nvSpPr>
        <xdr:cNvPr id="426" name="text 7125"/>
        <xdr:cNvSpPr txBox="1">
          <a:spLocks noChangeArrowheads="1"/>
        </xdr:cNvSpPr>
      </xdr:nvSpPr>
      <xdr:spPr>
        <a:xfrm>
          <a:off x="51911250" y="7124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164</a:t>
          </a:r>
        </a:p>
      </xdr:txBody>
    </xdr:sp>
    <xdr:clientData/>
  </xdr:oneCellAnchor>
  <xdr:oneCellAnchor>
    <xdr:from>
      <xdr:col>60</xdr:col>
      <xdr:colOff>228600</xdr:colOff>
      <xdr:row>28</xdr:row>
      <xdr:rowOff>85725</xdr:rowOff>
    </xdr:from>
    <xdr:ext cx="523875" cy="228600"/>
    <xdr:sp>
      <xdr:nvSpPr>
        <xdr:cNvPr id="427" name="text 7125"/>
        <xdr:cNvSpPr txBox="1">
          <a:spLocks noChangeArrowheads="1"/>
        </xdr:cNvSpPr>
      </xdr:nvSpPr>
      <xdr:spPr>
        <a:xfrm>
          <a:off x="44348400" y="7124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60</xdr:col>
      <xdr:colOff>228600</xdr:colOff>
      <xdr:row>21</xdr:row>
      <xdr:rowOff>114300</xdr:rowOff>
    </xdr:from>
    <xdr:ext cx="523875" cy="228600"/>
    <xdr:sp>
      <xdr:nvSpPr>
        <xdr:cNvPr id="428" name="text 7125"/>
        <xdr:cNvSpPr txBox="1">
          <a:spLocks noChangeArrowheads="1"/>
        </xdr:cNvSpPr>
      </xdr:nvSpPr>
      <xdr:spPr>
        <a:xfrm>
          <a:off x="44348400" y="5553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oneCellAnchor>
    <xdr:from>
      <xdr:col>70</xdr:col>
      <xdr:colOff>361950</xdr:colOff>
      <xdr:row>21</xdr:row>
      <xdr:rowOff>114300</xdr:rowOff>
    </xdr:from>
    <xdr:ext cx="523875" cy="228600"/>
    <xdr:sp>
      <xdr:nvSpPr>
        <xdr:cNvPr id="429" name="text 7125"/>
        <xdr:cNvSpPr txBox="1">
          <a:spLocks noChangeArrowheads="1"/>
        </xdr:cNvSpPr>
      </xdr:nvSpPr>
      <xdr:spPr>
        <a:xfrm>
          <a:off x="51911250" y="5553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oneCellAnchor>
  <xdr:twoCellAnchor>
    <xdr:from>
      <xdr:col>62</xdr:col>
      <xdr:colOff>714375</xdr:colOff>
      <xdr:row>16</xdr:row>
      <xdr:rowOff>228600</xdr:rowOff>
    </xdr:from>
    <xdr:to>
      <xdr:col>63</xdr:col>
      <xdr:colOff>247650</xdr:colOff>
      <xdr:row>17</xdr:row>
      <xdr:rowOff>228600</xdr:rowOff>
    </xdr:to>
    <xdr:grpSp>
      <xdr:nvGrpSpPr>
        <xdr:cNvPr id="430" name="Group 1741"/>
        <xdr:cNvGrpSpPr>
          <a:grpSpLocks/>
        </xdr:cNvGrpSpPr>
      </xdr:nvGrpSpPr>
      <xdr:grpSpPr>
        <a:xfrm>
          <a:off x="46320075" y="4524375"/>
          <a:ext cx="504825" cy="228600"/>
          <a:chOff x="575" y="569"/>
          <a:chExt cx="47" cy="24"/>
        </a:xfrm>
        <a:solidFill>
          <a:srgbClr val="FFFFFF"/>
        </a:solidFill>
      </xdr:grpSpPr>
      <xdr:sp>
        <xdr:nvSpPr>
          <xdr:cNvPr id="431" name="Line 1742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743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174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174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174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174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Line 174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18</xdr:row>
      <xdr:rowOff>0</xdr:rowOff>
    </xdr:from>
    <xdr:to>
      <xdr:col>64</xdr:col>
      <xdr:colOff>0</xdr:colOff>
      <xdr:row>20</xdr:row>
      <xdr:rowOff>0</xdr:rowOff>
    </xdr:to>
    <xdr:sp>
      <xdr:nvSpPr>
        <xdr:cNvPr id="438" name="Text Box 1749" descr="Světlý šikmo nahoru"/>
        <xdr:cNvSpPr txBox="1">
          <a:spLocks noChangeArrowheads="1"/>
        </xdr:cNvSpPr>
      </xdr:nvSpPr>
      <xdr:spPr>
        <a:xfrm>
          <a:off x="45605700" y="47529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oneCellAnchor>
    <xdr:from>
      <xdr:col>12</xdr:col>
      <xdr:colOff>0</xdr:colOff>
      <xdr:row>25</xdr:row>
      <xdr:rowOff>0</xdr:rowOff>
    </xdr:from>
    <xdr:ext cx="971550" cy="457200"/>
    <xdr:sp>
      <xdr:nvSpPr>
        <xdr:cNvPr id="439" name="text 774"/>
        <xdr:cNvSpPr txBox="1">
          <a:spLocks noChangeArrowheads="1"/>
        </xdr:cNvSpPr>
      </xdr:nvSpPr>
      <xdr:spPr>
        <a:xfrm>
          <a:off x="8458200" y="63531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4329 - 3SBI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0,355</a:t>
          </a:r>
        </a:p>
      </xdr:txBody>
    </xdr:sp>
    <xdr:clientData/>
  </xdr:oneCellAnchor>
  <xdr:twoCellAnchor>
    <xdr:from>
      <xdr:col>3</xdr:col>
      <xdr:colOff>57150</xdr:colOff>
      <xdr:row>10</xdr:row>
      <xdr:rowOff>95250</xdr:rowOff>
    </xdr:from>
    <xdr:to>
      <xdr:col>4</xdr:col>
      <xdr:colOff>723900</xdr:colOff>
      <xdr:row>10</xdr:row>
      <xdr:rowOff>209550</xdr:rowOff>
    </xdr:to>
    <xdr:grpSp>
      <xdr:nvGrpSpPr>
        <xdr:cNvPr id="440" name="Skupina 4"/>
        <xdr:cNvGrpSpPr>
          <a:grpSpLocks/>
        </xdr:cNvGrpSpPr>
      </xdr:nvGrpSpPr>
      <xdr:grpSpPr>
        <a:xfrm>
          <a:off x="2057400" y="2905125"/>
          <a:ext cx="1181100" cy="114300"/>
          <a:chOff x="1788318" y="2905143"/>
          <a:chExt cx="1028700" cy="114300"/>
        </a:xfrm>
        <a:solidFill>
          <a:srgbClr val="FFFFFF"/>
        </a:solidFill>
      </xdr:grpSpPr>
      <xdr:sp>
        <xdr:nvSpPr>
          <xdr:cNvPr id="441" name="Line 1957"/>
          <xdr:cNvSpPr>
            <a:spLocks noChangeAspect="1"/>
          </xdr:cNvSpPr>
        </xdr:nvSpPr>
        <xdr:spPr>
          <a:xfrm>
            <a:off x="1816864" y="2962293"/>
            <a:ext cx="1237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958"/>
          <xdr:cNvSpPr>
            <a:spLocks noChangeAspect="1"/>
          </xdr:cNvSpPr>
        </xdr:nvSpPr>
        <xdr:spPr>
          <a:xfrm>
            <a:off x="2359761" y="2905143"/>
            <a:ext cx="11418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959"/>
          <xdr:cNvSpPr>
            <a:spLocks noChangeAspect="1"/>
          </xdr:cNvSpPr>
        </xdr:nvSpPr>
        <xdr:spPr>
          <a:xfrm>
            <a:off x="2702832" y="2905143"/>
            <a:ext cx="11418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960"/>
          <xdr:cNvSpPr>
            <a:spLocks noChangeAspect="1"/>
          </xdr:cNvSpPr>
        </xdr:nvSpPr>
        <xdr:spPr>
          <a:xfrm>
            <a:off x="2588389" y="2905143"/>
            <a:ext cx="11418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961"/>
          <xdr:cNvSpPr>
            <a:spLocks noChangeAspect="1"/>
          </xdr:cNvSpPr>
        </xdr:nvSpPr>
        <xdr:spPr>
          <a:xfrm>
            <a:off x="2474204" y="2905143"/>
            <a:ext cx="11418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962"/>
          <xdr:cNvSpPr>
            <a:spLocks noChangeAspect="1"/>
          </xdr:cNvSpPr>
        </xdr:nvSpPr>
        <xdr:spPr>
          <a:xfrm>
            <a:off x="2245575" y="2905143"/>
            <a:ext cx="11418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963"/>
          <xdr:cNvSpPr>
            <a:spLocks noChangeAspect="1"/>
          </xdr:cNvSpPr>
        </xdr:nvSpPr>
        <xdr:spPr>
          <a:xfrm>
            <a:off x="1788318" y="2914658"/>
            <a:ext cx="28546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964"/>
          <xdr:cNvSpPr>
            <a:spLocks noChangeAspect="1"/>
          </xdr:cNvSpPr>
        </xdr:nvSpPr>
        <xdr:spPr>
          <a:xfrm>
            <a:off x="2083555" y="2905143"/>
            <a:ext cx="4757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965"/>
          <xdr:cNvSpPr>
            <a:spLocks noChangeAspect="1"/>
          </xdr:cNvSpPr>
        </xdr:nvSpPr>
        <xdr:spPr>
          <a:xfrm>
            <a:off x="1988400" y="2905143"/>
            <a:ext cx="4757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966"/>
          <xdr:cNvSpPr>
            <a:spLocks noChangeAspect="1"/>
          </xdr:cNvSpPr>
        </xdr:nvSpPr>
        <xdr:spPr>
          <a:xfrm>
            <a:off x="1940823" y="2905143"/>
            <a:ext cx="4757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967"/>
          <xdr:cNvSpPr>
            <a:spLocks noChangeAspect="1"/>
          </xdr:cNvSpPr>
        </xdr:nvSpPr>
        <xdr:spPr>
          <a:xfrm>
            <a:off x="2035978" y="2905143"/>
            <a:ext cx="4757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1968"/>
          <xdr:cNvSpPr>
            <a:spLocks noChangeAspect="1"/>
          </xdr:cNvSpPr>
        </xdr:nvSpPr>
        <xdr:spPr>
          <a:xfrm>
            <a:off x="2035978" y="2905143"/>
            <a:ext cx="475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1969"/>
          <xdr:cNvSpPr>
            <a:spLocks noChangeAspect="1"/>
          </xdr:cNvSpPr>
        </xdr:nvSpPr>
        <xdr:spPr>
          <a:xfrm flipV="1">
            <a:off x="2035978" y="2905143"/>
            <a:ext cx="475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970"/>
          <xdr:cNvSpPr>
            <a:spLocks noChangeAspect="1"/>
          </xdr:cNvSpPr>
        </xdr:nvSpPr>
        <xdr:spPr>
          <a:xfrm>
            <a:off x="2131132" y="2905143"/>
            <a:ext cx="11418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1971"/>
          <xdr:cNvSpPr>
            <a:spLocks noChangeAspect="1"/>
          </xdr:cNvSpPr>
        </xdr:nvSpPr>
        <xdr:spPr>
          <a:xfrm flipV="1">
            <a:off x="2150163" y="2924203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1972"/>
          <xdr:cNvSpPr>
            <a:spLocks noChangeAspect="1"/>
          </xdr:cNvSpPr>
        </xdr:nvSpPr>
        <xdr:spPr>
          <a:xfrm>
            <a:off x="2150163" y="2924203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1973"/>
          <xdr:cNvSpPr>
            <a:spLocks noChangeAspect="1"/>
          </xdr:cNvSpPr>
        </xdr:nvSpPr>
        <xdr:spPr>
          <a:xfrm flipV="1">
            <a:off x="1988400" y="2905143"/>
            <a:ext cx="475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1974"/>
          <xdr:cNvSpPr>
            <a:spLocks noChangeAspect="1"/>
          </xdr:cNvSpPr>
        </xdr:nvSpPr>
        <xdr:spPr>
          <a:xfrm>
            <a:off x="1988400" y="2905143"/>
            <a:ext cx="475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42</xdr:row>
      <xdr:rowOff>57150</xdr:rowOff>
    </xdr:from>
    <xdr:to>
      <xdr:col>4</xdr:col>
      <xdr:colOff>619125</xdr:colOff>
      <xdr:row>42</xdr:row>
      <xdr:rowOff>171450</xdr:rowOff>
    </xdr:to>
    <xdr:grpSp>
      <xdr:nvGrpSpPr>
        <xdr:cNvPr id="459" name="Skupina 1"/>
        <xdr:cNvGrpSpPr>
          <a:grpSpLocks noChangeAspect="1"/>
        </xdr:cNvGrpSpPr>
      </xdr:nvGrpSpPr>
      <xdr:grpSpPr>
        <a:xfrm>
          <a:off x="2057400" y="10296525"/>
          <a:ext cx="1076325" cy="114300"/>
          <a:chOff x="1883559" y="10296525"/>
          <a:chExt cx="935841" cy="114300"/>
        </a:xfrm>
        <a:solidFill>
          <a:srgbClr val="FFFFFF"/>
        </a:solidFill>
      </xdr:grpSpPr>
      <xdr:sp>
        <xdr:nvSpPr>
          <xdr:cNvPr id="460" name="Line 1957"/>
          <xdr:cNvSpPr>
            <a:spLocks noChangeAspect="1"/>
          </xdr:cNvSpPr>
        </xdr:nvSpPr>
        <xdr:spPr>
          <a:xfrm>
            <a:off x="1912102" y="10353675"/>
            <a:ext cx="1237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958"/>
          <xdr:cNvSpPr>
            <a:spLocks noChangeAspect="1"/>
          </xdr:cNvSpPr>
        </xdr:nvSpPr>
        <xdr:spPr>
          <a:xfrm>
            <a:off x="2362242" y="10296525"/>
            <a:ext cx="11440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959"/>
          <xdr:cNvSpPr>
            <a:spLocks noChangeAspect="1"/>
          </xdr:cNvSpPr>
        </xdr:nvSpPr>
        <xdr:spPr>
          <a:xfrm>
            <a:off x="2704993" y="10296525"/>
            <a:ext cx="11440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960"/>
          <xdr:cNvSpPr>
            <a:spLocks noChangeAspect="1"/>
          </xdr:cNvSpPr>
        </xdr:nvSpPr>
        <xdr:spPr>
          <a:xfrm>
            <a:off x="2590821" y="10296525"/>
            <a:ext cx="11440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961"/>
          <xdr:cNvSpPr>
            <a:spLocks noChangeAspect="1"/>
          </xdr:cNvSpPr>
        </xdr:nvSpPr>
        <xdr:spPr>
          <a:xfrm>
            <a:off x="2476414" y="10296525"/>
            <a:ext cx="11440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962"/>
          <xdr:cNvSpPr>
            <a:spLocks noChangeAspect="1"/>
          </xdr:cNvSpPr>
        </xdr:nvSpPr>
        <xdr:spPr>
          <a:xfrm>
            <a:off x="2247835" y="10296525"/>
            <a:ext cx="11440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1963"/>
          <xdr:cNvSpPr>
            <a:spLocks noChangeAspect="1"/>
          </xdr:cNvSpPr>
        </xdr:nvSpPr>
        <xdr:spPr>
          <a:xfrm>
            <a:off x="1883559" y="10306040"/>
            <a:ext cx="28543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1964"/>
          <xdr:cNvSpPr>
            <a:spLocks noChangeAspect="1"/>
          </xdr:cNvSpPr>
        </xdr:nvSpPr>
        <xdr:spPr>
          <a:xfrm>
            <a:off x="2085935" y="10296525"/>
            <a:ext cx="4772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967"/>
          <xdr:cNvSpPr>
            <a:spLocks noChangeAspect="1"/>
          </xdr:cNvSpPr>
        </xdr:nvSpPr>
        <xdr:spPr>
          <a:xfrm>
            <a:off x="2038441" y="10296525"/>
            <a:ext cx="4772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1968"/>
          <xdr:cNvSpPr>
            <a:spLocks noChangeAspect="1"/>
          </xdr:cNvSpPr>
        </xdr:nvSpPr>
        <xdr:spPr>
          <a:xfrm>
            <a:off x="2038441" y="10296525"/>
            <a:ext cx="4772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1969"/>
          <xdr:cNvSpPr>
            <a:spLocks noChangeAspect="1"/>
          </xdr:cNvSpPr>
        </xdr:nvSpPr>
        <xdr:spPr>
          <a:xfrm flipV="1">
            <a:off x="2038441" y="10296525"/>
            <a:ext cx="4772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970"/>
          <xdr:cNvSpPr>
            <a:spLocks noChangeAspect="1"/>
          </xdr:cNvSpPr>
        </xdr:nvSpPr>
        <xdr:spPr>
          <a:xfrm>
            <a:off x="2133663" y="10296525"/>
            <a:ext cx="11440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1971"/>
          <xdr:cNvSpPr>
            <a:spLocks noChangeAspect="1"/>
          </xdr:cNvSpPr>
        </xdr:nvSpPr>
        <xdr:spPr>
          <a:xfrm flipV="1">
            <a:off x="2152613" y="10315585"/>
            <a:ext cx="7627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1972"/>
          <xdr:cNvSpPr>
            <a:spLocks noChangeAspect="1"/>
          </xdr:cNvSpPr>
        </xdr:nvSpPr>
        <xdr:spPr>
          <a:xfrm>
            <a:off x="2152613" y="10315585"/>
            <a:ext cx="7627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952500</xdr:colOff>
      <xdr:row>15</xdr:row>
      <xdr:rowOff>57150</xdr:rowOff>
    </xdr:from>
    <xdr:ext cx="1047750" cy="114300"/>
    <xdr:grpSp>
      <xdr:nvGrpSpPr>
        <xdr:cNvPr id="474" name="Skupina 3"/>
        <xdr:cNvGrpSpPr>
          <a:grpSpLocks/>
        </xdr:cNvGrpSpPr>
      </xdr:nvGrpSpPr>
      <xdr:grpSpPr>
        <a:xfrm>
          <a:off x="7924800" y="4124325"/>
          <a:ext cx="1047750" cy="114300"/>
          <a:chOff x="6905624" y="4088605"/>
          <a:chExt cx="914400" cy="114300"/>
        </a:xfrm>
        <a:solidFill>
          <a:srgbClr val="FFFFFF"/>
        </a:solidFill>
      </xdr:grpSpPr>
      <xdr:sp>
        <xdr:nvSpPr>
          <xdr:cNvPr id="475" name="Line 1938"/>
          <xdr:cNvSpPr>
            <a:spLocks noChangeAspect="1"/>
          </xdr:cNvSpPr>
        </xdr:nvSpPr>
        <xdr:spPr>
          <a:xfrm>
            <a:off x="7667548" y="4145755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1939"/>
          <xdr:cNvSpPr>
            <a:spLocks noChangeAspect="1"/>
          </xdr:cNvSpPr>
        </xdr:nvSpPr>
        <xdr:spPr>
          <a:xfrm>
            <a:off x="7134224" y="408860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940"/>
          <xdr:cNvSpPr>
            <a:spLocks noChangeAspect="1"/>
          </xdr:cNvSpPr>
        </xdr:nvSpPr>
        <xdr:spPr>
          <a:xfrm>
            <a:off x="7248524" y="4088605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941"/>
          <xdr:cNvSpPr>
            <a:spLocks noChangeAspect="1"/>
          </xdr:cNvSpPr>
        </xdr:nvSpPr>
        <xdr:spPr>
          <a:xfrm>
            <a:off x="6905624" y="4088605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942"/>
          <xdr:cNvSpPr>
            <a:spLocks noChangeAspect="1"/>
          </xdr:cNvSpPr>
        </xdr:nvSpPr>
        <xdr:spPr>
          <a:xfrm>
            <a:off x="7019924" y="4088605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944"/>
          <xdr:cNvSpPr>
            <a:spLocks noChangeAspect="1"/>
          </xdr:cNvSpPr>
        </xdr:nvSpPr>
        <xdr:spPr>
          <a:xfrm>
            <a:off x="7791449" y="4098120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1945"/>
          <xdr:cNvSpPr>
            <a:spLocks noChangeAspect="1"/>
          </xdr:cNvSpPr>
        </xdr:nvSpPr>
        <xdr:spPr>
          <a:xfrm>
            <a:off x="7619999" y="4088605"/>
            <a:ext cx="4754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946"/>
          <xdr:cNvSpPr>
            <a:spLocks noChangeAspect="1"/>
          </xdr:cNvSpPr>
        </xdr:nvSpPr>
        <xdr:spPr>
          <a:xfrm>
            <a:off x="7524673" y="4088605"/>
            <a:ext cx="47549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947"/>
          <xdr:cNvSpPr>
            <a:spLocks noChangeAspect="1"/>
          </xdr:cNvSpPr>
        </xdr:nvSpPr>
        <xdr:spPr>
          <a:xfrm>
            <a:off x="7572450" y="4088605"/>
            <a:ext cx="47549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948"/>
          <xdr:cNvSpPr>
            <a:spLocks noChangeAspect="1"/>
          </xdr:cNvSpPr>
        </xdr:nvSpPr>
        <xdr:spPr>
          <a:xfrm>
            <a:off x="7477124" y="4088605"/>
            <a:ext cx="4754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Line 1949"/>
          <xdr:cNvSpPr>
            <a:spLocks noChangeAspect="1"/>
          </xdr:cNvSpPr>
        </xdr:nvSpPr>
        <xdr:spPr>
          <a:xfrm>
            <a:off x="7524673" y="4088605"/>
            <a:ext cx="47549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Line 1950"/>
          <xdr:cNvSpPr>
            <a:spLocks noChangeAspect="1"/>
          </xdr:cNvSpPr>
        </xdr:nvSpPr>
        <xdr:spPr>
          <a:xfrm flipV="1">
            <a:off x="7524673" y="4088605"/>
            <a:ext cx="47549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951"/>
          <xdr:cNvSpPr>
            <a:spLocks noChangeAspect="1"/>
          </xdr:cNvSpPr>
        </xdr:nvSpPr>
        <xdr:spPr>
          <a:xfrm>
            <a:off x="7362824" y="408860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1952"/>
          <xdr:cNvSpPr>
            <a:spLocks noChangeAspect="1"/>
          </xdr:cNvSpPr>
        </xdr:nvSpPr>
        <xdr:spPr>
          <a:xfrm flipV="1">
            <a:off x="7381798" y="410766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Line 1953"/>
          <xdr:cNvSpPr>
            <a:spLocks noChangeAspect="1"/>
          </xdr:cNvSpPr>
        </xdr:nvSpPr>
        <xdr:spPr>
          <a:xfrm>
            <a:off x="7381798" y="410766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1954"/>
          <xdr:cNvSpPr>
            <a:spLocks noChangeAspect="1"/>
          </xdr:cNvSpPr>
        </xdr:nvSpPr>
        <xdr:spPr>
          <a:xfrm flipV="1">
            <a:off x="7572450" y="4088605"/>
            <a:ext cx="47549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1955"/>
          <xdr:cNvSpPr>
            <a:spLocks noChangeAspect="1"/>
          </xdr:cNvSpPr>
        </xdr:nvSpPr>
        <xdr:spPr>
          <a:xfrm>
            <a:off x="7572450" y="4088605"/>
            <a:ext cx="47549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11</xdr:col>
      <xdr:colOff>381000</xdr:colOff>
      <xdr:row>31</xdr:row>
      <xdr:rowOff>57150</xdr:rowOff>
    </xdr:from>
    <xdr:to>
      <xdr:col>12</xdr:col>
      <xdr:colOff>942975</xdr:colOff>
      <xdr:row>31</xdr:row>
      <xdr:rowOff>171450</xdr:rowOff>
    </xdr:to>
    <xdr:grpSp>
      <xdr:nvGrpSpPr>
        <xdr:cNvPr id="492" name="Skupina 5"/>
        <xdr:cNvGrpSpPr>
          <a:grpSpLocks/>
        </xdr:cNvGrpSpPr>
      </xdr:nvGrpSpPr>
      <xdr:grpSpPr>
        <a:xfrm>
          <a:off x="8324850" y="7781925"/>
          <a:ext cx="1076325" cy="114300"/>
          <a:chOff x="7258050" y="7784301"/>
          <a:chExt cx="933450" cy="114300"/>
        </a:xfrm>
        <a:solidFill>
          <a:srgbClr val="FFFFFF"/>
        </a:solidFill>
      </xdr:grpSpPr>
      <xdr:sp>
        <xdr:nvSpPr>
          <xdr:cNvPr id="493" name="Line 422"/>
          <xdr:cNvSpPr>
            <a:spLocks noChangeAspect="1"/>
          </xdr:cNvSpPr>
        </xdr:nvSpPr>
        <xdr:spPr>
          <a:xfrm>
            <a:off x="8039114" y="7841451"/>
            <a:ext cx="1239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23"/>
          <xdr:cNvSpPr>
            <a:spLocks noChangeAspect="1"/>
          </xdr:cNvSpPr>
        </xdr:nvSpPr>
        <xdr:spPr>
          <a:xfrm>
            <a:off x="7600860" y="7784301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24"/>
          <xdr:cNvSpPr>
            <a:spLocks noChangeAspect="1"/>
          </xdr:cNvSpPr>
        </xdr:nvSpPr>
        <xdr:spPr>
          <a:xfrm>
            <a:off x="7715207" y="7784301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25"/>
          <xdr:cNvSpPr>
            <a:spLocks noChangeAspect="1"/>
          </xdr:cNvSpPr>
        </xdr:nvSpPr>
        <xdr:spPr>
          <a:xfrm>
            <a:off x="7372398" y="7784301"/>
            <a:ext cx="11434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26"/>
          <xdr:cNvSpPr>
            <a:spLocks noChangeAspect="1"/>
          </xdr:cNvSpPr>
        </xdr:nvSpPr>
        <xdr:spPr>
          <a:xfrm>
            <a:off x="7486745" y="7784301"/>
            <a:ext cx="11434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427"/>
          <xdr:cNvSpPr>
            <a:spLocks noChangeAspect="1"/>
          </xdr:cNvSpPr>
        </xdr:nvSpPr>
        <xdr:spPr>
          <a:xfrm>
            <a:off x="7258050" y="7784301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428"/>
          <xdr:cNvSpPr>
            <a:spLocks noChangeAspect="1"/>
          </xdr:cNvSpPr>
        </xdr:nvSpPr>
        <xdr:spPr>
          <a:xfrm>
            <a:off x="8163030" y="7793816"/>
            <a:ext cx="2847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430"/>
          <xdr:cNvSpPr>
            <a:spLocks noChangeAspect="1"/>
          </xdr:cNvSpPr>
        </xdr:nvSpPr>
        <xdr:spPr>
          <a:xfrm>
            <a:off x="7991508" y="7784301"/>
            <a:ext cx="47606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432"/>
          <xdr:cNvSpPr>
            <a:spLocks noChangeAspect="1"/>
          </xdr:cNvSpPr>
        </xdr:nvSpPr>
        <xdr:spPr>
          <a:xfrm>
            <a:off x="7943902" y="7784301"/>
            <a:ext cx="47606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433"/>
          <xdr:cNvSpPr>
            <a:spLocks noChangeAspect="1"/>
          </xdr:cNvSpPr>
        </xdr:nvSpPr>
        <xdr:spPr>
          <a:xfrm>
            <a:off x="7989175" y="7784301"/>
            <a:ext cx="47606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434"/>
          <xdr:cNvSpPr>
            <a:spLocks noChangeAspect="1"/>
          </xdr:cNvSpPr>
        </xdr:nvSpPr>
        <xdr:spPr>
          <a:xfrm flipV="1">
            <a:off x="7989175" y="7784301"/>
            <a:ext cx="47606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35"/>
          <xdr:cNvSpPr>
            <a:spLocks noChangeAspect="1"/>
          </xdr:cNvSpPr>
        </xdr:nvSpPr>
        <xdr:spPr>
          <a:xfrm>
            <a:off x="7829555" y="7784301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436"/>
          <xdr:cNvSpPr>
            <a:spLocks noChangeAspect="1"/>
          </xdr:cNvSpPr>
        </xdr:nvSpPr>
        <xdr:spPr>
          <a:xfrm flipV="1">
            <a:off x="7848690" y="7803361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437"/>
          <xdr:cNvSpPr>
            <a:spLocks noChangeAspect="1"/>
          </xdr:cNvSpPr>
        </xdr:nvSpPr>
        <xdr:spPr>
          <a:xfrm>
            <a:off x="7848690" y="7803361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32</xdr:row>
      <xdr:rowOff>114300</xdr:rowOff>
    </xdr:from>
    <xdr:to>
      <xdr:col>110</xdr:col>
      <xdr:colOff>647700</xdr:colOff>
      <xdr:row>34</xdr:row>
      <xdr:rowOff>28575</xdr:rowOff>
    </xdr:to>
    <xdr:grpSp>
      <xdr:nvGrpSpPr>
        <xdr:cNvPr id="507" name="Group 103"/>
        <xdr:cNvGrpSpPr>
          <a:grpSpLocks noChangeAspect="1"/>
        </xdr:cNvGrpSpPr>
      </xdr:nvGrpSpPr>
      <xdr:grpSpPr>
        <a:xfrm>
          <a:off x="81610200" y="8067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39</xdr:row>
      <xdr:rowOff>47625</xdr:rowOff>
    </xdr:from>
    <xdr:to>
      <xdr:col>61</xdr:col>
      <xdr:colOff>381000</xdr:colOff>
      <xdr:row>39</xdr:row>
      <xdr:rowOff>171450</xdr:rowOff>
    </xdr:to>
    <xdr:sp>
      <xdr:nvSpPr>
        <xdr:cNvPr id="510" name="kreslení 427"/>
        <xdr:cNvSpPr>
          <a:spLocks/>
        </xdr:cNvSpPr>
      </xdr:nvSpPr>
      <xdr:spPr>
        <a:xfrm>
          <a:off x="45119925" y="9601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923925</xdr:colOff>
      <xdr:row>37</xdr:row>
      <xdr:rowOff>57150</xdr:rowOff>
    </xdr:from>
    <xdr:to>
      <xdr:col>61</xdr:col>
      <xdr:colOff>390525</xdr:colOff>
      <xdr:row>37</xdr:row>
      <xdr:rowOff>171450</xdr:rowOff>
    </xdr:to>
    <xdr:grpSp>
      <xdr:nvGrpSpPr>
        <xdr:cNvPr id="511" name="Group 59"/>
        <xdr:cNvGrpSpPr>
          <a:grpSpLocks noChangeAspect="1"/>
        </xdr:cNvGrpSpPr>
      </xdr:nvGrpSpPr>
      <xdr:grpSpPr>
        <a:xfrm>
          <a:off x="45043725" y="9153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2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41</xdr:row>
      <xdr:rowOff>57150</xdr:rowOff>
    </xdr:from>
    <xdr:to>
      <xdr:col>7</xdr:col>
      <xdr:colOff>342900</xdr:colOff>
      <xdr:row>41</xdr:row>
      <xdr:rowOff>171450</xdr:rowOff>
    </xdr:to>
    <xdr:grpSp>
      <xdr:nvGrpSpPr>
        <xdr:cNvPr id="516" name="Group 155"/>
        <xdr:cNvGrpSpPr>
          <a:grpSpLocks noChangeAspect="1"/>
        </xdr:cNvGrpSpPr>
      </xdr:nvGrpSpPr>
      <xdr:grpSpPr>
        <a:xfrm>
          <a:off x="5019675" y="10067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12</xdr:row>
      <xdr:rowOff>57150</xdr:rowOff>
    </xdr:from>
    <xdr:to>
      <xdr:col>7</xdr:col>
      <xdr:colOff>342900</xdr:colOff>
      <xdr:row>12</xdr:row>
      <xdr:rowOff>171450</xdr:rowOff>
    </xdr:to>
    <xdr:grpSp>
      <xdr:nvGrpSpPr>
        <xdr:cNvPr id="520" name="Group 155"/>
        <xdr:cNvGrpSpPr>
          <a:grpSpLocks noChangeAspect="1"/>
        </xdr:cNvGrpSpPr>
      </xdr:nvGrpSpPr>
      <xdr:grpSpPr>
        <a:xfrm>
          <a:off x="5019675" y="3400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2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36</xdr:row>
      <xdr:rowOff>57150</xdr:rowOff>
    </xdr:from>
    <xdr:to>
      <xdr:col>106</xdr:col>
      <xdr:colOff>485775</xdr:colOff>
      <xdr:row>36</xdr:row>
      <xdr:rowOff>171450</xdr:rowOff>
    </xdr:to>
    <xdr:grpSp>
      <xdr:nvGrpSpPr>
        <xdr:cNvPr id="524" name="Group 98"/>
        <xdr:cNvGrpSpPr>
          <a:grpSpLocks noChangeAspect="1"/>
        </xdr:cNvGrpSpPr>
      </xdr:nvGrpSpPr>
      <xdr:grpSpPr>
        <a:xfrm>
          <a:off x="78343125" y="8924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714375</xdr:colOff>
      <xdr:row>24</xdr:row>
      <xdr:rowOff>85725</xdr:rowOff>
    </xdr:from>
    <xdr:to>
      <xdr:col>94</xdr:col>
      <xdr:colOff>85725</xdr:colOff>
      <xdr:row>24</xdr:row>
      <xdr:rowOff>200025</xdr:rowOff>
    </xdr:to>
    <xdr:grpSp>
      <xdr:nvGrpSpPr>
        <xdr:cNvPr id="529" name="Group 1347"/>
        <xdr:cNvGrpSpPr>
          <a:grpSpLocks noChangeAspect="1"/>
        </xdr:cNvGrpSpPr>
      </xdr:nvGrpSpPr>
      <xdr:grpSpPr>
        <a:xfrm>
          <a:off x="68608575" y="62103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53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1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752475</xdr:colOff>
      <xdr:row>22</xdr:row>
      <xdr:rowOff>0</xdr:rowOff>
    </xdr:from>
    <xdr:to>
      <xdr:col>65</xdr:col>
      <xdr:colOff>104775</xdr:colOff>
      <xdr:row>29</xdr:row>
      <xdr:rowOff>76200</xdr:rowOff>
    </xdr:to>
    <xdr:sp>
      <xdr:nvSpPr>
        <xdr:cNvPr id="537" name="Rectangle 1328" descr="Vodorovné cihly"/>
        <xdr:cNvSpPr>
          <a:spLocks/>
        </xdr:cNvSpPr>
      </xdr:nvSpPr>
      <xdr:spPr>
        <a:xfrm>
          <a:off x="47844075" y="5667375"/>
          <a:ext cx="32385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342900</xdr:colOff>
      <xdr:row>27</xdr:row>
      <xdr:rowOff>38100</xdr:rowOff>
    </xdr:from>
    <xdr:to>
      <xdr:col>65</xdr:col>
      <xdr:colOff>361950</xdr:colOff>
      <xdr:row>27</xdr:row>
      <xdr:rowOff>152400</xdr:rowOff>
    </xdr:to>
    <xdr:grpSp>
      <xdr:nvGrpSpPr>
        <xdr:cNvPr id="538" name="Group 1613"/>
        <xdr:cNvGrpSpPr>
          <a:grpSpLocks noChangeAspect="1"/>
        </xdr:cNvGrpSpPr>
      </xdr:nvGrpSpPr>
      <xdr:grpSpPr>
        <a:xfrm>
          <a:off x="47434500" y="684847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539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0" name="Line 1615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616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617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618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619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1620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621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Line 1622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Line 1623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0</xdr:rowOff>
    </xdr:from>
    <xdr:to>
      <xdr:col>66</xdr:col>
      <xdr:colOff>57150</xdr:colOff>
      <xdr:row>29</xdr:row>
      <xdr:rowOff>76200</xdr:rowOff>
    </xdr:to>
    <xdr:sp>
      <xdr:nvSpPr>
        <xdr:cNvPr id="549" name="Rectangle 1275" descr="Vodorovné cihly"/>
        <xdr:cNvSpPr>
          <a:spLocks/>
        </xdr:cNvSpPr>
      </xdr:nvSpPr>
      <xdr:spPr>
        <a:xfrm>
          <a:off x="48167925" y="7038975"/>
          <a:ext cx="4667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295275</xdr:colOff>
      <xdr:row>27</xdr:row>
      <xdr:rowOff>228600</xdr:rowOff>
    </xdr:from>
    <xdr:to>
      <xdr:col>64</xdr:col>
      <xdr:colOff>752475</xdr:colOff>
      <xdr:row>29</xdr:row>
      <xdr:rowOff>76200</xdr:rowOff>
    </xdr:to>
    <xdr:sp>
      <xdr:nvSpPr>
        <xdr:cNvPr id="550" name="Rectangle 1275" descr="Vodorovné cihly"/>
        <xdr:cNvSpPr>
          <a:spLocks/>
        </xdr:cNvSpPr>
      </xdr:nvSpPr>
      <xdr:spPr>
        <a:xfrm>
          <a:off x="47386875" y="7038975"/>
          <a:ext cx="4572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4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311</v>
      </c>
      <c r="D4" s="14"/>
      <c r="E4" s="11"/>
      <c r="F4" s="11"/>
      <c r="G4" s="11"/>
      <c r="H4" s="339"/>
      <c r="I4" s="344"/>
      <c r="J4" s="340" t="s">
        <v>151</v>
      </c>
      <c r="K4" s="344"/>
      <c r="L4" s="16"/>
      <c r="M4" s="14"/>
      <c r="N4" s="14"/>
      <c r="O4" s="14"/>
      <c r="P4" s="14"/>
      <c r="Q4" s="17" t="s">
        <v>1</v>
      </c>
      <c r="R4" s="271">
        <v>330423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H8" s="48"/>
      <c r="I8" s="37"/>
      <c r="J8" s="38" t="s">
        <v>146</v>
      </c>
      <c r="K8" s="37"/>
      <c r="L8" s="48"/>
      <c r="M8" s="48"/>
      <c r="N8" s="48"/>
      <c r="O8" s="48"/>
      <c r="P8" s="48"/>
      <c r="Q8" s="48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G9" s="48"/>
      <c r="H9" s="36"/>
      <c r="I9" s="36"/>
      <c r="J9" s="146" t="s">
        <v>161</v>
      </c>
      <c r="M9" s="48"/>
      <c r="N9" s="48"/>
      <c r="O9" s="48"/>
      <c r="P9" s="402" t="s">
        <v>130</v>
      </c>
      <c r="Q9" s="402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H10" s="36"/>
      <c r="I10" s="36"/>
      <c r="J10" s="146" t="s">
        <v>160</v>
      </c>
      <c r="M10" s="48"/>
      <c r="N10" s="48"/>
      <c r="O10" s="48"/>
      <c r="P10" s="48"/>
      <c r="Q10" s="48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48"/>
      <c r="I13" s="48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48"/>
      <c r="I14" s="48"/>
      <c r="J14" s="341">
        <v>48.983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56</v>
      </c>
      <c r="D15" s="36"/>
      <c r="E15" s="36"/>
      <c r="F15" s="36"/>
      <c r="G15" s="48"/>
      <c r="I15" s="48"/>
      <c r="J15" s="333" t="s">
        <v>162</v>
      </c>
      <c r="P15" s="36"/>
      <c r="Q15" s="36"/>
      <c r="R15" s="39"/>
      <c r="S15" s="33"/>
      <c r="T15" s="9"/>
      <c r="U15" s="7"/>
    </row>
    <row r="16" spans="1:20" s="7" customFormat="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34" t="s">
        <v>145</v>
      </c>
      <c r="K16" s="36"/>
      <c r="L16" s="36"/>
      <c r="M16" s="36"/>
      <c r="N16" s="36"/>
      <c r="O16" s="36"/>
      <c r="P16" s="36"/>
      <c r="Q16" s="36"/>
      <c r="R16" s="39"/>
      <c r="S16" s="33"/>
      <c r="T16" s="9"/>
    </row>
    <row r="17" spans="1:20" s="7" customFormat="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131</v>
      </c>
      <c r="D19" s="36"/>
      <c r="E19" s="36"/>
      <c r="F19" s="36"/>
      <c r="G19" s="36"/>
      <c r="H19" s="36"/>
      <c r="J19" s="276" t="s">
        <v>66</v>
      </c>
      <c r="L19" s="36"/>
      <c r="M19" s="48"/>
      <c r="N19" s="48"/>
      <c r="O19" s="36"/>
      <c r="P19" s="402" t="s">
        <v>132</v>
      </c>
      <c r="Q19" s="402"/>
      <c r="R19" s="39"/>
      <c r="S19" s="33"/>
      <c r="T19" s="9"/>
      <c r="U19" s="7"/>
    </row>
    <row r="20" spans="1:21" ht="21" customHeight="1">
      <c r="A20" s="29"/>
      <c r="B20" s="34"/>
      <c r="C20" s="41" t="s">
        <v>133</v>
      </c>
      <c r="D20" s="36"/>
      <c r="E20" s="36"/>
      <c r="F20" s="36"/>
      <c r="G20" s="36"/>
      <c r="H20" s="36"/>
      <c r="J20" s="277" t="s">
        <v>70</v>
      </c>
      <c r="L20" s="36"/>
      <c r="M20" s="48"/>
      <c r="N20" s="48"/>
      <c r="O20" s="36"/>
      <c r="P20" s="402" t="s">
        <v>134</v>
      </c>
      <c r="Q20" s="402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19" ht="30" customHeight="1">
      <c r="A23" s="56"/>
      <c r="B23" s="57"/>
      <c r="C23" s="58"/>
      <c r="D23" s="388" t="s">
        <v>8</v>
      </c>
      <c r="E23" s="389"/>
      <c r="F23" s="389"/>
      <c r="G23" s="389"/>
      <c r="H23" s="58"/>
      <c r="I23" s="59"/>
      <c r="J23" s="60"/>
      <c r="K23" s="57"/>
      <c r="L23" s="58"/>
      <c r="M23" s="388" t="s">
        <v>9</v>
      </c>
      <c r="N23" s="388"/>
      <c r="O23" s="388"/>
      <c r="P23" s="388"/>
      <c r="Q23" s="58"/>
      <c r="R23" s="59"/>
      <c r="S23" s="33"/>
    </row>
    <row r="24" spans="1:20" s="66" customFormat="1" ht="21" customHeight="1" thickBot="1">
      <c r="A24" s="61"/>
      <c r="B24" s="62" t="s">
        <v>10</v>
      </c>
      <c r="C24" s="63" t="s">
        <v>11</v>
      </c>
      <c r="D24" s="63" t="s">
        <v>12</v>
      </c>
      <c r="E24" s="64" t="s">
        <v>13</v>
      </c>
      <c r="F24" s="390" t="s">
        <v>14</v>
      </c>
      <c r="G24" s="391"/>
      <c r="H24" s="391"/>
      <c r="I24" s="392"/>
      <c r="J24" s="60"/>
      <c r="K24" s="62" t="s">
        <v>10</v>
      </c>
      <c r="L24" s="63" t="s">
        <v>11</v>
      </c>
      <c r="M24" s="63" t="s">
        <v>12</v>
      </c>
      <c r="N24" s="64" t="s">
        <v>13</v>
      </c>
      <c r="O24" s="390" t="s">
        <v>14</v>
      </c>
      <c r="P24" s="391"/>
      <c r="Q24" s="391"/>
      <c r="R24" s="392"/>
      <c r="S24" s="65"/>
      <c r="T24" s="5"/>
    </row>
    <row r="25" spans="1:20" s="19" customFormat="1" ht="21" customHeight="1" thickTop="1">
      <c r="A25" s="56"/>
      <c r="B25" s="67"/>
      <c r="C25" s="68"/>
      <c r="D25" s="261"/>
      <c r="E25" s="69"/>
      <c r="F25" s="70"/>
      <c r="G25" s="71"/>
      <c r="H25" s="71"/>
      <c r="I25" s="72"/>
      <c r="J25" s="60"/>
      <c r="K25" s="67"/>
      <c r="L25" s="68"/>
      <c r="M25" s="214"/>
      <c r="N25" s="69"/>
      <c r="O25" s="70"/>
      <c r="P25" s="71"/>
      <c r="Q25" s="71"/>
      <c r="R25" s="72"/>
      <c r="S25" s="33"/>
      <c r="T25" s="5"/>
    </row>
    <row r="26" spans="1:20" s="19" customFormat="1" ht="21" customHeight="1">
      <c r="A26" s="56"/>
      <c r="B26" s="270">
        <v>1</v>
      </c>
      <c r="C26" s="237">
        <v>49.103</v>
      </c>
      <c r="D26" s="237">
        <v>48.551</v>
      </c>
      <c r="E26" s="178">
        <f>(C26-D26)*1000</f>
        <v>551.9999999999995</v>
      </c>
      <c r="F26" s="382" t="s">
        <v>45</v>
      </c>
      <c r="G26" s="383"/>
      <c r="H26" s="383"/>
      <c r="I26" s="384"/>
      <c r="J26" s="60"/>
      <c r="K26" s="336"/>
      <c r="L26" s="314"/>
      <c r="M26" s="337"/>
      <c r="N26" s="177"/>
      <c r="O26" s="70"/>
      <c r="P26" s="71"/>
      <c r="Q26" s="71"/>
      <c r="R26" s="72"/>
      <c r="S26" s="33"/>
      <c r="T26" s="5"/>
    </row>
    <row r="27" spans="1:20" s="19" customFormat="1" ht="21" customHeight="1">
      <c r="A27" s="56"/>
      <c r="B27" s="67"/>
      <c r="C27" s="314"/>
      <c r="D27" s="368"/>
      <c r="E27" s="177"/>
      <c r="F27" s="70"/>
      <c r="G27" s="71"/>
      <c r="H27" s="71"/>
      <c r="I27" s="72"/>
      <c r="J27" s="60"/>
      <c r="K27" s="336"/>
      <c r="L27" s="314"/>
      <c r="M27" s="337"/>
      <c r="N27" s="177"/>
      <c r="O27" s="70"/>
      <c r="P27" s="71"/>
      <c r="Q27" s="71"/>
      <c r="R27" s="72"/>
      <c r="S27" s="33"/>
      <c r="T27" s="5"/>
    </row>
    <row r="28" spans="1:20" s="19" customFormat="1" ht="21" customHeight="1">
      <c r="A28" s="56"/>
      <c r="B28" s="270">
        <v>2</v>
      </c>
      <c r="C28" s="237">
        <v>49.001</v>
      </c>
      <c r="D28" s="237">
        <v>48.513</v>
      </c>
      <c r="E28" s="178">
        <f>(C28-D28)*1000</f>
        <v>487.99999999999955</v>
      </c>
      <c r="F28" s="385" t="s">
        <v>15</v>
      </c>
      <c r="G28" s="386"/>
      <c r="H28" s="386"/>
      <c r="I28" s="387"/>
      <c r="J28" s="60"/>
      <c r="K28" s="335">
        <v>1</v>
      </c>
      <c r="L28" s="372">
        <v>49.07</v>
      </c>
      <c r="M28" s="372">
        <v>48.786</v>
      </c>
      <c r="N28" s="178">
        <f>(L28-M28)*1000</f>
        <v>283.9999999999989</v>
      </c>
      <c r="O28" s="396" t="s">
        <v>144</v>
      </c>
      <c r="P28" s="397"/>
      <c r="Q28" s="397"/>
      <c r="R28" s="398"/>
      <c r="S28" s="33"/>
      <c r="T28" s="5"/>
    </row>
    <row r="29" spans="1:20" s="19" customFormat="1" ht="21" customHeight="1">
      <c r="A29" s="56"/>
      <c r="B29" s="67"/>
      <c r="C29" s="314"/>
      <c r="D29" s="368"/>
      <c r="E29" s="177"/>
      <c r="F29" s="70"/>
      <c r="G29" s="71"/>
      <c r="H29" s="71"/>
      <c r="I29" s="72"/>
      <c r="J29" s="60"/>
      <c r="K29" s="336"/>
      <c r="L29" s="314"/>
      <c r="M29" s="262"/>
      <c r="N29" s="177"/>
      <c r="O29" s="70"/>
      <c r="P29" s="71"/>
      <c r="Q29" s="71"/>
      <c r="R29" s="72"/>
      <c r="S29" s="33"/>
      <c r="T29" s="5"/>
    </row>
    <row r="30" spans="1:20" s="19" customFormat="1" ht="21" customHeight="1">
      <c r="A30" s="56"/>
      <c r="B30" s="73" t="s">
        <v>76</v>
      </c>
      <c r="C30" s="237">
        <v>49.139</v>
      </c>
      <c r="D30" s="237">
        <v>48.963</v>
      </c>
      <c r="E30" s="178">
        <f>(C30-D30)*1000</f>
        <v>176.00000000000193</v>
      </c>
      <c r="F30" s="385" t="s">
        <v>15</v>
      </c>
      <c r="G30" s="386"/>
      <c r="H30" s="386"/>
      <c r="I30" s="387"/>
      <c r="J30" s="60"/>
      <c r="K30" s="338" t="s">
        <v>76</v>
      </c>
      <c r="L30" s="372">
        <v>49.07</v>
      </c>
      <c r="M30" s="372">
        <v>48.968</v>
      </c>
      <c r="N30" s="178">
        <f>(L30-M30)*1000</f>
        <v>101.99999999999676</v>
      </c>
      <c r="O30" s="396" t="s">
        <v>88</v>
      </c>
      <c r="P30" s="397"/>
      <c r="Q30" s="397"/>
      <c r="R30" s="398"/>
      <c r="S30" s="33"/>
      <c r="T30" s="5"/>
    </row>
    <row r="31" spans="1:20" s="19" customFormat="1" ht="21" customHeight="1">
      <c r="A31" s="56"/>
      <c r="B31" s="270">
        <v>3</v>
      </c>
      <c r="C31" s="237">
        <v>48.936</v>
      </c>
      <c r="D31" s="237">
        <v>48.592</v>
      </c>
      <c r="E31" s="178">
        <f>(C31-D31)*1000</f>
        <v>344.0000000000012</v>
      </c>
      <c r="F31" s="385" t="s">
        <v>154</v>
      </c>
      <c r="G31" s="386"/>
      <c r="H31" s="386"/>
      <c r="I31" s="387"/>
      <c r="J31" s="60"/>
      <c r="K31" s="335">
        <v>3</v>
      </c>
      <c r="L31" s="372">
        <v>48.95</v>
      </c>
      <c r="M31" s="372">
        <v>48.786</v>
      </c>
      <c r="N31" s="178">
        <f>(L31-M31)*1000</f>
        <v>164.00000000000148</v>
      </c>
      <c r="O31" s="396" t="s">
        <v>89</v>
      </c>
      <c r="P31" s="397"/>
      <c r="Q31" s="397"/>
      <c r="R31" s="398"/>
      <c r="S31" s="33"/>
      <c r="T31" s="5"/>
    </row>
    <row r="32" spans="1:20" s="19" customFormat="1" ht="21" customHeight="1">
      <c r="A32" s="56"/>
      <c r="B32" s="67"/>
      <c r="C32" s="314"/>
      <c r="D32" s="368"/>
      <c r="E32" s="177"/>
      <c r="F32" s="70"/>
      <c r="G32" s="71"/>
      <c r="H32" s="71"/>
      <c r="I32" s="72"/>
      <c r="J32" s="60"/>
      <c r="K32" s="336"/>
      <c r="L32" s="314"/>
      <c r="M32" s="262"/>
      <c r="N32" s="177"/>
      <c r="O32" s="70"/>
      <c r="P32" s="71"/>
      <c r="Q32" s="71"/>
      <c r="R32" s="72"/>
      <c r="S32" s="33"/>
      <c r="T32" s="5"/>
    </row>
    <row r="33" spans="1:20" s="19" customFormat="1" ht="21" customHeight="1">
      <c r="A33" s="56"/>
      <c r="B33" s="73" t="s">
        <v>77</v>
      </c>
      <c r="C33" s="237">
        <v>49.138</v>
      </c>
      <c r="D33" s="237">
        <v>48.98</v>
      </c>
      <c r="E33" s="178">
        <f>(C33-D33)*1000</f>
        <v>158.00000000000125</v>
      </c>
      <c r="F33" s="382" t="s">
        <v>45</v>
      </c>
      <c r="G33" s="383"/>
      <c r="H33" s="383"/>
      <c r="I33" s="384"/>
      <c r="J33" s="60"/>
      <c r="K33" s="338" t="s">
        <v>77</v>
      </c>
      <c r="L33" s="372">
        <v>49.127</v>
      </c>
      <c r="M33" s="372">
        <v>48.967</v>
      </c>
      <c r="N33" s="178">
        <f>(L33-M33)*1000</f>
        <v>160.0000000000037</v>
      </c>
      <c r="O33" s="393" t="s">
        <v>90</v>
      </c>
      <c r="P33" s="394"/>
      <c r="Q33" s="394"/>
      <c r="R33" s="395"/>
      <c r="S33" s="33"/>
      <c r="T33" s="5"/>
    </row>
    <row r="34" spans="1:20" s="19" customFormat="1" ht="21" customHeight="1">
      <c r="A34" s="56"/>
      <c r="B34" s="270">
        <v>5</v>
      </c>
      <c r="C34" s="237">
        <v>48.952999999999996</v>
      </c>
      <c r="D34" s="237">
        <v>48.599</v>
      </c>
      <c r="E34" s="178">
        <f>(C34-D34)*1000</f>
        <v>353.9999999999992</v>
      </c>
      <c r="F34" s="385" t="s">
        <v>155</v>
      </c>
      <c r="G34" s="386"/>
      <c r="H34" s="386"/>
      <c r="I34" s="387"/>
      <c r="J34" s="60"/>
      <c r="K34" s="335">
        <v>5</v>
      </c>
      <c r="L34" s="372">
        <v>48.945</v>
      </c>
      <c r="M34" s="372">
        <v>48.831</v>
      </c>
      <c r="N34" s="178">
        <f>(L34-M34)*1000</f>
        <v>113.99999999999721</v>
      </c>
      <c r="O34" s="393" t="s">
        <v>91</v>
      </c>
      <c r="P34" s="394"/>
      <c r="Q34" s="394"/>
      <c r="R34" s="395"/>
      <c r="S34" s="33"/>
      <c r="T34" s="5"/>
    </row>
    <row r="35" spans="1:20" s="19" customFormat="1" ht="12.75" customHeight="1">
      <c r="A35" s="56"/>
      <c r="B35" s="215"/>
      <c r="C35" s="315"/>
      <c r="D35" s="263"/>
      <c r="E35" s="216"/>
      <c r="F35" s="217"/>
      <c r="G35" s="218"/>
      <c r="H35" s="218"/>
      <c r="I35" s="219"/>
      <c r="J35" s="60"/>
      <c r="K35" s="67"/>
      <c r="L35" s="68"/>
      <c r="M35" s="214"/>
      <c r="N35" s="69"/>
      <c r="O35" s="70"/>
      <c r="P35" s="71"/>
      <c r="Q35" s="71"/>
      <c r="R35" s="72"/>
      <c r="S35" s="33"/>
      <c r="T35" s="5"/>
    </row>
    <row r="36" spans="1:20" s="19" customFormat="1" ht="12.75" customHeight="1">
      <c r="A36" s="56"/>
      <c r="B36" s="67"/>
      <c r="C36" s="314"/>
      <c r="D36" s="262"/>
      <c r="E36" s="177"/>
      <c r="F36" s="70"/>
      <c r="G36" s="71"/>
      <c r="H36" s="71"/>
      <c r="I36" s="72"/>
      <c r="J36" s="60"/>
      <c r="K36" s="67"/>
      <c r="L36" s="68"/>
      <c r="M36" s="214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73" t="s">
        <v>74</v>
      </c>
      <c r="C37" s="237">
        <v>6.426</v>
      </c>
      <c r="D37" s="237">
        <v>6.696</v>
      </c>
      <c r="E37" s="178">
        <f>(D37-C37)*1000</f>
        <v>269.99999999999955</v>
      </c>
      <c r="F37" s="385" t="s">
        <v>121</v>
      </c>
      <c r="G37" s="386"/>
      <c r="H37" s="386"/>
      <c r="I37" s="387"/>
      <c r="J37" s="60"/>
      <c r="K37" s="67"/>
      <c r="L37" s="68"/>
      <c r="M37" s="214"/>
      <c r="N37" s="69"/>
      <c r="O37" s="399" t="s">
        <v>164</v>
      </c>
      <c r="P37" s="400"/>
      <c r="Q37" s="400"/>
      <c r="R37" s="401"/>
      <c r="S37" s="33"/>
      <c r="T37" s="5"/>
    </row>
    <row r="38" spans="1:20" s="19" customFormat="1" ht="21" customHeight="1">
      <c r="A38" s="56"/>
      <c r="B38" s="67"/>
      <c r="C38" s="314"/>
      <c r="D38" s="368"/>
      <c r="E38" s="177"/>
      <c r="F38" s="70"/>
      <c r="G38" s="71"/>
      <c r="H38" s="71"/>
      <c r="I38" s="72"/>
      <c r="J38" s="60"/>
      <c r="K38" s="67"/>
      <c r="L38" s="68"/>
      <c r="M38" s="214"/>
      <c r="N38" s="69"/>
      <c r="O38" s="70"/>
      <c r="P38" s="71"/>
      <c r="Q38" s="71"/>
      <c r="R38" s="72"/>
      <c r="S38" s="33"/>
      <c r="T38" s="5"/>
    </row>
    <row r="39" spans="1:20" s="19" customFormat="1" ht="21" customHeight="1">
      <c r="A39" s="56"/>
      <c r="B39" s="73" t="s">
        <v>75</v>
      </c>
      <c r="C39" s="237">
        <v>49.897</v>
      </c>
      <c r="D39" s="237">
        <v>49.689</v>
      </c>
      <c r="E39" s="178">
        <f>(C39-D39)*1000</f>
        <v>207.9999999999984</v>
      </c>
      <c r="F39" s="385" t="s">
        <v>122</v>
      </c>
      <c r="G39" s="386"/>
      <c r="H39" s="386"/>
      <c r="I39" s="387"/>
      <c r="J39" s="60"/>
      <c r="K39" s="67"/>
      <c r="L39" s="68"/>
      <c r="M39" s="214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67"/>
      <c r="C40" s="314"/>
      <c r="D40" s="262"/>
      <c r="E40" s="177"/>
      <c r="F40" s="70"/>
      <c r="G40" s="71"/>
      <c r="H40" s="71"/>
      <c r="I40" s="72"/>
      <c r="J40" s="60"/>
      <c r="K40" s="67"/>
      <c r="L40" s="68"/>
      <c r="M40" s="214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270">
        <v>90</v>
      </c>
      <c r="C41" s="237">
        <v>0.106</v>
      </c>
      <c r="D41" s="237">
        <v>0.727</v>
      </c>
      <c r="E41" s="178">
        <v>656</v>
      </c>
      <c r="F41" s="385" t="s">
        <v>153</v>
      </c>
      <c r="G41" s="386"/>
      <c r="H41" s="386"/>
      <c r="I41" s="387"/>
      <c r="J41" s="60"/>
      <c r="K41" s="67"/>
      <c r="L41" s="68"/>
      <c r="M41" s="214"/>
      <c r="N41" s="69"/>
      <c r="O41" s="70"/>
      <c r="P41" s="71"/>
      <c r="Q41" s="71"/>
      <c r="R41" s="72"/>
      <c r="S41" s="33"/>
      <c r="T41" s="5"/>
    </row>
    <row r="42" spans="1:20" s="11" customFormat="1" ht="21" customHeight="1">
      <c r="A42" s="56"/>
      <c r="B42" s="74"/>
      <c r="C42" s="75"/>
      <c r="D42" s="264"/>
      <c r="E42" s="77"/>
      <c r="F42" s="78"/>
      <c r="G42" s="79"/>
      <c r="H42" s="79"/>
      <c r="I42" s="80"/>
      <c r="J42" s="60"/>
      <c r="K42" s="74"/>
      <c r="L42" s="75"/>
      <c r="M42" s="76"/>
      <c r="N42" s="77"/>
      <c r="O42" s="78"/>
      <c r="P42" s="79"/>
      <c r="Q42" s="79"/>
      <c r="R42" s="80"/>
      <c r="S42" s="33"/>
      <c r="T42" s="5"/>
    </row>
    <row r="43" spans="1:19" ht="24.75" customHeight="1" thickBo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</row>
    <row r="44" ht="12.75" customHeight="1"/>
    <row r="47" ht="12.75" customHeight="1"/>
  </sheetData>
  <sheetProtection password="E9A7" sheet="1"/>
  <mergeCells count="22">
    <mergeCell ref="P9:Q9"/>
    <mergeCell ref="P19:Q19"/>
    <mergeCell ref="P20:Q20"/>
    <mergeCell ref="O33:R33"/>
    <mergeCell ref="O31:R31"/>
    <mergeCell ref="O28:R28"/>
    <mergeCell ref="O34:R34"/>
    <mergeCell ref="F41:I41"/>
    <mergeCell ref="F30:I30"/>
    <mergeCell ref="F39:I39"/>
    <mergeCell ref="F31:I31"/>
    <mergeCell ref="F34:I34"/>
    <mergeCell ref="F33:I33"/>
    <mergeCell ref="F37:I37"/>
    <mergeCell ref="O30:R30"/>
    <mergeCell ref="O37:R37"/>
    <mergeCell ref="F26:I26"/>
    <mergeCell ref="F28:I28"/>
    <mergeCell ref="D23:G23"/>
    <mergeCell ref="M23:P23"/>
    <mergeCell ref="F24:I24"/>
    <mergeCell ref="O24:R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6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2:120" s="175" customFormat="1" ht="13.5" customHeight="1" thickBo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AD1" s="85"/>
      <c r="AE1" s="155"/>
      <c r="BH1" s="85"/>
      <c r="BI1" s="155"/>
      <c r="CE1"/>
      <c r="CF1"/>
      <c r="CG1"/>
      <c r="CH1"/>
      <c r="CI1"/>
      <c r="CL1" s="85"/>
      <c r="CM1" s="155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0:120" ht="36" customHeight="1" thickBot="1" thickTop="1">
      <c r="J2" s="405" t="s">
        <v>96</v>
      </c>
      <c r="K2" s="406"/>
      <c r="L2" s="406"/>
      <c r="M2" s="406"/>
      <c r="N2" s="406"/>
      <c r="O2" s="407"/>
      <c r="R2" s="272"/>
      <c r="S2" s="273"/>
      <c r="T2" s="273"/>
      <c r="U2" s="273"/>
      <c r="V2" s="273"/>
      <c r="W2" s="274" t="s">
        <v>106</v>
      </c>
      <c r="X2" s="273"/>
      <c r="Y2" s="273"/>
      <c r="Z2" s="273"/>
      <c r="AA2" s="273"/>
      <c r="AB2" s="275"/>
      <c r="AC2" s="175"/>
      <c r="AE2" s="175"/>
      <c r="AF2" s="147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422" t="s">
        <v>40</v>
      </c>
      <c r="AS2" s="422"/>
      <c r="AT2" s="422"/>
      <c r="AU2" s="422"/>
      <c r="AV2" s="230"/>
      <c r="AW2" s="230"/>
      <c r="AX2" s="148"/>
      <c r="AY2" s="148"/>
      <c r="AZ2" s="148"/>
      <c r="BA2" s="148"/>
      <c r="BB2" s="148"/>
      <c r="BC2" s="148"/>
      <c r="BD2" s="148"/>
      <c r="BE2" s="148"/>
      <c r="BF2" s="148"/>
      <c r="BG2" s="149"/>
      <c r="CN2" s="147"/>
      <c r="CO2" s="148"/>
      <c r="CP2" s="148"/>
      <c r="CQ2" s="148"/>
      <c r="CR2" s="148"/>
      <c r="CS2" s="148"/>
      <c r="CT2" s="422" t="s">
        <v>40</v>
      </c>
      <c r="CU2" s="422"/>
      <c r="CV2" s="422"/>
      <c r="CW2" s="422"/>
      <c r="CX2" s="148"/>
      <c r="CY2" s="148"/>
      <c r="CZ2" s="148"/>
      <c r="DA2" s="148"/>
      <c r="DB2" s="148"/>
      <c r="DC2" s="149"/>
      <c r="DE2" s="175"/>
      <c r="DF2" s="272"/>
      <c r="DG2" s="273"/>
      <c r="DH2" s="273"/>
      <c r="DI2" s="273"/>
      <c r="DJ2" s="273"/>
      <c r="DK2" s="274" t="s">
        <v>73</v>
      </c>
      <c r="DL2" s="273"/>
      <c r="DM2" s="273"/>
      <c r="DN2" s="273"/>
      <c r="DO2" s="273"/>
      <c r="DP2" s="275"/>
    </row>
    <row r="3" spans="2:109" ht="21" customHeight="1" thickBot="1">
      <c r="B3" s="120"/>
      <c r="J3" s="410" t="s">
        <v>105</v>
      </c>
      <c r="K3" s="411"/>
      <c r="L3" s="411"/>
      <c r="M3" s="411"/>
      <c r="N3" s="411"/>
      <c r="O3" s="412"/>
      <c r="AC3" s="175"/>
      <c r="AD3" s="175"/>
      <c r="AE3" s="175"/>
      <c r="AF3" s="419" t="s">
        <v>27</v>
      </c>
      <c r="AG3" s="420"/>
      <c r="AH3" s="420"/>
      <c r="AI3" s="409"/>
      <c r="AJ3" s="163"/>
      <c r="AK3" s="176"/>
      <c r="AL3" s="408" t="s">
        <v>109</v>
      </c>
      <c r="AM3" s="409"/>
      <c r="AN3" s="408" t="s">
        <v>107</v>
      </c>
      <c r="AO3" s="409"/>
      <c r="AP3" s="408" t="s">
        <v>108</v>
      </c>
      <c r="AQ3" s="409"/>
      <c r="AR3" s="163"/>
      <c r="AS3" s="176"/>
      <c r="AT3" s="164"/>
      <c r="AU3" s="164"/>
      <c r="AV3" s="420" t="s">
        <v>49</v>
      </c>
      <c r="AW3" s="420"/>
      <c r="AX3" s="164"/>
      <c r="AY3" s="164"/>
      <c r="AZ3" s="163"/>
      <c r="BA3" s="176"/>
      <c r="BB3" s="164"/>
      <c r="BC3" s="164"/>
      <c r="BD3" s="421" t="s">
        <v>29</v>
      </c>
      <c r="BE3" s="421"/>
      <c r="BF3" s="164"/>
      <c r="BG3" s="229"/>
      <c r="CN3" s="179"/>
      <c r="CO3" s="164"/>
      <c r="CP3" s="421" t="s">
        <v>29</v>
      </c>
      <c r="CQ3" s="421"/>
      <c r="CR3" s="180"/>
      <c r="CS3" s="150"/>
      <c r="CT3" s="163"/>
      <c r="CU3" s="164"/>
      <c r="CV3" s="423" t="s">
        <v>28</v>
      </c>
      <c r="CW3" s="424"/>
      <c r="CX3" s="424"/>
      <c r="CY3" s="425"/>
      <c r="CZ3" s="163"/>
      <c r="DA3" s="164"/>
      <c r="DB3" s="408" t="s">
        <v>27</v>
      </c>
      <c r="DC3" s="438"/>
      <c r="DE3" s="175"/>
    </row>
    <row r="4" spans="10:120" ht="23.25" customHeight="1" thickTop="1">
      <c r="J4" s="413" t="s">
        <v>103</v>
      </c>
      <c r="K4" s="414"/>
      <c r="L4" s="417" t="s">
        <v>152</v>
      </c>
      <c r="M4" s="418"/>
      <c r="N4" s="415" t="s">
        <v>104</v>
      </c>
      <c r="O4" s="416"/>
      <c r="R4" s="193"/>
      <c r="S4" s="194"/>
      <c r="T4" s="194"/>
      <c r="U4" s="194"/>
      <c r="V4" s="194"/>
      <c r="W4" s="194"/>
      <c r="X4" s="194"/>
      <c r="Y4" s="194"/>
      <c r="Z4" s="195"/>
      <c r="AA4" s="194"/>
      <c r="AB4" s="196"/>
      <c r="AC4" s="175"/>
      <c r="AD4" s="175"/>
      <c r="AE4" s="175"/>
      <c r="AF4" s="151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430" t="s">
        <v>57</v>
      </c>
      <c r="AS4" s="430"/>
      <c r="AT4" s="430"/>
      <c r="AU4" s="430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53"/>
      <c r="BW4" s="15" t="s">
        <v>150</v>
      </c>
      <c r="CN4" s="151"/>
      <c r="CO4" s="129"/>
      <c r="CP4" s="129"/>
      <c r="CQ4" s="129"/>
      <c r="CR4" s="129"/>
      <c r="CS4" s="129"/>
      <c r="CT4" s="430" t="s">
        <v>57</v>
      </c>
      <c r="CU4" s="430"/>
      <c r="CV4" s="430"/>
      <c r="CW4" s="430"/>
      <c r="CX4" s="129"/>
      <c r="CY4" s="129"/>
      <c r="CZ4" s="129"/>
      <c r="DA4" s="129"/>
      <c r="DB4" s="129"/>
      <c r="DC4" s="153"/>
      <c r="DE4" s="175"/>
      <c r="DF4" s="193"/>
      <c r="DG4" s="194"/>
      <c r="DH4" s="194"/>
      <c r="DI4" s="194"/>
      <c r="DJ4" s="194"/>
      <c r="DK4" s="194"/>
      <c r="DL4" s="194"/>
      <c r="DM4" s="194"/>
      <c r="DN4" s="195"/>
      <c r="DO4" s="194"/>
      <c r="DP4" s="196"/>
    </row>
    <row r="5" spans="10:120" ht="21" customHeight="1">
      <c r="J5" s="302"/>
      <c r="K5" s="303"/>
      <c r="L5" s="200"/>
      <c r="M5" s="284"/>
      <c r="N5" s="98"/>
      <c r="O5" s="304"/>
      <c r="R5" s="197"/>
      <c r="S5" s="198" t="s">
        <v>39</v>
      </c>
      <c r="T5" s="159"/>
      <c r="U5" s="199"/>
      <c r="V5" s="199"/>
      <c r="W5" s="202" t="s">
        <v>128</v>
      </c>
      <c r="X5" s="199"/>
      <c r="Y5" s="199"/>
      <c r="Z5" s="200"/>
      <c r="AB5" s="201"/>
      <c r="AD5" s="175"/>
      <c r="AE5" s="175"/>
      <c r="AF5" s="348"/>
      <c r="AG5" s="349"/>
      <c r="AH5" s="227"/>
      <c r="AI5" s="350"/>
      <c r="AJ5" s="345"/>
      <c r="AK5" s="165"/>
      <c r="AL5" s="227"/>
      <c r="AM5" s="228"/>
      <c r="AN5" s="90"/>
      <c r="AO5" s="228"/>
      <c r="AP5" s="90"/>
      <c r="AQ5" s="228"/>
      <c r="AR5" s="345"/>
      <c r="AS5" s="165"/>
      <c r="AT5" s="227"/>
      <c r="AU5" s="311"/>
      <c r="AV5" s="291"/>
      <c r="AW5" s="311"/>
      <c r="AX5" s="291"/>
      <c r="AY5" s="353"/>
      <c r="AZ5" s="354"/>
      <c r="BA5" s="355"/>
      <c r="BB5" s="91"/>
      <c r="BC5" s="92"/>
      <c r="BD5" s="91"/>
      <c r="BE5" s="92"/>
      <c r="BF5" s="91"/>
      <c r="BG5" s="93"/>
      <c r="CN5" s="154"/>
      <c r="CO5" s="92"/>
      <c r="CP5" s="94"/>
      <c r="CQ5" s="92"/>
      <c r="CR5" s="94"/>
      <c r="CS5" s="174"/>
      <c r="CT5" s="87"/>
      <c r="CU5" s="165"/>
      <c r="CV5" s="90"/>
      <c r="CW5" s="95"/>
      <c r="CX5" s="90"/>
      <c r="CY5" s="96"/>
      <c r="CZ5" s="87"/>
      <c r="DA5" s="165"/>
      <c r="DB5" s="90"/>
      <c r="DC5" s="97"/>
      <c r="DE5" s="175"/>
      <c r="DF5" s="197"/>
      <c r="DG5" s="198" t="s">
        <v>39</v>
      </c>
      <c r="DH5" s="159"/>
      <c r="DI5" s="199"/>
      <c r="DJ5" s="199"/>
      <c r="DK5" s="199"/>
      <c r="DL5" s="199"/>
      <c r="DM5" s="199"/>
      <c r="DN5" s="200"/>
      <c r="DP5" s="201"/>
    </row>
    <row r="6" spans="10:120" ht="22.5" customHeight="1">
      <c r="J6" s="305" t="s">
        <v>97</v>
      </c>
      <c r="K6" s="289">
        <v>55.905</v>
      </c>
      <c r="L6" s="200"/>
      <c r="M6" s="284"/>
      <c r="N6" s="306" t="s">
        <v>98</v>
      </c>
      <c r="O6" s="307">
        <v>54.047</v>
      </c>
      <c r="R6" s="197"/>
      <c r="S6" s="198" t="s">
        <v>3</v>
      </c>
      <c r="T6" s="159"/>
      <c r="U6" s="199"/>
      <c r="V6" s="199"/>
      <c r="W6" s="204" t="s">
        <v>163</v>
      </c>
      <c r="X6" s="199"/>
      <c r="Y6" s="199"/>
      <c r="Z6" s="200"/>
      <c r="AA6" s="203" t="s">
        <v>64</v>
      </c>
      <c r="AB6" s="201"/>
      <c r="AD6" s="175"/>
      <c r="AE6" s="175"/>
      <c r="AF6" s="426" t="s">
        <v>126</v>
      </c>
      <c r="AG6" s="427"/>
      <c r="AH6" s="428" t="s">
        <v>80</v>
      </c>
      <c r="AI6" s="429"/>
      <c r="AJ6" s="346"/>
      <c r="AK6" s="88"/>
      <c r="AL6" s="288" t="s">
        <v>84</v>
      </c>
      <c r="AM6" s="289">
        <v>0.106</v>
      </c>
      <c r="AN6" s="288" t="s">
        <v>50</v>
      </c>
      <c r="AO6" s="289">
        <v>6.426</v>
      </c>
      <c r="AP6" s="288" t="s">
        <v>86</v>
      </c>
      <c r="AQ6" s="289">
        <v>49.897</v>
      </c>
      <c r="AR6" s="346"/>
      <c r="AS6" s="88"/>
      <c r="AT6" s="294"/>
      <c r="AU6" s="297"/>
      <c r="AV6" s="294"/>
      <c r="AW6" s="297"/>
      <c r="AX6" s="288" t="s">
        <v>135</v>
      </c>
      <c r="AY6" s="371">
        <v>48.963</v>
      </c>
      <c r="AZ6" s="356"/>
      <c r="BA6" s="357"/>
      <c r="BB6" s="316" t="s">
        <v>19</v>
      </c>
      <c r="BC6" s="363">
        <v>6.175</v>
      </c>
      <c r="BD6" s="324" t="s">
        <v>23</v>
      </c>
      <c r="BE6" s="364">
        <v>6.981</v>
      </c>
      <c r="BF6" s="325" t="s">
        <v>24</v>
      </c>
      <c r="BG6" s="366">
        <v>49.347</v>
      </c>
      <c r="BV6" s="156" t="s">
        <v>147</v>
      </c>
      <c r="BW6" s="102" t="s">
        <v>30</v>
      </c>
      <c r="BX6" s="157" t="s">
        <v>31</v>
      </c>
      <c r="CN6" s="342"/>
      <c r="CO6" s="326"/>
      <c r="CP6" s="325" t="s">
        <v>33</v>
      </c>
      <c r="CQ6" s="327">
        <v>48.444</v>
      </c>
      <c r="CR6" s="87"/>
      <c r="CS6" s="328"/>
      <c r="CT6" s="87"/>
      <c r="CU6" s="88"/>
      <c r="CV6" s="329"/>
      <c r="CW6" s="330"/>
      <c r="CX6" s="288" t="s">
        <v>17</v>
      </c>
      <c r="CY6" s="289">
        <v>48.513</v>
      </c>
      <c r="CZ6" s="87"/>
      <c r="DA6" s="88"/>
      <c r="DB6" s="291"/>
      <c r="DC6" s="313"/>
      <c r="DE6" s="175"/>
      <c r="DF6" s="197"/>
      <c r="DG6" s="198" t="s">
        <v>3</v>
      </c>
      <c r="DH6" s="159"/>
      <c r="DI6" s="199"/>
      <c r="DJ6" s="199"/>
      <c r="DK6" s="202" t="s">
        <v>128</v>
      </c>
      <c r="DL6" s="199"/>
      <c r="DM6" s="199"/>
      <c r="DN6" s="200"/>
      <c r="DO6" s="203" t="s">
        <v>64</v>
      </c>
      <c r="DP6" s="201"/>
    </row>
    <row r="7" spans="4:120" ht="21" customHeight="1">
      <c r="D7" s="118"/>
      <c r="J7" s="302"/>
      <c r="K7" s="303"/>
      <c r="L7" s="200"/>
      <c r="M7" s="284"/>
      <c r="N7" s="98"/>
      <c r="O7" s="304"/>
      <c r="R7" s="197"/>
      <c r="S7" s="198" t="s">
        <v>4</v>
      </c>
      <c r="T7" s="159"/>
      <c r="U7" s="199"/>
      <c r="V7" s="199"/>
      <c r="W7" s="204" t="s">
        <v>140</v>
      </c>
      <c r="X7" s="199"/>
      <c r="Y7" s="199"/>
      <c r="Z7" s="159"/>
      <c r="AA7" s="159"/>
      <c r="AB7" s="205"/>
      <c r="AD7" s="175"/>
      <c r="AE7" s="175"/>
      <c r="AF7" s="99"/>
      <c r="AG7" s="231"/>
      <c r="AH7" s="90"/>
      <c r="AI7" s="232"/>
      <c r="AJ7" s="346"/>
      <c r="AK7" s="88"/>
      <c r="AL7" s="290" t="s">
        <v>78</v>
      </c>
      <c r="AM7" s="289">
        <v>6.411</v>
      </c>
      <c r="AN7" s="290" t="s">
        <v>78</v>
      </c>
      <c r="AO7" s="289">
        <v>50.022</v>
      </c>
      <c r="AP7" s="291"/>
      <c r="AQ7" s="292"/>
      <c r="AR7" s="346"/>
      <c r="AS7" s="88"/>
      <c r="AT7" s="294"/>
      <c r="AU7" s="297"/>
      <c r="AV7" s="288" t="s">
        <v>53</v>
      </c>
      <c r="AW7" s="279">
        <v>49.001</v>
      </c>
      <c r="AX7" s="291"/>
      <c r="AY7" s="369"/>
      <c r="AZ7" s="356"/>
      <c r="BA7" s="357"/>
      <c r="BB7" s="98"/>
      <c r="BC7" s="317"/>
      <c r="BD7" s="200"/>
      <c r="BE7" s="317"/>
      <c r="BF7" s="200"/>
      <c r="BG7" s="134"/>
      <c r="CN7" s="343" t="s">
        <v>62</v>
      </c>
      <c r="CO7" s="327">
        <v>49.003</v>
      </c>
      <c r="CP7" s="87"/>
      <c r="CQ7" s="326"/>
      <c r="CR7" s="87"/>
      <c r="CS7" s="328"/>
      <c r="CT7" s="87"/>
      <c r="CU7" s="88"/>
      <c r="CV7" s="329"/>
      <c r="CW7" s="330"/>
      <c r="CX7" s="291"/>
      <c r="CY7" s="292"/>
      <c r="CZ7" s="87"/>
      <c r="DA7" s="88"/>
      <c r="DB7" s="312" t="s">
        <v>87</v>
      </c>
      <c r="DC7" s="362">
        <v>47.22</v>
      </c>
      <c r="DE7" s="175"/>
      <c r="DF7" s="197"/>
      <c r="DG7" s="198" t="s">
        <v>4</v>
      </c>
      <c r="DH7" s="159"/>
      <c r="DI7" s="199"/>
      <c r="DJ7" s="199"/>
      <c r="DK7" s="204" t="s">
        <v>129</v>
      </c>
      <c r="DL7" s="199"/>
      <c r="DM7" s="199"/>
      <c r="DN7" s="159"/>
      <c r="DO7" s="159"/>
      <c r="DP7" s="205"/>
    </row>
    <row r="8" spans="8:120" ht="21" customHeight="1">
      <c r="H8" s="118"/>
      <c r="J8" s="299" t="s">
        <v>99</v>
      </c>
      <c r="K8" s="308">
        <v>55.193</v>
      </c>
      <c r="L8" s="200"/>
      <c r="M8" s="284"/>
      <c r="N8" s="309" t="s">
        <v>100</v>
      </c>
      <c r="O8" s="310">
        <v>55.01</v>
      </c>
      <c r="R8" s="206"/>
      <c r="S8" s="191"/>
      <c r="T8" s="191"/>
      <c r="U8" s="191"/>
      <c r="V8" s="191"/>
      <c r="W8" s="191"/>
      <c r="X8" s="191"/>
      <c r="Y8" s="191"/>
      <c r="Z8" s="191"/>
      <c r="AA8" s="191"/>
      <c r="AB8" s="207"/>
      <c r="AD8" s="175"/>
      <c r="AE8" s="175"/>
      <c r="AF8" s="295" t="s">
        <v>82</v>
      </c>
      <c r="AG8" s="279">
        <v>51.121</v>
      </c>
      <c r="AH8" s="403" t="s">
        <v>110</v>
      </c>
      <c r="AI8" s="404"/>
      <c r="AJ8" s="346"/>
      <c r="AK8" s="88"/>
      <c r="AL8" s="168"/>
      <c r="AM8" s="293"/>
      <c r="AN8" s="168"/>
      <c r="AO8" s="293"/>
      <c r="AP8" s="291"/>
      <c r="AQ8" s="292"/>
      <c r="AR8" s="346"/>
      <c r="AS8" s="88"/>
      <c r="AT8" s="294"/>
      <c r="AU8" s="297"/>
      <c r="AV8" s="294"/>
      <c r="AW8" s="351"/>
      <c r="AX8" s="288" t="s">
        <v>60</v>
      </c>
      <c r="AY8" s="371">
        <v>48.98</v>
      </c>
      <c r="AZ8" s="356"/>
      <c r="BA8" s="357"/>
      <c r="BB8" s="378" t="s">
        <v>148</v>
      </c>
      <c r="BC8" s="364">
        <v>6.302</v>
      </c>
      <c r="BD8" s="325" t="s">
        <v>20</v>
      </c>
      <c r="BE8" s="364">
        <v>49.463</v>
      </c>
      <c r="BF8" s="325" t="s">
        <v>25</v>
      </c>
      <c r="BG8" s="366">
        <v>49.313</v>
      </c>
      <c r="BW8" s="105" t="s">
        <v>159</v>
      </c>
      <c r="CN8" s="342"/>
      <c r="CO8" s="326"/>
      <c r="CP8" s="324" t="s">
        <v>34</v>
      </c>
      <c r="CQ8" s="327">
        <v>48.434</v>
      </c>
      <c r="CR8" s="316" t="s">
        <v>127</v>
      </c>
      <c r="CS8" s="380">
        <v>48.103</v>
      </c>
      <c r="CT8" s="87"/>
      <c r="CU8" s="88"/>
      <c r="CV8" s="381" t="s">
        <v>16</v>
      </c>
      <c r="CW8" s="238">
        <v>48.551</v>
      </c>
      <c r="CX8" s="288" t="s">
        <v>18</v>
      </c>
      <c r="CY8" s="289">
        <v>48.592</v>
      </c>
      <c r="CZ8" s="87"/>
      <c r="DA8" s="88"/>
      <c r="DB8" s="291"/>
      <c r="DC8" s="313"/>
      <c r="DE8" s="175"/>
      <c r="DF8" s="206"/>
      <c r="DG8" s="191"/>
      <c r="DH8" s="191"/>
      <c r="DI8" s="191"/>
      <c r="DJ8" s="191"/>
      <c r="DK8" s="191"/>
      <c r="DL8" s="191"/>
      <c r="DM8" s="191"/>
      <c r="DN8" s="191"/>
      <c r="DO8" s="191"/>
      <c r="DP8" s="207"/>
    </row>
    <row r="9" spans="2:120" ht="21" customHeight="1" thickBot="1">
      <c r="B9" s="120"/>
      <c r="F9" s="265" t="s">
        <v>21</v>
      </c>
      <c r="J9" s="233"/>
      <c r="K9" s="143"/>
      <c r="L9" s="234"/>
      <c r="M9" s="143"/>
      <c r="N9" s="234"/>
      <c r="O9" s="235"/>
      <c r="R9" s="208"/>
      <c r="S9" s="159"/>
      <c r="T9" s="159"/>
      <c r="U9" s="159"/>
      <c r="V9" s="159"/>
      <c r="W9" s="159"/>
      <c r="X9" s="159"/>
      <c r="Y9" s="159"/>
      <c r="Z9" s="159"/>
      <c r="AA9" s="159"/>
      <c r="AB9" s="205"/>
      <c r="AD9" s="175"/>
      <c r="AE9" s="175"/>
      <c r="AF9" s="296"/>
      <c r="AG9" s="297"/>
      <c r="AH9" s="294"/>
      <c r="AI9" s="298"/>
      <c r="AJ9" s="346"/>
      <c r="AK9" s="88"/>
      <c r="AL9" s="168"/>
      <c r="AM9" s="293"/>
      <c r="AN9" s="168"/>
      <c r="AO9" s="293"/>
      <c r="AP9" s="291"/>
      <c r="AQ9" s="292"/>
      <c r="AR9" s="346"/>
      <c r="AS9" s="88"/>
      <c r="AT9" s="288" t="s">
        <v>52</v>
      </c>
      <c r="AU9" s="279">
        <v>49.103</v>
      </c>
      <c r="AV9" s="288" t="s">
        <v>120</v>
      </c>
      <c r="AW9" s="279">
        <v>49.139</v>
      </c>
      <c r="AX9" s="291"/>
      <c r="AY9" s="369"/>
      <c r="AZ9" s="356"/>
      <c r="BA9" s="357"/>
      <c r="BB9" s="98"/>
      <c r="BC9" s="317"/>
      <c r="BD9" s="200"/>
      <c r="BE9" s="317"/>
      <c r="BF9" s="200"/>
      <c r="BG9" s="134"/>
      <c r="CN9" s="343" t="s">
        <v>63</v>
      </c>
      <c r="CO9" s="327">
        <v>48.426</v>
      </c>
      <c r="CP9" s="87"/>
      <c r="CQ9" s="326"/>
      <c r="CR9" s="87"/>
      <c r="CS9" s="88"/>
      <c r="CT9" s="87"/>
      <c r="CU9" s="88"/>
      <c r="CV9" s="104"/>
      <c r="CW9" s="89"/>
      <c r="CX9" s="291"/>
      <c r="CY9" s="292"/>
      <c r="CZ9" s="87"/>
      <c r="DA9" s="88"/>
      <c r="DB9" s="309" t="s">
        <v>59</v>
      </c>
      <c r="DC9" s="361">
        <v>48.061</v>
      </c>
      <c r="DE9" s="175"/>
      <c r="DF9" s="208"/>
      <c r="DG9" s="159"/>
      <c r="DH9" s="159"/>
      <c r="DI9" s="159"/>
      <c r="DJ9" s="159"/>
      <c r="DK9" s="159"/>
      <c r="DL9" s="159"/>
      <c r="DM9" s="159"/>
      <c r="DN9" s="159"/>
      <c r="DO9" s="159"/>
      <c r="DP9" s="205"/>
    </row>
    <row r="10" spans="6:120" ht="21" customHeight="1">
      <c r="F10" s="118"/>
      <c r="R10" s="197"/>
      <c r="S10" s="209" t="s">
        <v>65</v>
      </c>
      <c r="T10" s="159"/>
      <c r="U10" s="159"/>
      <c r="V10" s="200"/>
      <c r="W10" s="189" t="s">
        <v>66</v>
      </c>
      <c r="X10" s="100"/>
      <c r="Y10" s="100"/>
      <c r="Z10" s="41" t="s">
        <v>67</v>
      </c>
      <c r="AA10" s="210" t="s">
        <v>68</v>
      </c>
      <c r="AB10" s="201"/>
      <c r="AD10" s="175"/>
      <c r="AE10" s="175"/>
      <c r="AF10" s="299" t="s">
        <v>81</v>
      </c>
      <c r="AG10" s="377">
        <v>50.407</v>
      </c>
      <c r="AH10" s="300" t="s">
        <v>79</v>
      </c>
      <c r="AI10" s="301">
        <v>6.123</v>
      </c>
      <c r="AJ10" s="346"/>
      <c r="AK10" s="88"/>
      <c r="AL10" s="288" t="s">
        <v>85</v>
      </c>
      <c r="AM10" s="289">
        <v>0.727</v>
      </c>
      <c r="AN10" s="288" t="s">
        <v>51</v>
      </c>
      <c r="AO10" s="289">
        <v>6.696</v>
      </c>
      <c r="AP10" s="288" t="s">
        <v>83</v>
      </c>
      <c r="AQ10" s="289">
        <v>49.689</v>
      </c>
      <c r="AR10" s="346"/>
      <c r="AS10" s="88"/>
      <c r="AT10" s="294"/>
      <c r="AU10" s="351"/>
      <c r="AV10" s="98"/>
      <c r="AW10" s="351"/>
      <c r="AX10" s="288" t="s">
        <v>54</v>
      </c>
      <c r="AY10" s="371">
        <v>48.936</v>
      </c>
      <c r="AZ10" s="356"/>
      <c r="BA10" s="357"/>
      <c r="BB10" s="316" t="s">
        <v>21</v>
      </c>
      <c r="BC10" s="363">
        <v>50.353</v>
      </c>
      <c r="BD10" s="325" t="s">
        <v>22</v>
      </c>
      <c r="BE10" s="364">
        <v>7.051</v>
      </c>
      <c r="BF10" s="325" t="s">
        <v>47</v>
      </c>
      <c r="BG10" s="366">
        <v>49.244</v>
      </c>
      <c r="BW10" s="170" t="s">
        <v>41</v>
      </c>
      <c r="CN10" s="342"/>
      <c r="CO10" s="326"/>
      <c r="CP10" s="324" t="s">
        <v>32</v>
      </c>
      <c r="CQ10" s="327">
        <v>48.377</v>
      </c>
      <c r="CR10" s="87"/>
      <c r="CS10" s="88"/>
      <c r="CT10" s="87"/>
      <c r="CU10" s="88"/>
      <c r="CV10" s="104"/>
      <c r="CW10" s="89"/>
      <c r="CX10" s="288" t="s">
        <v>119</v>
      </c>
      <c r="CY10" s="289">
        <v>48.599</v>
      </c>
      <c r="CZ10" s="87"/>
      <c r="DA10" s="88"/>
      <c r="DB10" s="291"/>
      <c r="DC10" s="313"/>
      <c r="DE10" s="175"/>
      <c r="DF10" s="197"/>
      <c r="DG10" s="209" t="s">
        <v>65</v>
      </c>
      <c r="DH10" s="159"/>
      <c r="DI10" s="159"/>
      <c r="DJ10" s="200"/>
      <c r="DK10" s="189" t="s">
        <v>66</v>
      </c>
      <c r="DL10" s="100"/>
      <c r="DM10" s="100"/>
      <c r="DN10" s="41" t="s">
        <v>67</v>
      </c>
      <c r="DO10" s="210" t="s">
        <v>68</v>
      </c>
      <c r="DP10" s="201"/>
    </row>
    <row r="11" spans="8:120" ht="21" customHeight="1" thickBot="1">
      <c r="H11" s="171">
        <v>4</v>
      </c>
      <c r="R11" s="197"/>
      <c r="S11" s="209" t="s">
        <v>69</v>
      </c>
      <c r="T11" s="159"/>
      <c r="U11" s="159"/>
      <c r="V11" s="200"/>
      <c r="W11" s="189" t="s">
        <v>70</v>
      </c>
      <c r="X11" s="100"/>
      <c r="Y11" s="103"/>
      <c r="Z11" s="41" t="s">
        <v>71</v>
      </c>
      <c r="AA11" s="210" t="s">
        <v>72</v>
      </c>
      <c r="AB11" s="201"/>
      <c r="AD11" s="175"/>
      <c r="AE11" s="175"/>
      <c r="AF11" s="296"/>
      <c r="AG11" s="297"/>
      <c r="AH11" s="290" t="s">
        <v>78</v>
      </c>
      <c r="AI11" s="367">
        <v>50.325</v>
      </c>
      <c r="AJ11" s="346"/>
      <c r="AK11" s="88"/>
      <c r="AL11" s="290" t="s">
        <v>78</v>
      </c>
      <c r="AM11" s="289">
        <v>49.94</v>
      </c>
      <c r="AN11" s="290" t="s">
        <v>78</v>
      </c>
      <c r="AO11" s="289">
        <v>49.751999999999995</v>
      </c>
      <c r="AP11" s="291"/>
      <c r="AQ11" s="292"/>
      <c r="AR11" s="346"/>
      <c r="AS11" s="88"/>
      <c r="AT11" s="168"/>
      <c r="AU11" s="373"/>
      <c r="AV11" s="288" t="s">
        <v>61</v>
      </c>
      <c r="AW11" s="279">
        <v>49.138</v>
      </c>
      <c r="AX11" s="168"/>
      <c r="AY11" s="370"/>
      <c r="AZ11" s="356"/>
      <c r="BA11" s="357"/>
      <c r="BB11" s="98"/>
      <c r="BC11" s="317"/>
      <c r="BD11" s="200"/>
      <c r="BE11" s="317"/>
      <c r="BF11" s="200"/>
      <c r="BG11" s="134"/>
      <c r="BW11" s="160" t="s">
        <v>42</v>
      </c>
      <c r="CN11" s="158"/>
      <c r="CO11" s="111"/>
      <c r="CP11" s="114"/>
      <c r="CQ11" s="111"/>
      <c r="CR11" s="114"/>
      <c r="CS11" s="173"/>
      <c r="CT11" s="108"/>
      <c r="CU11" s="109"/>
      <c r="CV11" s="110"/>
      <c r="CW11" s="115"/>
      <c r="CX11" s="110"/>
      <c r="CY11" s="116"/>
      <c r="CZ11" s="108"/>
      <c r="DA11" s="109"/>
      <c r="DB11" s="108"/>
      <c r="DC11" s="117"/>
      <c r="DE11" s="175"/>
      <c r="DF11" s="197"/>
      <c r="DG11" s="209" t="s">
        <v>69</v>
      </c>
      <c r="DH11" s="159"/>
      <c r="DI11" s="159"/>
      <c r="DJ11" s="200"/>
      <c r="DK11" s="189" t="s">
        <v>70</v>
      </c>
      <c r="DL11" s="100"/>
      <c r="DM11" s="103"/>
      <c r="DN11" s="41" t="s">
        <v>71</v>
      </c>
      <c r="DO11" s="210" t="s">
        <v>72</v>
      </c>
      <c r="DP11" s="201"/>
    </row>
    <row r="12" spans="4:120" ht="21" customHeight="1" thickBot="1">
      <c r="D12" s="236" t="s">
        <v>81</v>
      </c>
      <c r="H12" s="118"/>
      <c r="M12" s="186" t="s">
        <v>86</v>
      </c>
      <c r="R12" s="211"/>
      <c r="S12" s="212"/>
      <c r="T12" s="212"/>
      <c r="U12" s="212"/>
      <c r="V12" s="212"/>
      <c r="W12" s="212"/>
      <c r="X12" s="212"/>
      <c r="Y12" s="212"/>
      <c r="Z12" s="212"/>
      <c r="AA12" s="212"/>
      <c r="AB12" s="213"/>
      <c r="AC12" s="175"/>
      <c r="AD12" s="175"/>
      <c r="AE12" s="175"/>
      <c r="AF12" s="296"/>
      <c r="AG12" s="297"/>
      <c r="AH12" s="175"/>
      <c r="AI12" s="175"/>
      <c r="AJ12" s="346"/>
      <c r="AK12" s="88"/>
      <c r="AL12" s="168"/>
      <c r="AM12" s="293"/>
      <c r="AN12" s="168"/>
      <c r="AO12" s="293"/>
      <c r="AP12" s="291"/>
      <c r="AQ12" s="292"/>
      <c r="AR12" s="346"/>
      <c r="AS12" s="88"/>
      <c r="AT12" s="168"/>
      <c r="AU12" s="373"/>
      <c r="AV12" s="294"/>
      <c r="AW12" s="351"/>
      <c r="AX12" s="288" t="s">
        <v>58</v>
      </c>
      <c r="AY12" s="371">
        <v>48.952999999999996</v>
      </c>
      <c r="AZ12" s="356"/>
      <c r="BA12" s="357"/>
      <c r="BB12" s="378" t="s">
        <v>149</v>
      </c>
      <c r="BC12" s="364">
        <v>50.094</v>
      </c>
      <c r="BD12" s="200"/>
      <c r="BE12" s="317"/>
      <c r="BF12" s="325" t="s">
        <v>48</v>
      </c>
      <c r="BG12" s="366">
        <v>49.196999999999996</v>
      </c>
      <c r="BW12" s="160" t="s">
        <v>111</v>
      </c>
      <c r="DF12" s="211"/>
      <c r="DG12" s="212"/>
      <c r="DH12" s="212"/>
      <c r="DI12" s="212"/>
      <c r="DJ12" s="212"/>
      <c r="DK12" s="212"/>
      <c r="DL12" s="212"/>
      <c r="DM12" s="212"/>
      <c r="DN12" s="212"/>
      <c r="DO12" s="212"/>
      <c r="DP12" s="213"/>
    </row>
    <row r="13" spans="28:79" ht="21" customHeight="1" thickBot="1" thickTop="1">
      <c r="AB13" s="175"/>
      <c r="AC13" s="175"/>
      <c r="AD13" s="175"/>
      <c r="AE13" s="175"/>
      <c r="AF13" s="106"/>
      <c r="AG13" s="107"/>
      <c r="AH13" s="108"/>
      <c r="AI13" s="109"/>
      <c r="AJ13" s="347"/>
      <c r="AK13" s="109"/>
      <c r="AL13" s="108"/>
      <c r="AM13" s="109"/>
      <c r="AN13" s="108"/>
      <c r="AO13" s="109"/>
      <c r="AP13" s="108"/>
      <c r="AQ13" s="109"/>
      <c r="AR13" s="347"/>
      <c r="AS13" s="109"/>
      <c r="AT13" s="108"/>
      <c r="AU13" s="352"/>
      <c r="AV13" s="108"/>
      <c r="AW13" s="352"/>
      <c r="AX13" s="108"/>
      <c r="AY13" s="358"/>
      <c r="AZ13" s="359"/>
      <c r="BA13" s="360"/>
      <c r="BB13" s="110"/>
      <c r="BC13" s="111"/>
      <c r="BD13" s="110"/>
      <c r="BE13" s="111"/>
      <c r="BF13" s="110"/>
      <c r="BG13" s="112"/>
      <c r="BS13" s="168"/>
      <c r="BT13" s="168"/>
      <c r="BU13" s="168"/>
      <c r="BV13" s="168"/>
      <c r="BW13" s="379" t="s">
        <v>165</v>
      </c>
      <c r="BX13" s="168"/>
      <c r="BY13" s="168"/>
      <c r="BZ13" s="168"/>
      <c r="CA13" s="168"/>
    </row>
    <row r="14" spans="7:79" ht="18" customHeight="1" thickBot="1">
      <c r="G14" s="118"/>
      <c r="H14" s="365" t="s">
        <v>149</v>
      </c>
      <c r="BS14" s="168"/>
      <c r="BT14" s="168"/>
      <c r="BU14" s="168"/>
      <c r="BV14" s="168"/>
      <c r="BW14" s="379" t="s">
        <v>166</v>
      </c>
      <c r="BX14" s="168"/>
      <c r="BY14" s="168"/>
      <c r="BZ14" s="168"/>
      <c r="CA14" s="168"/>
    </row>
    <row r="15" spans="7:117" ht="18" customHeight="1">
      <c r="G15" s="374">
        <v>0.77</v>
      </c>
      <c r="H15" s="118"/>
      <c r="I15" s="118"/>
      <c r="J15" s="118"/>
      <c r="M15" s="187" t="s">
        <v>85</v>
      </c>
      <c r="O15" s="118"/>
      <c r="DH15" s="432" t="s">
        <v>96</v>
      </c>
      <c r="DI15" s="433"/>
      <c r="DJ15" s="433"/>
      <c r="DK15" s="433"/>
      <c r="DL15" s="433"/>
      <c r="DM15" s="434"/>
    </row>
    <row r="16" spans="2:117" ht="18" customHeight="1" thickBot="1">
      <c r="B16" s="182"/>
      <c r="D16" s="118"/>
      <c r="E16" s="118"/>
      <c r="F16" s="118"/>
      <c r="G16" s="118"/>
      <c r="K16" s="118"/>
      <c r="P16" s="118"/>
      <c r="R16" s="118"/>
      <c r="DH16" s="435"/>
      <c r="DI16" s="436"/>
      <c r="DJ16" s="436"/>
      <c r="DK16" s="436"/>
      <c r="DL16" s="436"/>
      <c r="DM16" s="437"/>
    </row>
    <row r="17" spans="8:117" ht="18" customHeight="1" thickBot="1">
      <c r="H17" s="118"/>
      <c r="L17" s="118"/>
      <c r="S17" s="119"/>
      <c r="DH17" s="410" t="s">
        <v>141</v>
      </c>
      <c r="DI17" s="411"/>
      <c r="DJ17" s="411"/>
      <c r="DK17" s="411"/>
      <c r="DL17" s="411"/>
      <c r="DM17" s="412"/>
    </row>
    <row r="18" spans="8:117" ht="18" customHeight="1" thickTop="1">
      <c r="H18" s="118"/>
      <c r="L18" s="171">
        <v>3</v>
      </c>
      <c r="BK18" s="168"/>
      <c r="BL18" s="168"/>
      <c r="DH18" s="413" t="s">
        <v>101</v>
      </c>
      <c r="DI18" s="414"/>
      <c r="DJ18" s="417" t="s">
        <v>142</v>
      </c>
      <c r="DK18" s="418"/>
      <c r="DL18" s="415" t="s">
        <v>102</v>
      </c>
      <c r="DM18" s="416"/>
    </row>
    <row r="19" spans="14:117" ht="18" customHeight="1">
      <c r="N19" s="118"/>
      <c r="AA19" s="268" t="s">
        <v>20</v>
      </c>
      <c r="AU19" s="268" t="s">
        <v>48</v>
      </c>
      <c r="AZ19" s="320" t="s">
        <v>156</v>
      </c>
      <c r="BB19" s="168"/>
      <c r="BK19" s="168"/>
      <c r="BL19" s="168"/>
      <c r="DH19" s="302"/>
      <c r="DI19" s="303"/>
      <c r="DJ19" s="200"/>
      <c r="DK19" s="284"/>
      <c r="DL19" s="98"/>
      <c r="DM19" s="304"/>
    </row>
    <row r="20" spans="46:117" ht="18" customHeight="1">
      <c r="AT20" s="321" t="s">
        <v>55</v>
      </c>
      <c r="AV20" s="118"/>
      <c r="AW20" s="118"/>
      <c r="AX20" s="118"/>
      <c r="BB20" s="118"/>
      <c r="BC20" s="118"/>
      <c r="BG20" s="118"/>
      <c r="BK20" s="168"/>
      <c r="BL20" s="168"/>
      <c r="BT20" s="118"/>
      <c r="CT20" s="118"/>
      <c r="DH20" s="305" t="s">
        <v>97</v>
      </c>
      <c r="DI20" s="289">
        <v>47.812</v>
      </c>
      <c r="DJ20" s="200"/>
      <c r="DK20" s="284"/>
      <c r="DL20" s="306" t="s">
        <v>98</v>
      </c>
      <c r="DM20" s="307">
        <v>44.929</v>
      </c>
    </row>
    <row r="21" spans="15:117" ht="18" customHeight="1">
      <c r="O21" s="118"/>
      <c r="V21" s="172" t="s">
        <v>83</v>
      </c>
      <c r="AT21" s="118"/>
      <c r="AU21" s="118"/>
      <c r="AY21" s="318" t="s">
        <v>61</v>
      </c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87" t="s">
        <v>124</v>
      </c>
      <c r="BO21" s="168"/>
      <c r="BP21" s="168"/>
      <c r="BQ21" s="168"/>
      <c r="BR21" s="168"/>
      <c r="BS21" s="11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18"/>
      <c r="CF21" s="118"/>
      <c r="CG21" s="118"/>
      <c r="CI21" s="118"/>
      <c r="CJ21" s="118"/>
      <c r="CK21" s="118"/>
      <c r="CW21" s="118"/>
      <c r="DH21" s="302"/>
      <c r="DI21" s="303"/>
      <c r="DJ21" s="200"/>
      <c r="DK21" s="284"/>
      <c r="DL21" s="98"/>
      <c r="DM21" s="304"/>
    </row>
    <row r="22" spans="27:117" ht="18" customHeight="1">
      <c r="AA22" s="118"/>
      <c r="AH22" s="118"/>
      <c r="AI22" s="118"/>
      <c r="AJ22" s="118"/>
      <c r="AS22" s="118"/>
      <c r="AT22" s="118"/>
      <c r="AU22" s="11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K22" s="118"/>
      <c r="CL22" s="118"/>
      <c r="CV22" s="175"/>
      <c r="DH22" s="299" t="s">
        <v>99</v>
      </c>
      <c r="DI22" s="308">
        <v>46.997</v>
      </c>
      <c r="DJ22" s="200"/>
      <c r="DK22" s="284"/>
      <c r="DL22" s="309" t="s">
        <v>100</v>
      </c>
      <c r="DM22" s="310">
        <v>45.64</v>
      </c>
    </row>
    <row r="23" spans="14:117" ht="18" customHeight="1" thickBot="1">
      <c r="N23" s="118"/>
      <c r="O23" s="118"/>
      <c r="AD23" s="118"/>
      <c r="AE23" s="118"/>
      <c r="AF23" s="118"/>
      <c r="AI23" s="171">
        <v>6</v>
      </c>
      <c r="AK23" s="118"/>
      <c r="AP23" s="171">
        <v>9</v>
      </c>
      <c r="AY23" s="171">
        <v>13</v>
      </c>
      <c r="BB23" s="118"/>
      <c r="BC23" s="118"/>
      <c r="BD23" s="118"/>
      <c r="CT23" s="118"/>
      <c r="CV23" s="175"/>
      <c r="DH23" s="233"/>
      <c r="DI23" s="143"/>
      <c r="DJ23" s="234"/>
      <c r="DK23" s="143"/>
      <c r="DL23" s="234"/>
      <c r="DM23" s="235"/>
    </row>
    <row r="24" spans="11:109" ht="18" customHeight="1">
      <c r="K24" s="118"/>
      <c r="Q24" s="118"/>
      <c r="U24" s="119"/>
      <c r="AF24" s="118"/>
      <c r="AG24" s="118"/>
      <c r="AI24" s="118"/>
      <c r="AK24" s="118"/>
      <c r="AL24" s="118"/>
      <c r="AN24" s="118"/>
      <c r="AP24" s="118"/>
      <c r="AR24" s="118"/>
      <c r="AX24" s="118"/>
      <c r="AY24" s="118"/>
      <c r="BG24" s="119"/>
      <c r="BW24" s="119"/>
      <c r="BX24" s="118"/>
      <c r="CE24" s="118"/>
      <c r="CN24" s="118"/>
      <c r="CO24" s="118"/>
      <c r="CP24" s="118"/>
      <c r="CQ24" s="118"/>
      <c r="CU24" s="118"/>
      <c r="CV24" s="175"/>
      <c r="DE24" s="118"/>
    </row>
    <row r="25" spans="12:116" ht="18" customHeight="1">
      <c r="L25" s="118"/>
      <c r="N25" s="118"/>
      <c r="O25" s="119"/>
      <c r="U25" s="118"/>
      <c r="AI25" s="118"/>
      <c r="AJ25" s="118"/>
      <c r="AK25" s="118"/>
      <c r="AL25" s="118"/>
      <c r="AM25" s="118"/>
      <c r="AY25" s="319" t="s">
        <v>120</v>
      </c>
      <c r="BG25" s="118"/>
      <c r="BO25" s="319" t="s">
        <v>125</v>
      </c>
      <c r="CQ25" s="118"/>
      <c r="CR25" s="118"/>
      <c r="CX25" s="118"/>
      <c r="DH25" s="168"/>
      <c r="DK25" s="168"/>
      <c r="DL25" s="168"/>
    </row>
    <row r="26" spans="11:93" ht="18" customHeight="1">
      <c r="K26" s="118"/>
      <c r="L26" s="118"/>
      <c r="N26" s="118"/>
      <c r="U26" s="118"/>
      <c r="AI26" s="185" t="s">
        <v>24</v>
      </c>
      <c r="AJ26" s="118"/>
      <c r="AO26" s="171">
        <v>7</v>
      </c>
      <c r="AP26" s="171">
        <v>8</v>
      </c>
      <c r="AS26" s="171">
        <v>10</v>
      </c>
      <c r="BG26" s="118"/>
      <c r="BL26" s="172" t="s">
        <v>60</v>
      </c>
      <c r="CO26" s="269" t="s">
        <v>119</v>
      </c>
    </row>
    <row r="27" spans="12:118" ht="18" customHeight="1">
      <c r="L27" s="118"/>
      <c r="O27" s="118"/>
      <c r="U27" s="118"/>
      <c r="AI27" s="118"/>
      <c r="AJ27" s="118"/>
      <c r="AK27" s="118"/>
      <c r="AL27" s="118"/>
      <c r="AO27" s="118"/>
      <c r="AP27" s="118"/>
      <c r="AS27" s="118"/>
      <c r="AV27" s="118"/>
      <c r="AW27" s="118"/>
      <c r="BG27" s="119"/>
      <c r="BH27" s="118"/>
      <c r="BL27" s="118"/>
      <c r="BS27" s="118"/>
      <c r="BU27" s="118"/>
      <c r="BW27" s="119"/>
      <c r="BX27" s="118"/>
      <c r="BY27" s="118"/>
      <c r="CE27" s="118"/>
      <c r="CR27" s="118"/>
      <c r="CS27" s="118"/>
      <c r="CT27" s="118"/>
      <c r="CU27" s="171">
        <v>15</v>
      </c>
      <c r="CW27" s="118"/>
      <c r="CX27" s="118"/>
      <c r="CY27" s="118"/>
      <c r="DB27" s="190" t="s">
        <v>34</v>
      </c>
      <c r="DG27" s="118"/>
      <c r="DN27" s="120"/>
    </row>
    <row r="28" spans="2:118" ht="18" customHeight="1">
      <c r="B28" s="118"/>
      <c r="I28" s="119"/>
      <c r="U28" s="118"/>
      <c r="AH28" s="118"/>
      <c r="AI28" s="118"/>
      <c r="AK28" s="190" t="s">
        <v>25</v>
      </c>
      <c r="AN28" s="118"/>
      <c r="BB28" s="187" t="s">
        <v>52</v>
      </c>
      <c r="BI28" s="118"/>
      <c r="BJ28" s="118"/>
      <c r="BL28" s="260" t="s">
        <v>139</v>
      </c>
      <c r="BY28" s="168"/>
      <c r="CR28" s="168"/>
      <c r="CT28" s="118"/>
      <c r="CU28" s="118"/>
      <c r="CV28" s="118"/>
      <c r="DH28" s="168"/>
      <c r="DK28" s="168"/>
      <c r="DL28" s="168"/>
      <c r="DN28" s="183" t="s">
        <v>59</v>
      </c>
    </row>
    <row r="29" spans="2:117" ht="18" customHeight="1">
      <c r="B29" s="118"/>
      <c r="I29" s="118"/>
      <c r="O29" s="118"/>
      <c r="Z29" s="169" t="s">
        <v>23</v>
      </c>
      <c r="AE29" s="171">
        <v>5</v>
      </c>
      <c r="AM29" s="118"/>
      <c r="BF29" s="168"/>
      <c r="BG29" s="168"/>
      <c r="BH29" s="168"/>
      <c r="BI29" s="168"/>
      <c r="BJ29" s="168"/>
      <c r="BK29" s="168"/>
      <c r="BL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O29" s="188" t="s">
        <v>18</v>
      </c>
      <c r="CY29" s="171">
        <v>17</v>
      </c>
      <c r="DB29" s="171">
        <v>18</v>
      </c>
      <c r="DH29" s="168"/>
      <c r="DI29" s="118"/>
      <c r="DJ29" s="168"/>
      <c r="DK29" s="168"/>
      <c r="DL29" s="168"/>
      <c r="DM29" s="168"/>
    </row>
    <row r="30" spans="9:120" ht="18" customHeight="1">
      <c r="I30" s="118"/>
      <c r="O30" s="118"/>
      <c r="Q30" s="118"/>
      <c r="AB30" s="118"/>
      <c r="AC30" s="118"/>
      <c r="AD30" s="118"/>
      <c r="AE30" s="118"/>
      <c r="AF30" s="118"/>
      <c r="AR30" s="118"/>
      <c r="AV30" s="118"/>
      <c r="AW30" s="118"/>
      <c r="AX30" s="118"/>
      <c r="AY30" s="118"/>
      <c r="AZ30" s="118"/>
      <c r="BA30" s="118"/>
      <c r="BB30" s="118"/>
      <c r="BE30" s="118"/>
      <c r="BF30" s="168"/>
      <c r="BG30" s="168"/>
      <c r="BH30" s="168"/>
      <c r="BI30" s="168"/>
      <c r="BJ30" s="168"/>
      <c r="BK30" s="168"/>
      <c r="BL30" s="168"/>
      <c r="BO30" s="168"/>
      <c r="BP30" s="168"/>
      <c r="BQ30" s="119"/>
      <c r="BR30" s="168"/>
      <c r="BS30" s="168"/>
      <c r="BT30" s="168"/>
      <c r="BU30" s="119"/>
      <c r="BV30" s="119"/>
      <c r="BW30" s="168"/>
      <c r="BX30" s="168"/>
      <c r="BY30" s="168"/>
      <c r="BZ30" s="168"/>
      <c r="CE30" s="118"/>
      <c r="CH30" s="118"/>
      <c r="CI30" s="118"/>
      <c r="CJ30" s="118"/>
      <c r="CM30" s="118"/>
      <c r="CN30" s="118"/>
      <c r="CY30" s="118"/>
      <c r="CZ30" s="118"/>
      <c r="DA30" s="118"/>
      <c r="DB30" s="118"/>
      <c r="DC30" s="118"/>
      <c r="DG30" s="118"/>
      <c r="DH30" s="118"/>
      <c r="DI30" s="118"/>
      <c r="DJ30" s="168"/>
      <c r="DK30" s="168"/>
      <c r="DL30" s="168"/>
      <c r="DM30" s="168"/>
      <c r="DN30" s="182"/>
      <c r="DP30" s="120"/>
    </row>
    <row r="31" spans="2:117" ht="18" customHeight="1">
      <c r="B31" s="120"/>
      <c r="I31" s="118"/>
      <c r="M31" s="186" t="s">
        <v>84</v>
      </c>
      <c r="AA31" s="118"/>
      <c r="AM31" s="118"/>
      <c r="AV31" s="171">
        <v>11</v>
      </c>
      <c r="AW31" s="171">
        <v>12</v>
      </c>
      <c r="AZ31" s="118"/>
      <c r="BC31" s="11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J31" s="118"/>
      <c r="CK31" s="118"/>
      <c r="CL31" s="118"/>
      <c r="CN31" s="118"/>
      <c r="DA31" s="190" t="s">
        <v>33</v>
      </c>
      <c r="DG31" s="190" t="s">
        <v>32</v>
      </c>
      <c r="DI31" s="168"/>
      <c r="DJ31" s="168"/>
      <c r="DK31" s="168"/>
      <c r="DL31" s="168"/>
      <c r="DM31" s="168"/>
    </row>
    <row r="32" spans="9:117" ht="18" customHeight="1">
      <c r="I32" s="118"/>
      <c r="M32" s="118"/>
      <c r="N32" s="118"/>
      <c r="AE32" s="185" t="s">
        <v>22</v>
      </c>
      <c r="AQ32" s="185" t="s">
        <v>47</v>
      </c>
      <c r="BF32" s="118"/>
      <c r="BG32" s="118"/>
      <c r="BP32" s="118"/>
      <c r="CB32" s="118"/>
      <c r="CC32" s="118"/>
      <c r="CG32" s="118"/>
      <c r="CH32" s="118"/>
      <c r="CS32" s="172" t="s">
        <v>16</v>
      </c>
      <c r="CX32" s="118"/>
      <c r="DH32" s="168"/>
      <c r="DI32" s="168"/>
      <c r="DJ32" s="168"/>
      <c r="DK32" s="168"/>
      <c r="DM32" s="184" t="s">
        <v>127</v>
      </c>
    </row>
    <row r="33" spans="40:117" ht="18" customHeight="1">
      <c r="AN33" s="118"/>
      <c r="AO33" s="118"/>
      <c r="AP33" s="118"/>
      <c r="BH33" s="118"/>
      <c r="BI33" s="118"/>
      <c r="BL33" s="118"/>
      <c r="BS33" s="118"/>
      <c r="BW33" s="119"/>
      <c r="BZ33" s="118"/>
      <c r="CA33" s="118"/>
      <c r="CG33" s="118"/>
      <c r="CV33" s="118"/>
      <c r="CW33" s="118"/>
      <c r="CX33" s="118"/>
      <c r="CZ33" s="118"/>
      <c r="DA33" s="118"/>
      <c r="DB33" s="118"/>
      <c r="DC33" s="118"/>
      <c r="DE33" s="118"/>
      <c r="DF33" s="118"/>
      <c r="DG33" s="118"/>
      <c r="DH33" s="118"/>
      <c r="DI33" s="118"/>
      <c r="DK33" s="118"/>
      <c r="DM33" s="168"/>
    </row>
    <row r="34" spans="8:117" ht="18" customHeight="1">
      <c r="H34" s="118"/>
      <c r="L34" s="171">
        <v>2</v>
      </c>
      <c r="R34" s="118"/>
      <c r="AQ34" s="118"/>
      <c r="BE34" s="118"/>
      <c r="BJ34" s="186" t="s">
        <v>53</v>
      </c>
      <c r="BS34" s="118"/>
      <c r="BZ34" s="168"/>
      <c r="CS34" s="168"/>
      <c r="CT34" s="168"/>
      <c r="CV34" s="431">
        <v>16</v>
      </c>
      <c r="CW34" s="118"/>
      <c r="DA34" s="168"/>
      <c r="DB34" s="168"/>
      <c r="DC34" s="168"/>
      <c r="DD34" s="118"/>
      <c r="DE34" s="118"/>
      <c r="DG34" s="192">
        <v>19</v>
      </c>
      <c r="DH34" s="168"/>
      <c r="DI34" s="168"/>
      <c r="DJ34" s="168"/>
      <c r="DK34" s="322">
        <v>48.239</v>
      </c>
      <c r="DM34" s="168"/>
    </row>
    <row r="35" spans="12:117" ht="18" customHeight="1">
      <c r="L35" s="118"/>
      <c r="M35" s="186" t="s">
        <v>50</v>
      </c>
      <c r="Q35" s="119"/>
      <c r="BE35" s="118"/>
      <c r="BF35" s="118"/>
      <c r="BG35" s="118"/>
      <c r="BI35" s="118"/>
      <c r="BJ35" s="118"/>
      <c r="CR35" s="118"/>
      <c r="CS35" s="118"/>
      <c r="CT35" s="118"/>
      <c r="CV35" s="431"/>
      <c r="DC35" s="118"/>
      <c r="DH35" s="168"/>
      <c r="DI35" s="168"/>
      <c r="DJ35" s="168"/>
      <c r="DK35" s="168"/>
      <c r="DM35" s="168"/>
    </row>
    <row r="36" spans="2:107" ht="18" customHeight="1">
      <c r="B36" s="182"/>
      <c r="D36" s="118"/>
      <c r="I36" s="118"/>
      <c r="J36" s="118"/>
      <c r="K36" s="118"/>
      <c r="O36" s="118"/>
      <c r="P36" s="118"/>
      <c r="T36" s="172" t="s">
        <v>51</v>
      </c>
      <c r="BE36" s="171">
        <v>14</v>
      </c>
      <c r="BG36" s="118"/>
      <c r="BH36" s="118"/>
      <c r="BL36" s="118"/>
      <c r="BS36" s="118"/>
      <c r="BW36" s="119"/>
      <c r="BX36" s="118"/>
      <c r="BZ36" s="118"/>
      <c r="CE36" s="118"/>
      <c r="CP36" s="118"/>
      <c r="CQ36" s="118"/>
      <c r="CU36" s="118"/>
      <c r="DC36" s="323" t="s">
        <v>136</v>
      </c>
    </row>
    <row r="37" spans="7:100" ht="18" customHeight="1">
      <c r="G37" s="375">
        <v>0.015</v>
      </c>
      <c r="H37" s="118"/>
      <c r="I37" s="118"/>
      <c r="J37" s="118"/>
      <c r="BG37" s="118"/>
      <c r="BJ37" s="169" t="s">
        <v>138</v>
      </c>
      <c r="CV37" s="172" t="s">
        <v>17</v>
      </c>
    </row>
    <row r="38" spans="7:107" ht="18" customHeight="1">
      <c r="G38" s="118"/>
      <c r="BH38" s="118"/>
      <c r="BI38" s="118"/>
      <c r="BJ38" s="118"/>
      <c r="DC38" s="365" t="s">
        <v>63</v>
      </c>
    </row>
    <row r="39" spans="5:103" ht="18" customHeight="1">
      <c r="E39" s="265" t="s">
        <v>19</v>
      </c>
      <c r="BH39" s="118"/>
      <c r="BI39" s="118"/>
      <c r="BJ39" s="118"/>
      <c r="BK39" s="118"/>
      <c r="BL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CX39" s="118"/>
      <c r="CY39" s="118"/>
    </row>
    <row r="40" spans="8:103" ht="18" customHeight="1">
      <c r="H40" s="118"/>
      <c r="BZ40" s="118"/>
      <c r="CA40" s="118"/>
      <c r="CB40" s="118"/>
      <c r="CT40" s="118"/>
      <c r="CU40" s="118"/>
      <c r="CV40" s="118"/>
      <c r="CW40" s="118"/>
      <c r="CY40" s="192" t="s">
        <v>95</v>
      </c>
    </row>
    <row r="41" spans="4:103" ht="18" customHeight="1">
      <c r="D41" s="168"/>
      <c r="E41" s="168"/>
      <c r="H41" s="171">
        <v>1</v>
      </c>
      <c r="BJ41" s="321" t="s">
        <v>137</v>
      </c>
      <c r="BZ41" s="192" t="s">
        <v>93</v>
      </c>
      <c r="CA41" s="118"/>
      <c r="CB41" s="118"/>
      <c r="CC41" s="118"/>
      <c r="CF41" s="118"/>
      <c r="CK41" s="118"/>
      <c r="CT41" s="118"/>
      <c r="CU41" s="118"/>
      <c r="CX41" s="118"/>
      <c r="CY41" s="118"/>
    </row>
    <row r="42" spans="4:100" ht="18" customHeight="1">
      <c r="D42" s="119"/>
      <c r="E42" s="168"/>
      <c r="BD42" s="86"/>
      <c r="BE42" s="86"/>
      <c r="BF42" s="86"/>
      <c r="BG42" s="86"/>
      <c r="BH42" s="86"/>
      <c r="BI42" s="86"/>
      <c r="BJ42" s="86"/>
      <c r="BP42" s="118"/>
      <c r="CB42" s="118"/>
      <c r="CV42" s="118"/>
    </row>
    <row r="43" spans="2:120" ht="18" customHeight="1">
      <c r="B43" s="120"/>
      <c r="D43" s="168"/>
      <c r="E43" s="168"/>
      <c r="H43" s="365" t="s">
        <v>148</v>
      </c>
      <c r="BD43" s="86"/>
      <c r="BE43" s="86"/>
      <c r="BI43" s="86"/>
      <c r="BJ43" s="86"/>
      <c r="BN43" s="119"/>
      <c r="BO43" s="118"/>
      <c r="BP43" s="118"/>
      <c r="BQ43" s="118"/>
      <c r="BR43" s="118"/>
      <c r="CC43" s="118"/>
      <c r="CD43" s="118"/>
      <c r="CT43" s="118"/>
      <c r="CU43" s="118"/>
      <c r="CV43" s="118"/>
      <c r="CW43" s="118"/>
      <c r="DP43" s="118"/>
    </row>
    <row r="44" spans="4:99" ht="18" customHeight="1">
      <c r="D44" s="376" t="s">
        <v>79</v>
      </c>
      <c r="E44" s="168"/>
      <c r="H44" s="118"/>
      <c r="BI44" s="86"/>
      <c r="BJ44" s="86"/>
      <c r="BN44" s="119"/>
      <c r="BR44" s="118"/>
      <c r="BS44" s="118"/>
      <c r="BT44" s="118"/>
      <c r="BU44" s="118"/>
      <c r="BZ44" s="118"/>
      <c r="CA44" s="118"/>
      <c r="CB44" s="118"/>
      <c r="CC44" s="118"/>
      <c r="CD44" s="118"/>
      <c r="CE44" s="118"/>
      <c r="CF44" s="118"/>
      <c r="CK44" s="118"/>
      <c r="CR44" s="118"/>
      <c r="CS44" s="118"/>
      <c r="CT44" s="118"/>
      <c r="CU44" s="118"/>
    </row>
    <row r="45" spans="61:96" ht="18" customHeight="1">
      <c r="BI45" s="86"/>
      <c r="BJ45" s="86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F45" s="192" t="s">
        <v>92</v>
      </c>
      <c r="CJ45" s="168"/>
      <c r="CK45" s="168"/>
      <c r="CL45" s="168"/>
      <c r="CR45" s="192" t="s">
        <v>94</v>
      </c>
    </row>
    <row r="46" spans="61:90" ht="18" customHeight="1">
      <c r="BI46" s="86"/>
      <c r="BJ46" s="86"/>
      <c r="BQ46" s="119"/>
      <c r="BR46" s="119"/>
      <c r="BS46" s="119"/>
      <c r="BT46" s="119"/>
      <c r="BU46" s="119"/>
      <c r="BV46" s="119"/>
      <c r="BX46" s="119"/>
      <c r="BY46" s="119"/>
      <c r="BZ46" s="119"/>
      <c r="CA46" s="119"/>
      <c r="CB46" s="119"/>
      <c r="CC46" s="119"/>
      <c r="CJ46" s="168"/>
      <c r="CK46" s="331" t="s">
        <v>143</v>
      </c>
      <c r="CL46" s="168"/>
    </row>
    <row r="47" spans="61:90" ht="18" customHeight="1">
      <c r="BI47" s="86"/>
      <c r="BJ47" s="86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J47" s="168"/>
      <c r="CK47" s="332">
        <v>6264</v>
      </c>
      <c r="CL47" s="168"/>
    </row>
    <row r="48" spans="61:90" ht="18" customHeight="1">
      <c r="BI48" s="86"/>
      <c r="BJ48" s="86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J48" s="168"/>
      <c r="CK48" s="168"/>
      <c r="CL48" s="168"/>
    </row>
    <row r="49" spans="61:81" ht="18" customHeight="1">
      <c r="BI49" s="86"/>
      <c r="BJ49" s="86"/>
      <c r="BQ49" s="119"/>
      <c r="BR49" s="119"/>
      <c r="BS49" s="119"/>
      <c r="BT49" s="119"/>
      <c r="BU49" s="119"/>
      <c r="BV49" s="119"/>
      <c r="BX49" s="119"/>
      <c r="BY49" s="119"/>
      <c r="BZ49" s="119"/>
      <c r="CA49" s="119"/>
      <c r="CB49" s="119"/>
      <c r="CC49" s="119"/>
    </row>
    <row r="50" spans="12:120" ht="21" customHeight="1" thickBot="1">
      <c r="L50" s="121" t="s">
        <v>10</v>
      </c>
      <c r="M50" s="122" t="s">
        <v>35</v>
      </c>
      <c r="N50" s="122" t="s">
        <v>26</v>
      </c>
      <c r="O50" s="122" t="s">
        <v>36</v>
      </c>
      <c r="P50" s="220" t="s">
        <v>37</v>
      </c>
      <c r="Q50" s="223"/>
      <c r="R50" s="122" t="s">
        <v>10</v>
      </c>
      <c r="S50" s="122" t="s">
        <v>35</v>
      </c>
      <c r="T50" s="122" t="s">
        <v>26</v>
      </c>
      <c r="U50" s="122" t="s">
        <v>36</v>
      </c>
      <c r="V50" s="220" t="s">
        <v>37</v>
      </c>
      <c r="W50" s="223"/>
      <c r="X50" s="122" t="s">
        <v>10</v>
      </c>
      <c r="Y50" s="122" t="s">
        <v>35</v>
      </c>
      <c r="Z50" s="122" t="s">
        <v>26</v>
      </c>
      <c r="AA50" s="122" t="s">
        <v>36</v>
      </c>
      <c r="AB50" s="127" t="s">
        <v>37</v>
      </c>
      <c r="AF50" s="121" t="s">
        <v>10</v>
      </c>
      <c r="AG50" s="122" t="s">
        <v>35</v>
      </c>
      <c r="AH50" s="123" t="s">
        <v>37</v>
      </c>
      <c r="AI50" s="124"/>
      <c r="AJ50" s="122" t="s">
        <v>10</v>
      </c>
      <c r="AK50" s="122" t="s">
        <v>35</v>
      </c>
      <c r="AL50" s="123" t="s">
        <v>37</v>
      </c>
      <c r="AM50" s="124"/>
      <c r="AN50" s="122" t="s">
        <v>10</v>
      </c>
      <c r="AO50" s="122" t="s">
        <v>35</v>
      </c>
      <c r="AP50" s="123" t="s">
        <v>37</v>
      </c>
      <c r="AQ50" s="124"/>
      <c r="AR50" s="122" t="s">
        <v>10</v>
      </c>
      <c r="AS50" s="122" t="s">
        <v>35</v>
      </c>
      <c r="AT50" s="123" t="s">
        <v>37</v>
      </c>
      <c r="AU50" s="124"/>
      <c r="AV50" s="122" t="s">
        <v>10</v>
      </c>
      <c r="AW50" s="122" t="s">
        <v>35</v>
      </c>
      <c r="AX50" s="127" t="s">
        <v>37</v>
      </c>
      <c r="AZ50" s="241"/>
      <c r="BA50" s="242"/>
      <c r="BB50" s="242"/>
      <c r="BC50" s="243" t="s">
        <v>115</v>
      </c>
      <c r="BD50" s="242"/>
      <c r="BE50" s="242"/>
      <c r="BF50" s="244"/>
      <c r="BI50" s="86"/>
      <c r="BJ50" s="86"/>
      <c r="BQ50" s="119"/>
      <c r="BR50" s="119"/>
      <c r="BS50" s="119"/>
      <c r="BT50" s="119"/>
      <c r="BU50" s="119"/>
      <c r="BV50" s="119"/>
      <c r="BX50" s="119"/>
      <c r="BY50" s="119"/>
      <c r="BZ50" s="119"/>
      <c r="CA50" s="119"/>
      <c r="CB50" s="119"/>
      <c r="CC50" s="119"/>
      <c r="DD50" s="121" t="s">
        <v>10</v>
      </c>
      <c r="DE50" s="125" t="s">
        <v>35</v>
      </c>
      <c r="DF50" s="126" t="s">
        <v>37</v>
      </c>
      <c r="DG50" s="124"/>
      <c r="DH50" s="122" t="s">
        <v>10</v>
      </c>
      <c r="DI50" s="122" t="s">
        <v>35</v>
      </c>
      <c r="DJ50" s="123" t="s">
        <v>37</v>
      </c>
      <c r="DK50" s="124"/>
      <c r="DL50" s="122" t="s">
        <v>10</v>
      </c>
      <c r="DM50" s="122" t="s">
        <v>35</v>
      </c>
      <c r="DN50" s="122" t="s">
        <v>26</v>
      </c>
      <c r="DO50" s="122" t="s">
        <v>36</v>
      </c>
      <c r="DP50" s="127" t="s">
        <v>37</v>
      </c>
    </row>
    <row r="51" spans="12:120" ht="21" customHeight="1" thickBot="1" thickTop="1">
      <c r="L51" s="128"/>
      <c r="M51" s="161"/>
      <c r="N51" s="162"/>
      <c r="O51" s="162"/>
      <c r="P51" s="162"/>
      <c r="Q51" s="162"/>
      <c r="R51" s="162"/>
      <c r="S51" s="162"/>
      <c r="T51" s="152" t="s">
        <v>57</v>
      </c>
      <c r="U51" s="162"/>
      <c r="V51" s="161"/>
      <c r="W51" s="152"/>
      <c r="X51" s="222"/>
      <c r="Y51" s="161"/>
      <c r="Z51" s="162"/>
      <c r="AA51" s="162"/>
      <c r="AB51" s="181"/>
      <c r="AF51" s="128"/>
      <c r="AG51" s="161"/>
      <c r="AH51" s="161"/>
      <c r="AI51" s="129"/>
      <c r="AJ51" s="129"/>
      <c r="AK51" s="129"/>
      <c r="AL51" s="129"/>
      <c r="AM51" s="129"/>
      <c r="AN51" s="129"/>
      <c r="AO51" s="152" t="s">
        <v>57</v>
      </c>
      <c r="AP51" s="161"/>
      <c r="AQ51" s="152"/>
      <c r="AR51" s="152"/>
      <c r="AS51" s="152"/>
      <c r="AT51" s="161"/>
      <c r="AU51" s="152"/>
      <c r="AV51" s="152"/>
      <c r="AW51" s="152"/>
      <c r="AX51" s="166"/>
      <c r="AZ51" s="245"/>
      <c r="BA51" s="246" t="s">
        <v>112</v>
      </c>
      <c r="BB51" s="247"/>
      <c r="BC51" s="248" t="s">
        <v>113</v>
      </c>
      <c r="BD51" s="249"/>
      <c r="BE51" s="246" t="s">
        <v>158</v>
      </c>
      <c r="BF51" s="250"/>
      <c r="BI51" s="86"/>
      <c r="BJ51" s="86"/>
      <c r="BQ51" s="119"/>
      <c r="BR51" s="119"/>
      <c r="BS51" s="119"/>
      <c r="BT51" s="119"/>
      <c r="BU51" s="119"/>
      <c r="BV51" s="119"/>
      <c r="BX51" s="119"/>
      <c r="BY51" s="119"/>
      <c r="BZ51" s="119"/>
      <c r="CA51" s="119"/>
      <c r="CB51" s="119"/>
      <c r="CC51" s="119"/>
      <c r="DD51" s="167"/>
      <c r="DE51" s="161"/>
      <c r="DF51" s="161"/>
      <c r="DG51" s="161"/>
      <c r="DH51" s="161"/>
      <c r="DI51" s="161"/>
      <c r="DJ51" s="152" t="s">
        <v>57</v>
      </c>
      <c r="DK51" s="161"/>
      <c r="DL51" s="161"/>
      <c r="DM51" s="161"/>
      <c r="DN51" s="161"/>
      <c r="DO51" s="161"/>
      <c r="DP51" s="130"/>
    </row>
    <row r="52" spans="12:120" ht="21" customHeight="1" thickTop="1">
      <c r="L52" s="131"/>
      <c r="M52" s="132"/>
      <c r="N52" s="132"/>
      <c r="O52" s="132"/>
      <c r="P52" s="98"/>
      <c r="Q52" s="224"/>
      <c r="R52" s="132"/>
      <c r="S52" s="132"/>
      <c r="T52" s="132"/>
      <c r="U52" s="132"/>
      <c r="V52" s="98"/>
      <c r="W52" s="224"/>
      <c r="X52" s="132"/>
      <c r="Y52" s="132"/>
      <c r="Z52" s="132"/>
      <c r="AA52" s="132"/>
      <c r="AB52" s="134"/>
      <c r="AF52" s="131"/>
      <c r="AG52" s="132"/>
      <c r="AH52" s="133"/>
      <c r="AI52" s="133"/>
      <c r="AJ52" s="132"/>
      <c r="AK52" s="132"/>
      <c r="AL52" s="133"/>
      <c r="AM52" s="133"/>
      <c r="AN52" s="132"/>
      <c r="AO52" s="132"/>
      <c r="AP52" s="133"/>
      <c r="AQ52" s="133"/>
      <c r="AR52" s="132"/>
      <c r="AS52" s="132"/>
      <c r="AT52" s="133"/>
      <c r="AU52" s="133"/>
      <c r="AV52" s="132"/>
      <c r="AW52" s="132"/>
      <c r="AX52" s="134"/>
      <c r="AZ52" s="251"/>
      <c r="BA52" s="91"/>
      <c r="BB52" s="252"/>
      <c r="BC52" s="252"/>
      <c r="BD52" s="91"/>
      <c r="BE52" s="91"/>
      <c r="BF52" s="253"/>
      <c r="BI52" s="86"/>
      <c r="BJ52" s="86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DD52" s="131"/>
      <c r="DE52" s="132"/>
      <c r="DF52" s="133"/>
      <c r="DG52" s="133"/>
      <c r="DH52" s="132"/>
      <c r="DI52" s="132"/>
      <c r="DJ52" s="133"/>
      <c r="DK52" s="136"/>
      <c r="DL52" s="132"/>
      <c r="DM52" s="132"/>
      <c r="DN52" s="132"/>
      <c r="DO52" s="132"/>
      <c r="DP52" s="134"/>
    </row>
    <row r="53" spans="12:120" ht="21" customHeight="1">
      <c r="L53" s="280">
        <v>1</v>
      </c>
      <c r="M53" s="281">
        <v>6.305</v>
      </c>
      <c r="N53" s="137">
        <v>79</v>
      </c>
      <c r="O53" s="138">
        <f>M53+N53*0.001</f>
        <v>6.3839999999999995</v>
      </c>
      <c r="P53" s="103" t="s">
        <v>38</v>
      </c>
      <c r="Q53" s="225"/>
      <c r="R53" s="282">
        <v>2</v>
      </c>
      <c r="S53" s="238">
        <v>0.105</v>
      </c>
      <c r="T53" s="137">
        <v>-54</v>
      </c>
      <c r="U53" s="138">
        <f>S53+T53*0.001</f>
        <v>0.051</v>
      </c>
      <c r="V53" s="103" t="s">
        <v>38</v>
      </c>
      <c r="W53" s="225"/>
      <c r="X53" s="283">
        <v>4</v>
      </c>
      <c r="Y53" s="281">
        <v>50.095</v>
      </c>
      <c r="Z53" s="137">
        <v>-109</v>
      </c>
      <c r="AA53" s="138">
        <f>Y53+Z53*0.001</f>
        <v>49.986</v>
      </c>
      <c r="AB53" s="101" t="s">
        <v>38</v>
      </c>
      <c r="AF53" s="278">
        <v>5</v>
      </c>
      <c r="AG53" s="238">
        <v>49.394</v>
      </c>
      <c r="AH53" s="135" t="s">
        <v>38</v>
      </c>
      <c r="AI53" s="135"/>
      <c r="AJ53" s="266">
        <v>7</v>
      </c>
      <c r="AK53" s="238">
        <v>49.266999999999996</v>
      </c>
      <c r="AL53" s="133" t="s">
        <v>38</v>
      </c>
      <c r="AM53" s="133"/>
      <c r="AN53" s="285">
        <v>9</v>
      </c>
      <c r="AO53" s="238">
        <v>49.254</v>
      </c>
      <c r="AP53" s="135" t="s">
        <v>38</v>
      </c>
      <c r="AQ53" s="133"/>
      <c r="AR53" s="266">
        <v>11</v>
      </c>
      <c r="AS53" s="238">
        <v>49.181</v>
      </c>
      <c r="AT53" s="133" t="s">
        <v>38</v>
      </c>
      <c r="AU53" s="133"/>
      <c r="AV53" s="285">
        <v>13</v>
      </c>
      <c r="AW53" s="238">
        <v>49.141</v>
      </c>
      <c r="AX53" s="101" t="s">
        <v>38</v>
      </c>
      <c r="AZ53" s="251"/>
      <c r="BA53" s="254" t="s">
        <v>114</v>
      </c>
      <c r="BB53" s="252"/>
      <c r="BC53" s="255" t="s">
        <v>157</v>
      </c>
      <c r="BD53" s="91"/>
      <c r="BE53" s="254" t="s">
        <v>123</v>
      </c>
      <c r="BF53" s="253"/>
      <c r="BQ53" s="119"/>
      <c r="BR53" s="119"/>
      <c r="BS53" s="119"/>
      <c r="BT53" s="119"/>
      <c r="BU53" s="119"/>
      <c r="BV53" s="119"/>
      <c r="BW53" s="113" t="s">
        <v>43</v>
      </c>
      <c r="BX53" s="119"/>
      <c r="BY53" s="119"/>
      <c r="BZ53" s="119"/>
      <c r="CA53" s="119"/>
      <c r="CB53" s="119"/>
      <c r="CC53" s="119"/>
      <c r="DD53" s="267">
        <v>15</v>
      </c>
      <c r="DE53" s="238">
        <v>48.518</v>
      </c>
      <c r="DF53" s="133" t="s">
        <v>38</v>
      </c>
      <c r="DG53" s="284"/>
      <c r="DH53" s="285">
        <v>17</v>
      </c>
      <c r="DI53" s="238">
        <v>48.474</v>
      </c>
      <c r="DJ53" s="133" t="s">
        <v>38</v>
      </c>
      <c r="DK53" s="284"/>
      <c r="DL53" s="132"/>
      <c r="DM53" s="132"/>
      <c r="DN53" s="132"/>
      <c r="DO53" s="132"/>
      <c r="DP53" s="134"/>
    </row>
    <row r="54" spans="12:120" ht="21" customHeight="1">
      <c r="L54" s="239" t="s">
        <v>78</v>
      </c>
      <c r="M54" s="238">
        <v>50.143</v>
      </c>
      <c r="N54" s="137">
        <v>-79</v>
      </c>
      <c r="O54" s="138">
        <f>M54+N54*0.001</f>
        <v>50.064</v>
      </c>
      <c r="P54" s="98"/>
      <c r="Q54" s="225"/>
      <c r="R54" s="132"/>
      <c r="S54" s="132"/>
      <c r="T54" s="132"/>
      <c r="U54" s="132"/>
      <c r="V54" s="98"/>
      <c r="W54" s="225"/>
      <c r="X54" s="132"/>
      <c r="Y54" s="132"/>
      <c r="Z54" s="132"/>
      <c r="AA54" s="132"/>
      <c r="AB54" s="134"/>
      <c r="AF54" s="131"/>
      <c r="AG54" s="132"/>
      <c r="AH54" s="133"/>
      <c r="AI54" s="135"/>
      <c r="AJ54" s="132"/>
      <c r="AK54" s="132"/>
      <c r="AL54" s="133"/>
      <c r="AM54" s="133"/>
      <c r="AN54" s="132"/>
      <c r="AO54" s="132"/>
      <c r="AP54" s="133"/>
      <c r="AQ54" s="133"/>
      <c r="AR54" s="132"/>
      <c r="AS54" s="132"/>
      <c r="AT54" s="133"/>
      <c r="AU54" s="133"/>
      <c r="AV54" s="132"/>
      <c r="AW54" s="132"/>
      <c r="AX54" s="101"/>
      <c r="AZ54" s="251"/>
      <c r="BA54" s="91"/>
      <c r="BB54" s="252"/>
      <c r="BC54" s="252"/>
      <c r="BD54" s="91"/>
      <c r="BE54" s="91"/>
      <c r="BF54" s="253"/>
      <c r="BW54" s="160" t="s">
        <v>46</v>
      </c>
      <c r="DD54" s="131"/>
      <c r="DE54" s="132"/>
      <c r="DF54" s="133"/>
      <c r="DG54" s="284"/>
      <c r="DH54" s="132"/>
      <c r="DI54" s="132"/>
      <c r="DJ54" s="133"/>
      <c r="DK54" s="284"/>
      <c r="DL54" s="283">
        <v>18</v>
      </c>
      <c r="DM54" s="281">
        <v>48.437</v>
      </c>
      <c r="DN54" s="137">
        <v>51</v>
      </c>
      <c r="DO54" s="138">
        <f>DM54+DN54*0.001</f>
        <v>48.488</v>
      </c>
      <c r="DP54" s="101" t="s">
        <v>38</v>
      </c>
    </row>
    <row r="55" spans="12:120" ht="21" customHeight="1">
      <c r="L55" s="239" t="s">
        <v>78</v>
      </c>
      <c r="M55" s="238">
        <v>0</v>
      </c>
      <c r="N55" s="137">
        <v>79</v>
      </c>
      <c r="O55" s="138">
        <f>M55+N55*0.001</f>
        <v>0.079</v>
      </c>
      <c r="P55" s="98"/>
      <c r="Q55" s="225"/>
      <c r="R55" s="282">
        <v>3</v>
      </c>
      <c r="S55" s="238">
        <v>0.737</v>
      </c>
      <c r="T55" s="137">
        <v>54</v>
      </c>
      <c r="U55" s="138">
        <f>S55+T55*0.001</f>
        <v>0.791</v>
      </c>
      <c r="V55" s="103" t="s">
        <v>38</v>
      </c>
      <c r="W55" s="225"/>
      <c r="X55" s="240" t="s">
        <v>78</v>
      </c>
      <c r="Y55" s="238">
        <v>0.882</v>
      </c>
      <c r="Z55" s="137">
        <v>-109</v>
      </c>
      <c r="AA55" s="138">
        <f>Y55+Z55*0.001</f>
        <v>0.773</v>
      </c>
      <c r="AB55" s="101" t="s">
        <v>38</v>
      </c>
      <c r="AF55" s="278">
        <v>6</v>
      </c>
      <c r="AG55" s="238">
        <v>49.345</v>
      </c>
      <c r="AH55" s="135" t="s">
        <v>38</v>
      </c>
      <c r="AI55" s="135"/>
      <c r="AJ55" s="266">
        <v>8</v>
      </c>
      <c r="AK55" s="238">
        <v>49.26</v>
      </c>
      <c r="AL55" s="133" t="s">
        <v>38</v>
      </c>
      <c r="AM55" s="133"/>
      <c r="AN55" s="285">
        <v>10</v>
      </c>
      <c r="AO55" s="238">
        <v>49.217</v>
      </c>
      <c r="AP55" s="133" t="s">
        <v>38</v>
      </c>
      <c r="AQ55" s="133"/>
      <c r="AR55" s="266">
        <v>12</v>
      </c>
      <c r="AS55" s="238">
        <v>49.175</v>
      </c>
      <c r="AT55" s="133" t="s">
        <v>38</v>
      </c>
      <c r="AU55" s="133"/>
      <c r="AV55" s="285">
        <v>14</v>
      </c>
      <c r="AW55" s="238">
        <v>49.068</v>
      </c>
      <c r="AX55" s="101" t="s">
        <v>38</v>
      </c>
      <c r="AZ55" s="251"/>
      <c r="BA55" s="254" t="s">
        <v>116</v>
      </c>
      <c r="BB55" s="252"/>
      <c r="BC55" s="255" t="s">
        <v>117</v>
      </c>
      <c r="BD55" s="91"/>
      <c r="BE55" s="254" t="s">
        <v>118</v>
      </c>
      <c r="BF55" s="253"/>
      <c r="BW55" s="160" t="s">
        <v>44</v>
      </c>
      <c r="DD55" s="267">
        <v>16</v>
      </c>
      <c r="DE55" s="238">
        <v>48.508</v>
      </c>
      <c r="DF55" s="133" t="s">
        <v>38</v>
      </c>
      <c r="DG55" s="284"/>
      <c r="DH55" s="286">
        <v>19</v>
      </c>
      <c r="DI55" s="287">
        <v>48.381</v>
      </c>
      <c r="DJ55" s="133" t="s">
        <v>38</v>
      </c>
      <c r="DK55" s="284"/>
      <c r="DL55" s="132"/>
      <c r="DM55" s="132"/>
      <c r="DN55" s="132"/>
      <c r="DO55" s="132"/>
      <c r="DP55" s="134"/>
    </row>
    <row r="56" spans="12:120" ht="21" customHeight="1" thickBot="1">
      <c r="L56" s="139"/>
      <c r="M56" s="140"/>
      <c r="N56" s="141"/>
      <c r="O56" s="141"/>
      <c r="P56" s="221"/>
      <c r="Q56" s="226"/>
      <c r="R56" s="144"/>
      <c r="S56" s="140"/>
      <c r="T56" s="141"/>
      <c r="U56" s="141"/>
      <c r="V56" s="221"/>
      <c r="W56" s="226"/>
      <c r="X56" s="144"/>
      <c r="Y56" s="140"/>
      <c r="Z56" s="141"/>
      <c r="AA56" s="141"/>
      <c r="AB56" s="145"/>
      <c r="AD56" s="85"/>
      <c r="AE56" s="155"/>
      <c r="AF56" s="139"/>
      <c r="AG56" s="140"/>
      <c r="AH56" s="142"/>
      <c r="AI56" s="142"/>
      <c r="AJ56" s="144"/>
      <c r="AK56" s="140"/>
      <c r="AL56" s="142"/>
      <c r="AM56" s="142"/>
      <c r="AN56" s="144"/>
      <c r="AO56" s="140"/>
      <c r="AP56" s="142"/>
      <c r="AQ56" s="142"/>
      <c r="AR56" s="144"/>
      <c r="AS56" s="140"/>
      <c r="AT56" s="142"/>
      <c r="AU56" s="142"/>
      <c r="AV56" s="144"/>
      <c r="AW56" s="140"/>
      <c r="AX56" s="145"/>
      <c r="AZ56" s="256"/>
      <c r="BA56" s="110"/>
      <c r="BB56" s="116"/>
      <c r="BC56" s="257"/>
      <c r="BD56" s="110"/>
      <c r="BE56" s="258"/>
      <c r="BF56" s="259"/>
      <c r="BH56" s="85"/>
      <c r="BI56" s="155"/>
      <c r="CL56" s="85"/>
      <c r="CM56" s="155"/>
      <c r="DD56" s="139"/>
      <c r="DE56" s="140"/>
      <c r="DF56" s="142"/>
      <c r="DG56" s="143"/>
      <c r="DH56" s="144"/>
      <c r="DI56" s="140"/>
      <c r="DJ56" s="142"/>
      <c r="DK56" s="143"/>
      <c r="DL56" s="144"/>
      <c r="DM56" s="140"/>
      <c r="DN56" s="141"/>
      <c r="DO56" s="141"/>
      <c r="DP56" s="14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/>
  <mergeCells count="27">
    <mergeCell ref="DB3:DC3"/>
    <mergeCell ref="AR4:AU4"/>
    <mergeCell ref="CV34:CV35"/>
    <mergeCell ref="DJ18:DK18"/>
    <mergeCell ref="DH15:DM16"/>
    <mergeCell ref="DH17:DM17"/>
    <mergeCell ref="DH18:DI18"/>
    <mergeCell ref="DL18:DM18"/>
    <mergeCell ref="CT4:CW4"/>
    <mergeCell ref="CP3:CQ3"/>
    <mergeCell ref="CT2:CW2"/>
    <mergeCell ref="CV3:CY3"/>
    <mergeCell ref="AF6:AG6"/>
    <mergeCell ref="AH6:AI6"/>
    <mergeCell ref="AP3:AQ3"/>
    <mergeCell ref="AL3:AM3"/>
    <mergeCell ref="AV3:AW3"/>
    <mergeCell ref="BD3:BE3"/>
    <mergeCell ref="AR2:AU2"/>
    <mergeCell ref="AH8:AI8"/>
    <mergeCell ref="J2:O2"/>
    <mergeCell ref="AN3:AO3"/>
    <mergeCell ref="J3:O3"/>
    <mergeCell ref="J4:K4"/>
    <mergeCell ref="N4:O4"/>
    <mergeCell ref="L4:M4"/>
    <mergeCell ref="AF3:AI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7"/>
  <ignoredErrors>
    <ignoredError sqref="AA10:AA11 DO10:DO11 AZ19" numberStoredAsText="1"/>
    <ignoredError sqref="BE55" twoDigitTextYear="1"/>
  </ignoredErrors>
  <drawing r:id="rId6"/>
  <legacyDrawing r:id="rId5"/>
  <oleObjects>
    <oleObject progId="Paint.Picture" shapeId="167092" r:id="rId1"/>
    <oleObject progId="Paint.Picture" shapeId="167171" r:id="rId2"/>
    <oleObject progId="Paint.Picture" shapeId="316184" r:id="rId3"/>
    <oleObject progId="Paint.Picture" shapeId="53621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2016-01-22T14:08:48Z</cp:lastPrinted>
  <dcterms:created xsi:type="dcterms:W3CDTF">2004-05-28T09:30:30Z</dcterms:created>
  <dcterms:modified xsi:type="dcterms:W3CDTF">2017-11-07T12:59:52Z</dcterms:modified>
  <cp:category/>
  <cp:version/>
  <cp:contentType/>
  <cp:contentStatus/>
</cp:coreProperties>
</file>