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395" windowWidth="27960" windowHeight="5175" activeTab="1"/>
  </bookViews>
  <sheets>
    <sheet name="titul" sheetId="1" r:id="rId1"/>
    <sheet name="Skrochovice" sheetId="2" r:id="rId2"/>
  </sheets>
  <definedNames/>
  <calcPr fullCalcOnLoad="1"/>
</workbook>
</file>

<file path=xl/sharedStrings.xml><?xml version="1.0" encoding="utf-8"?>
<sst xmlns="http://schemas.openxmlformats.org/spreadsheetml/2006/main" count="183" uniqueCount="113">
  <si>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</si>
  <si>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</si>
  <si>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</si>
  <si>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</si>
  <si>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</si>
  <si>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</si>
  <si>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</si>
  <si>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</si>
  <si>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</si>
  <si>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</si>
  <si>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</si>
  <si>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</si>
  <si>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</si>
  <si>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</si>
  <si>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</si>
  <si>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</si>
  <si>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</si>
  <si>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</si>
  <si>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</si>
  <si>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</si>
  <si>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</si>
  <si>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</si>
  <si>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</si>
  <si>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</si>
  <si>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</si>
  <si>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</si>
  <si>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</si>
  <si>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</si>
  <si>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</si>
  <si>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</si>
  <si>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</si>
  <si>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</si>
  <si>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</si>
  <si>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</si>
  <si>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</si>
  <si>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</si>
  <si>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</si>
  <si>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</si>
  <si>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</si>
  <si>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</si>
  <si>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</si>
  <si>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Automatické  hradlo</t>
  </si>
  <si>
    <t>samočinně činností</t>
  </si>
  <si>
    <t>zabezpečovacího zařízení</t>
  </si>
  <si>
    <t>Vk 1</t>
  </si>
  <si>
    <t>ručně</t>
  </si>
  <si>
    <t>Kód : 14</t>
  </si>
  <si>
    <t>Př Lo</t>
  </si>
  <si>
    <t>Př So</t>
  </si>
  <si>
    <t>Lo</t>
  </si>
  <si>
    <t>So</t>
  </si>
  <si>
    <t>Směr  :  Opava západ</t>
  </si>
  <si>
    <t>Směr  :  Krnov</t>
  </si>
  <si>
    <t>od  Opavy západ</t>
  </si>
  <si>
    <t>do  Opavy západ</t>
  </si>
  <si>
    <t>Hlavní  staniční  kolej</t>
  </si>
  <si>
    <t>Vjezd - odjezd - průjezd</t>
  </si>
  <si>
    <t>Oddílová  -  AH Červený Dvůr</t>
  </si>
  <si>
    <t>od  Krnova</t>
  </si>
  <si>
    <t>A1</t>
  </si>
  <si>
    <t>A2</t>
  </si>
  <si>
    <t>do  Krnova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</si>
  <si>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</si>
  <si>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</si>
  <si>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</si>
  <si>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</si>
  <si>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</si>
  <si>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</si>
  <si>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</si>
  <si>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KANGO</t>
  </si>
  <si>
    <t>č. I,  úrovňové, vnější</t>
  </si>
  <si>
    <t>č. II,  úrovňové, poloostrovní</t>
  </si>
  <si>
    <t>Elektronické  stavědlo</t>
  </si>
  <si>
    <t>ESA 11  -  DŘS,  ovládání prostřednictvím JOP</t>
  </si>
  <si>
    <t>Kód :  22</t>
  </si>
  <si>
    <t>zast. - 90</t>
  </si>
  <si>
    <t>proj. - 30</t>
  </si>
  <si>
    <t>Dopravní kancelář</t>
  </si>
  <si>
    <t>( nouzová obsluha pohotovostním výpravčím )</t>
  </si>
  <si>
    <t>dálková obsluha výpravčím JOP z ŽST Krnov</t>
  </si>
  <si>
    <t>při jízdě do odbočky - rychlost 50 km/h</t>
  </si>
  <si>
    <t>Oddílová  -  AH  Neplachovice</t>
  </si>
  <si>
    <t>Obvod  výpravčího  DOZ</t>
  </si>
  <si>
    <t>Se 1</t>
  </si>
  <si>
    <t>Se 2</t>
  </si>
  <si>
    <t>Se 3</t>
  </si>
  <si>
    <t>Se 4</t>
  </si>
  <si>
    <t>elm.</t>
  </si>
  <si>
    <t>SVk 1</t>
  </si>
  <si>
    <t>Vlečka č.:</t>
  </si>
  <si>
    <t>1 a</t>
  </si>
  <si>
    <t>Sc 1a</t>
  </si>
  <si>
    <t>Cestová</t>
  </si>
  <si>
    <t>Pokračování hlavní staniční koleje</t>
  </si>
  <si>
    <t>km  93,220</t>
  </si>
  <si>
    <t>PSt.1</t>
  </si>
  <si>
    <t>( v.č. 5, 6 )</t>
  </si>
  <si>
    <t>EZ</t>
  </si>
  <si>
    <t>( SVk 1 / 4t / 4 )</t>
  </si>
  <si>
    <t>obsluha z pracoviště úsekového ovládání</t>
  </si>
  <si>
    <t>návěstní bod Neplachovice</t>
  </si>
  <si>
    <t>návěstní bod Červený Dvůr</t>
  </si>
  <si>
    <t>výměnový zámek, klíč SVk 1 / 4t / 4 držen v EMZ v kolejišti</t>
  </si>
  <si>
    <t>Km  99,930</t>
  </si>
  <si>
    <t>km  104,128</t>
  </si>
  <si>
    <t>přechod v km 99,972</t>
  </si>
  <si>
    <t>Změna kilometráže</t>
  </si>
  <si>
    <t>km 10,405 S  =  100,400 N</t>
  </si>
  <si>
    <t>=</t>
  </si>
  <si>
    <t>100,713 S</t>
  </si>
  <si>
    <t>100,835 N</t>
  </si>
  <si>
    <t>100,401 S</t>
  </si>
  <si>
    <t>V. / 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</si>
</sst>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b/>
      <sz val="10"/>
      <color indexed="12"/>
      <name val="Arial CE"/>
      <family val="0"/>
    </font>
    <font>
      <i/>
      <sz val="14"/>
      <name val="Times New Roman CE"/>
      <family val="0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FF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33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6" fillId="0" borderId="0" xfId="49" applyFont="1" applyFill="1" applyBorder="1" applyAlignment="1">
      <alignment horizontal="center" vertical="center"/>
      <protection/>
    </xf>
    <xf numFmtId="0" fontId="27" fillId="0" borderId="0" xfId="49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3" fillId="0" borderId="0" xfId="4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13" fillId="0" borderId="45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 quotePrefix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0" fillId="0" borderId="51" xfId="0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left"/>
    </xf>
    <xf numFmtId="0" fontId="0" fillId="0" borderId="0" xfId="0" applyFill="1" applyAlignment="1">
      <alignment/>
    </xf>
    <xf numFmtId="49" fontId="9" fillId="0" borderId="0" xfId="49" applyNumberFormat="1" applyFont="1" applyBorder="1" applyAlignment="1">
      <alignment horizontal="center" vertical="center"/>
      <protection/>
    </xf>
    <xf numFmtId="0" fontId="8" fillId="36" borderId="17" xfId="49" applyFont="1" applyFill="1" applyBorder="1" applyAlignment="1">
      <alignment horizontal="center" vertical="center"/>
      <protection/>
    </xf>
    <xf numFmtId="0" fontId="1" fillId="37" borderId="55" xfId="0" applyFont="1" applyFill="1" applyBorder="1" applyAlignment="1">
      <alignment horizontal="center" vertical="center"/>
    </xf>
    <xf numFmtId="0" fontId="4" fillId="0" borderId="0" xfId="49" applyFont="1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7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 quotePrefix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0" fillId="37" borderId="56" xfId="49" applyFont="1" applyFill="1" applyBorder="1" applyAlignment="1">
      <alignment vertical="center"/>
      <protection/>
    </xf>
    <xf numFmtId="0" fontId="0" fillId="37" borderId="57" xfId="49" applyFont="1" applyFill="1" applyBorder="1" applyAlignment="1">
      <alignment vertical="center"/>
      <protection/>
    </xf>
    <xf numFmtId="0" fontId="0" fillId="37" borderId="57" xfId="49" applyFont="1" applyFill="1" applyBorder="1" applyAlignment="1" quotePrefix="1">
      <alignment vertical="center"/>
      <protection/>
    </xf>
    <xf numFmtId="164" fontId="0" fillId="37" borderId="57" xfId="49" applyNumberFormat="1" applyFont="1" applyFill="1" applyBorder="1" applyAlignment="1">
      <alignment vertical="center"/>
      <protection/>
    </xf>
    <xf numFmtId="0" fontId="0" fillId="37" borderId="58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59" xfId="49" applyFont="1" applyBorder="1">
      <alignment/>
      <protection/>
    </xf>
    <xf numFmtId="0" fontId="0" fillId="0" borderId="60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7" borderId="20" xfId="49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2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Fill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45" xfId="49" applyFont="1" applyBorder="1">
      <alignment/>
      <protection/>
    </xf>
    <xf numFmtId="0" fontId="33" fillId="0" borderId="0" xfId="49" applyFont="1" applyFill="1" applyBorder="1" applyAlignment="1">
      <alignment horizontal="center"/>
      <protection/>
    </xf>
    <xf numFmtId="0" fontId="0" fillId="0" borderId="45" xfId="49" applyBorder="1" applyAlignment="1">
      <alignment vertical="center"/>
      <protection/>
    </xf>
    <xf numFmtId="0" fontId="0" fillId="0" borderId="62" xfId="49" applyFont="1" applyBorder="1">
      <alignment/>
      <protection/>
    </xf>
    <xf numFmtId="0" fontId="0" fillId="0" borderId="63" xfId="49" applyFont="1" applyBorder="1">
      <alignment/>
      <protection/>
    </xf>
    <xf numFmtId="0" fontId="0" fillId="0" borderId="64" xfId="49" applyFont="1" applyBorder="1">
      <alignment/>
      <protection/>
    </xf>
    <xf numFmtId="0" fontId="26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0" borderId="65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66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8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5" xfId="49" applyFill="1" applyBorder="1" applyAlignment="1">
      <alignment vertical="center"/>
      <protection/>
    </xf>
    <xf numFmtId="0" fontId="0" fillId="36" borderId="67" xfId="49" applyFont="1" applyFill="1" applyBorder="1" applyAlignment="1">
      <alignment vertical="center"/>
      <protection/>
    </xf>
    <xf numFmtId="0" fontId="0" fillId="36" borderId="68" xfId="49" applyFont="1" applyFill="1" applyBorder="1" applyAlignment="1">
      <alignment vertical="center"/>
      <protection/>
    </xf>
    <xf numFmtId="0" fontId="0" fillId="36" borderId="69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5" xfId="49" applyFont="1" applyFill="1" applyBorder="1" applyAlignment="1">
      <alignment vertical="center"/>
      <protection/>
    </xf>
    <xf numFmtId="0" fontId="8" fillId="36" borderId="49" xfId="49" applyFont="1" applyFill="1" applyBorder="1" applyAlignment="1">
      <alignment horizontal="center" vertical="center"/>
      <protection/>
    </xf>
    <xf numFmtId="0" fontId="8" fillId="36" borderId="38" xfId="49" applyFont="1" applyFill="1" applyBorder="1" applyAlignment="1">
      <alignment horizontal="center"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1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45" xfId="49" applyNumberFormat="1" applyFont="1" applyBorder="1" applyAlignment="1">
      <alignment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45" xfId="49" applyFont="1" applyBorder="1" applyAlignment="1">
      <alignment vertical="center"/>
      <protection/>
    </xf>
    <xf numFmtId="0" fontId="38" fillId="0" borderId="51" xfId="49" applyNumberFormat="1" applyFont="1" applyBorder="1" applyAlignment="1">
      <alignment horizontal="center" vertical="center"/>
      <protection/>
    </xf>
    <xf numFmtId="1" fontId="37" fillId="0" borderId="45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49" fontId="0" fillId="0" borderId="70" xfId="49" applyNumberFormat="1" applyFont="1" applyBorder="1" applyAlignment="1">
      <alignment vertical="center"/>
      <protection/>
    </xf>
    <xf numFmtId="164" fontId="0" fillId="0" borderId="71" xfId="49" applyNumberFormat="1" applyFont="1" applyBorder="1" applyAlignment="1">
      <alignment vertical="center"/>
      <protection/>
    </xf>
    <xf numFmtId="164" fontId="0" fillId="0" borderId="71" xfId="49" applyNumberFormat="1" applyFont="1" applyBorder="1" applyAlignment="1">
      <alignment vertical="center"/>
      <protection/>
    </xf>
    <xf numFmtId="1" fontId="0" fillId="0" borderId="66" xfId="49" applyNumberFormat="1" applyFont="1" applyBorder="1" applyAlignment="1">
      <alignment vertical="center"/>
      <protection/>
    </xf>
    <xf numFmtId="1" fontId="0" fillId="0" borderId="6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66" xfId="49" applyFont="1" applyBorder="1" applyAlignment="1">
      <alignment vertical="center"/>
      <protection/>
    </xf>
    <xf numFmtId="0" fontId="0" fillId="37" borderId="37" xfId="49" applyFill="1" applyBorder="1" applyAlignment="1">
      <alignment vertical="center"/>
      <protection/>
    </xf>
    <xf numFmtId="0" fontId="0" fillId="37" borderId="32" xfId="49" applyFill="1" applyBorder="1" applyAlignment="1">
      <alignment vertical="center"/>
      <protection/>
    </xf>
    <xf numFmtId="0" fontId="0" fillId="37" borderId="2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36" fillId="0" borderId="14" xfId="0" applyNumberFormat="1" applyFont="1" applyFill="1" applyBorder="1" applyAlignment="1">
      <alignment horizontal="center" vertical="center"/>
    </xf>
    <xf numFmtId="0" fontId="36" fillId="0" borderId="19" xfId="0" applyNumberFormat="1" applyFont="1" applyFill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164" fontId="37" fillId="0" borderId="14" xfId="49" applyNumberFormat="1" applyFont="1" applyFill="1" applyBorder="1" applyAlignment="1">
      <alignment horizontal="center" vertical="center"/>
      <protection/>
    </xf>
    <xf numFmtId="164" fontId="0" fillId="0" borderId="71" xfId="49" applyNumberFormat="1" applyFont="1" applyFill="1" applyBorder="1" applyAlignment="1">
      <alignment vertical="center"/>
      <protection/>
    </xf>
    <xf numFmtId="0" fontId="0" fillId="0" borderId="74" xfId="0" applyBorder="1" applyAlignment="1">
      <alignment horizontal="center" vertical="center"/>
    </xf>
    <xf numFmtId="0" fontId="0" fillId="0" borderId="11" xfId="0" applyBorder="1" applyAlignment="1">
      <alignment/>
    </xf>
    <xf numFmtId="0" fontId="27" fillId="0" borderId="0" xfId="49" applyFont="1" applyFill="1" applyAlignment="1">
      <alignment horizontal="center" vertical="center"/>
      <protection/>
    </xf>
    <xf numFmtId="49" fontId="9" fillId="0" borderId="0" xfId="49" applyNumberFormat="1" applyFont="1" applyFill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center"/>
      <protection/>
    </xf>
    <xf numFmtId="164" fontId="28" fillId="0" borderId="0" xfId="49" applyNumberFormat="1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/>
      <protection/>
    </xf>
    <xf numFmtId="0" fontId="40" fillId="0" borderId="0" xfId="49" applyFont="1" applyBorder="1" applyAlignment="1">
      <alignment horizontal="center"/>
      <protection/>
    </xf>
    <xf numFmtId="0" fontId="15" fillId="0" borderId="0" xfId="0" applyFont="1" applyAlignment="1">
      <alignment horizontal="center" vertical="top"/>
    </xf>
    <xf numFmtId="0" fontId="35" fillId="0" borderId="0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38" fillId="0" borderId="51" xfId="49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47" applyFont="1" applyAlignment="1">
      <alignment/>
      <protection/>
    </xf>
    <xf numFmtId="0" fontId="34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4" fontId="24" fillId="0" borderId="20" xfId="0" applyNumberFormat="1" applyFont="1" applyFill="1" applyBorder="1" applyAlignment="1">
      <alignment horizontal="center" vertical="center"/>
    </xf>
    <xf numFmtId="164" fontId="44" fillId="0" borderId="14" xfId="49" applyNumberFormat="1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164" fontId="13" fillId="0" borderId="45" xfId="0" applyNumberFormat="1" applyFont="1" applyFill="1" applyBorder="1" applyAlignment="1" quotePrefix="1">
      <alignment horizontal="center" vertical="center"/>
    </xf>
    <xf numFmtId="164" fontId="13" fillId="0" borderId="2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23" xfId="0" applyFill="1" applyBorder="1" applyAlignment="1">
      <alignment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22" fillId="0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40" fillId="0" borderId="2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 quotePrefix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164" fontId="22" fillId="0" borderId="45" xfId="0" applyNumberFormat="1" applyFont="1" applyFill="1" applyBorder="1" applyAlignment="1">
      <alignment horizontal="center" vertical="center"/>
    </xf>
    <xf numFmtId="0" fontId="8" fillId="0" borderId="0" xfId="49" applyFont="1" applyFill="1" applyBorder="1" applyAlignment="1">
      <alignment horizontal="center" vertical="center"/>
      <protection/>
    </xf>
    <xf numFmtId="0" fontId="23" fillId="36" borderId="68" xfId="49" applyFont="1" applyFill="1" applyBorder="1" applyAlignment="1">
      <alignment horizontal="center" vertical="center"/>
      <protection/>
    </xf>
    <xf numFmtId="0" fontId="23" fillId="36" borderId="68" xfId="49" applyFont="1" applyFill="1" applyBorder="1" applyAlignment="1" quotePrefix="1">
      <alignment horizontal="center" vertical="center"/>
      <protection/>
    </xf>
    <xf numFmtId="0" fontId="8" fillId="36" borderId="77" xfId="49" applyFont="1" applyFill="1" applyBorder="1" applyAlignment="1">
      <alignment horizontal="center" vertical="center"/>
      <protection/>
    </xf>
    <xf numFmtId="0" fontId="8" fillId="36" borderId="78" xfId="49" applyFont="1" applyFill="1" applyBorder="1" applyAlignment="1">
      <alignment horizontal="center" vertical="center"/>
      <protection/>
    </xf>
    <xf numFmtId="0" fontId="8" fillId="36" borderId="79" xfId="49" applyFont="1" applyFill="1" applyBorder="1" applyAlignment="1">
      <alignment horizontal="center" vertical="center"/>
      <protection/>
    </xf>
    <xf numFmtId="0" fontId="7" fillId="0" borderId="46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45" xfId="49" applyFont="1" applyBorder="1" applyAlignment="1">
      <alignment horizontal="center" vertical="center"/>
      <protection/>
    </xf>
    <xf numFmtId="0" fontId="45" fillId="0" borderId="46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45" xfId="48" applyFont="1" applyBorder="1" applyAlignment="1">
      <alignment horizontal="center" vertical="center"/>
      <protection/>
    </xf>
    <xf numFmtId="0" fontId="13" fillId="0" borderId="46" xfId="49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45" xfId="49" applyFont="1" applyBorder="1" applyAlignment="1">
      <alignment horizontal="center" vertical="center"/>
      <protection/>
    </xf>
    <xf numFmtId="0" fontId="8" fillId="0" borderId="46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45" xfId="49" applyFont="1" applyBorder="1" applyAlignment="1">
      <alignment horizontal="center" vertical="center"/>
      <protection/>
    </xf>
    <xf numFmtId="0" fontId="22" fillId="0" borderId="74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5" fillId="38" borderId="81" xfId="0" applyFont="1" applyFill="1" applyBorder="1" applyAlignment="1">
      <alignment horizontal="center" vertical="center"/>
    </xf>
    <xf numFmtId="0" fontId="5" fillId="38" borderId="33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Skrochovice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" name="Line 2110"/>
        <xdr:cNvSpPr>
          <a:spLocks/>
        </xdr:cNvSpPr>
      </xdr:nvSpPr>
      <xdr:spPr>
        <a:xfrm flipV="1">
          <a:off x="61741050" y="758190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46</xdr:col>
      <xdr:colOff>447675</xdr:colOff>
      <xdr:row>23</xdr:row>
      <xdr:rowOff>114300</xdr:rowOff>
    </xdr:to>
    <xdr:sp>
      <xdr:nvSpPr>
        <xdr:cNvPr id="2" name="Line 1075"/>
        <xdr:cNvSpPr>
          <a:spLocks/>
        </xdr:cNvSpPr>
      </xdr:nvSpPr>
      <xdr:spPr>
        <a:xfrm flipV="1">
          <a:off x="29756100" y="5981700"/>
          <a:ext cx="4714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0</xdr:rowOff>
    </xdr:from>
    <xdr:to>
      <xdr:col>75</xdr:col>
      <xdr:colOff>266700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30350" y="70104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50</xdr:col>
      <xdr:colOff>476250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7125950" y="6667500"/>
          <a:ext cx="2034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5819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680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26</xdr:row>
      <xdr:rowOff>152400</xdr:rowOff>
    </xdr:from>
    <xdr:to>
      <xdr:col>22</xdr:col>
      <xdr:colOff>495300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564005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41186100" y="6896100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78</xdr:col>
      <xdr:colOff>0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581900"/>
          <a:ext cx="2448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Skrochovice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668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21</xdr:col>
      <xdr:colOff>266700</xdr:colOff>
      <xdr:row>30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10439400" y="678180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46</xdr:row>
      <xdr:rowOff>19050</xdr:rowOff>
    </xdr:from>
    <xdr:to>
      <xdr:col>52</xdr:col>
      <xdr:colOff>504825</xdr:colOff>
      <xdr:row>46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84810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46</xdr:row>
      <xdr:rowOff>9525</xdr:rowOff>
    </xdr:from>
    <xdr:to>
      <xdr:col>53</xdr:col>
      <xdr:colOff>9525</xdr:colOff>
      <xdr:row>46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84810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23</xdr:col>
      <xdr:colOff>266700</xdr:colOff>
      <xdr:row>26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6383000" y="6667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152400</xdr:rowOff>
    </xdr:from>
    <xdr:to>
      <xdr:col>70</xdr:col>
      <xdr:colOff>476250</xdr:colOff>
      <xdr:row>28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1587400" y="693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0844450" y="6896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114300</xdr:rowOff>
    </xdr:from>
    <xdr:to>
      <xdr:col>40</xdr:col>
      <xdr:colOff>495300</xdr:colOff>
      <xdr:row>23</xdr:row>
      <xdr:rowOff>152400</xdr:rowOff>
    </xdr:to>
    <xdr:sp>
      <xdr:nvSpPr>
        <xdr:cNvPr id="32" name="Line 1052"/>
        <xdr:cNvSpPr>
          <a:spLocks/>
        </xdr:cNvSpPr>
      </xdr:nvSpPr>
      <xdr:spPr>
        <a:xfrm flipV="1">
          <a:off x="29013150" y="598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3" name="Line 1195"/>
        <xdr:cNvSpPr>
          <a:spLocks/>
        </xdr:cNvSpPr>
      </xdr:nvSpPr>
      <xdr:spPr>
        <a:xfrm flipV="1">
          <a:off x="11925300" y="8267700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65</xdr:col>
      <xdr:colOff>247650</xdr:colOff>
      <xdr:row>33</xdr:row>
      <xdr:rowOff>114300</xdr:rowOff>
    </xdr:to>
    <xdr:sp>
      <xdr:nvSpPr>
        <xdr:cNvPr id="34" name="Line 1196"/>
        <xdr:cNvSpPr>
          <a:spLocks/>
        </xdr:cNvSpPr>
      </xdr:nvSpPr>
      <xdr:spPr>
        <a:xfrm flipV="1">
          <a:off x="33337500" y="8267700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65</xdr:col>
      <xdr:colOff>247650</xdr:colOff>
      <xdr:row>33</xdr:row>
      <xdr:rowOff>76200</xdr:rowOff>
    </xdr:from>
    <xdr:to>
      <xdr:col>66</xdr:col>
      <xdr:colOff>476250</xdr:colOff>
      <xdr:row>33</xdr:row>
      <xdr:rowOff>114300</xdr:rowOff>
    </xdr:to>
    <xdr:sp>
      <xdr:nvSpPr>
        <xdr:cNvPr id="36" name="Line 1198"/>
        <xdr:cNvSpPr>
          <a:spLocks/>
        </xdr:cNvSpPr>
      </xdr:nvSpPr>
      <xdr:spPr>
        <a:xfrm flipH="1">
          <a:off x="48615600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44</xdr:row>
      <xdr:rowOff>19050</xdr:rowOff>
    </xdr:from>
    <xdr:to>
      <xdr:col>52</xdr:col>
      <xdr:colOff>504825</xdr:colOff>
      <xdr:row>44</xdr:row>
      <xdr:rowOff>19050</xdr:rowOff>
    </xdr:to>
    <xdr:sp>
      <xdr:nvSpPr>
        <xdr:cNvPr id="37" name="Line 1200"/>
        <xdr:cNvSpPr>
          <a:spLocks/>
        </xdr:cNvSpPr>
      </xdr:nvSpPr>
      <xdr:spPr>
        <a:xfrm flipH="1">
          <a:off x="38481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44</xdr:row>
      <xdr:rowOff>9525</xdr:rowOff>
    </xdr:from>
    <xdr:to>
      <xdr:col>53</xdr:col>
      <xdr:colOff>9525</xdr:colOff>
      <xdr:row>44</xdr:row>
      <xdr:rowOff>9525</xdr:rowOff>
    </xdr:to>
    <xdr:sp>
      <xdr:nvSpPr>
        <xdr:cNvPr id="38" name="Line 1201"/>
        <xdr:cNvSpPr>
          <a:spLocks/>
        </xdr:cNvSpPr>
      </xdr:nvSpPr>
      <xdr:spPr>
        <a:xfrm flipH="1">
          <a:off x="384810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0</xdr:rowOff>
    </xdr:from>
    <xdr:to>
      <xdr:col>15</xdr:col>
      <xdr:colOff>266700</xdr:colOff>
      <xdr:row>33</xdr:row>
      <xdr:rowOff>76200</xdr:rowOff>
    </xdr:to>
    <xdr:sp>
      <xdr:nvSpPr>
        <xdr:cNvPr id="39" name="Line 1203"/>
        <xdr:cNvSpPr>
          <a:spLocks/>
        </xdr:cNvSpPr>
      </xdr:nvSpPr>
      <xdr:spPr>
        <a:xfrm flipH="1" flipV="1">
          <a:off x="10439400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76200</xdr:rowOff>
    </xdr:from>
    <xdr:to>
      <xdr:col>16</xdr:col>
      <xdr:colOff>495300</xdr:colOff>
      <xdr:row>33</xdr:row>
      <xdr:rowOff>114300</xdr:rowOff>
    </xdr:to>
    <xdr:sp>
      <xdr:nvSpPr>
        <xdr:cNvPr id="40" name="Line 1204"/>
        <xdr:cNvSpPr>
          <a:spLocks/>
        </xdr:cNvSpPr>
      </xdr:nvSpPr>
      <xdr:spPr>
        <a:xfrm flipH="1" flipV="1">
          <a:off x="11182350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14</xdr:col>
      <xdr:colOff>495300</xdr:colOff>
      <xdr:row>33</xdr:row>
      <xdr:rowOff>0</xdr:rowOff>
    </xdr:to>
    <xdr:sp>
      <xdr:nvSpPr>
        <xdr:cNvPr id="41" name="Line 1205"/>
        <xdr:cNvSpPr>
          <a:spLocks/>
        </xdr:cNvSpPr>
      </xdr:nvSpPr>
      <xdr:spPr>
        <a:xfrm flipH="1" flipV="1">
          <a:off x="6724650" y="75819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0</xdr:rowOff>
    </xdr:from>
    <xdr:to>
      <xdr:col>67</xdr:col>
      <xdr:colOff>247650</xdr:colOff>
      <xdr:row>33</xdr:row>
      <xdr:rowOff>76200</xdr:rowOff>
    </xdr:to>
    <xdr:sp>
      <xdr:nvSpPr>
        <xdr:cNvPr id="42" name="Line 1206"/>
        <xdr:cNvSpPr>
          <a:spLocks/>
        </xdr:cNvSpPr>
      </xdr:nvSpPr>
      <xdr:spPr>
        <a:xfrm flipH="1">
          <a:off x="49358550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72</xdr:col>
      <xdr:colOff>495300</xdr:colOff>
      <xdr:row>33</xdr:row>
      <xdr:rowOff>0</xdr:rowOff>
    </xdr:to>
    <xdr:sp>
      <xdr:nvSpPr>
        <xdr:cNvPr id="43" name="Line 1207"/>
        <xdr:cNvSpPr>
          <a:spLocks/>
        </xdr:cNvSpPr>
      </xdr:nvSpPr>
      <xdr:spPr>
        <a:xfrm flipH="1">
          <a:off x="50101500" y="75819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23</xdr:row>
      <xdr:rowOff>152400</xdr:rowOff>
    </xdr:from>
    <xdr:to>
      <xdr:col>39</xdr:col>
      <xdr:colOff>266700</xdr:colOff>
      <xdr:row>24</xdr:row>
      <xdr:rowOff>0</xdr:rowOff>
    </xdr:to>
    <xdr:sp>
      <xdr:nvSpPr>
        <xdr:cNvPr id="44" name="Line 1458"/>
        <xdr:cNvSpPr>
          <a:spLocks/>
        </xdr:cNvSpPr>
      </xdr:nvSpPr>
      <xdr:spPr>
        <a:xfrm flipV="1">
          <a:off x="28270200" y="601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114300</xdr:rowOff>
    </xdr:from>
    <xdr:to>
      <xdr:col>68</xdr:col>
      <xdr:colOff>495300</xdr:colOff>
      <xdr:row>38</xdr:row>
      <xdr:rowOff>114300</xdr:rowOff>
    </xdr:to>
    <xdr:sp>
      <xdr:nvSpPr>
        <xdr:cNvPr id="45" name="Line 1459"/>
        <xdr:cNvSpPr>
          <a:spLocks/>
        </xdr:cNvSpPr>
      </xdr:nvSpPr>
      <xdr:spPr>
        <a:xfrm flipV="1">
          <a:off x="44900850" y="8039100"/>
          <a:ext cx="59626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46" name="text 36"/>
        <xdr:cNvSpPr txBox="1">
          <a:spLocks noChangeArrowheads="1"/>
        </xdr:cNvSpPr>
      </xdr:nvSpPr>
      <xdr:spPr>
        <a:xfrm>
          <a:off x="58769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1505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1506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1507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1508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0</xdr:rowOff>
    </xdr:from>
    <xdr:to>
      <xdr:col>38</xdr:col>
      <xdr:colOff>495300</xdr:colOff>
      <xdr:row>26</xdr:row>
      <xdr:rowOff>114300</xdr:rowOff>
    </xdr:to>
    <xdr:sp>
      <xdr:nvSpPr>
        <xdr:cNvPr id="51" name="Line 1518"/>
        <xdr:cNvSpPr>
          <a:spLocks/>
        </xdr:cNvSpPr>
      </xdr:nvSpPr>
      <xdr:spPr>
        <a:xfrm flipV="1">
          <a:off x="24555450" y="6096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52" name="text 36"/>
        <xdr:cNvSpPr txBox="1">
          <a:spLocks noChangeArrowheads="1"/>
        </xdr:cNvSpPr>
      </xdr:nvSpPr>
      <xdr:spPr>
        <a:xfrm>
          <a:off x="2000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2613600" y="586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56</xdr:col>
      <xdr:colOff>0</xdr:colOff>
      <xdr:row>41</xdr:row>
      <xdr:rowOff>0</xdr:rowOff>
    </xdr:from>
    <xdr:to>
      <xdr:col>58</xdr:col>
      <xdr:colOff>476250</xdr:colOff>
      <xdr:row>46</xdr:row>
      <xdr:rowOff>0</xdr:rowOff>
    </xdr:to>
    <xdr:sp>
      <xdr:nvSpPr>
        <xdr:cNvPr id="54" name="Line 1705"/>
        <xdr:cNvSpPr>
          <a:spLocks/>
        </xdr:cNvSpPr>
      </xdr:nvSpPr>
      <xdr:spPr>
        <a:xfrm flipV="1">
          <a:off x="41452800" y="9982200"/>
          <a:ext cx="19621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38</xdr:row>
      <xdr:rowOff>114300</xdr:rowOff>
    </xdr:from>
    <xdr:to>
      <xdr:col>60</xdr:col>
      <xdr:colOff>476250</xdr:colOff>
      <xdr:row>41</xdr:row>
      <xdr:rowOff>114300</xdr:rowOff>
    </xdr:to>
    <xdr:sp>
      <xdr:nvSpPr>
        <xdr:cNvPr id="55" name="Line 1707"/>
        <xdr:cNvSpPr>
          <a:spLocks/>
        </xdr:cNvSpPr>
      </xdr:nvSpPr>
      <xdr:spPr>
        <a:xfrm flipV="1">
          <a:off x="40443150" y="94107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6" name="Oval 1941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247650</xdr:colOff>
      <xdr:row>42</xdr:row>
      <xdr:rowOff>133350</xdr:rowOff>
    </xdr:from>
    <xdr:to>
      <xdr:col>55</xdr:col>
      <xdr:colOff>247650</xdr:colOff>
      <xdr:row>46</xdr:row>
      <xdr:rowOff>0</xdr:rowOff>
    </xdr:to>
    <xdr:sp>
      <xdr:nvSpPr>
        <xdr:cNvPr id="57" name="Line 1942"/>
        <xdr:cNvSpPr>
          <a:spLocks/>
        </xdr:cNvSpPr>
      </xdr:nvSpPr>
      <xdr:spPr>
        <a:xfrm flipV="1">
          <a:off x="39700200" y="10344150"/>
          <a:ext cx="14859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41</xdr:row>
      <xdr:rowOff>114300</xdr:rowOff>
    </xdr:from>
    <xdr:to>
      <xdr:col>54</xdr:col>
      <xdr:colOff>476250</xdr:colOff>
      <xdr:row>42</xdr:row>
      <xdr:rowOff>76200</xdr:rowOff>
    </xdr:to>
    <xdr:sp>
      <xdr:nvSpPr>
        <xdr:cNvPr id="58" name="Line 1945"/>
        <xdr:cNvSpPr>
          <a:spLocks/>
        </xdr:cNvSpPr>
      </xdr:nvSpPr>
      <xdr:spPr>
        <a:xfrm flipH="1">
          <a:off x="39700200" y="100965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38</xdr:row>
      <xdr:rowOff>114300</xdr:rowOff>
    </xdr:from>
    <xdr:to>
      <xdr:col>60</xdr:col>
      <xdr:colOff>476250</xdr:colOff>
      <xdr:row>39</xdr:row>
      <xdr:rowOff>142875</xdr:rowOff>
    </xdr:to>
    <xdr:sp>
      <xdr:nvSpPr>
        <xdr:cNvPr id="59" name="Line 1994"/>
        <xdr:cNvSpPr>
          <a:spLocks/>
        </xdr:cNvSpPr>
      </xdr:nvSpPr>
      <xdr:spPr>
        <a:xfrm flipH="1">
          <a:off x="44157900" y="941070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39</xdr:row>
      <xdr:rowOff>142875</xdr:rowOff>
    </xdr:from>
    <xdr:to>
      <xdr:col>59</xdr:col>
      <xdr:colOff>247650</xdr:colOff>
      <xdr:row>41</xdr:row>
      <xdr:rowOff>0</xdr:rowOff>
    </xdr:to>
    <xdr:sp>
      <xdr:nvSpPr>
        <xdr:cNvPr id="60" name="Line 1995"/>
        <xdr:cNvSpPr>
          <a:spLocks/>
        </xdr:cNvSpPr>
      </xdr:nvSpPr>
      <xdr:spPr>
        <a:xfrm flipH="1">
          <a:off x="43414950" y="966787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40</xdr:row>
      <xdr:rowOff>0</xdr:rowOff>
    </xdr:from>
    <xdr:to>
      <xdr:col>57</xdr:col>
      <xdr:colOff>247650</xdr:colOff>
      <xdr:row>41</xdr:row>
      <xdr:rowOff>38100</xdr:rowOff>
    </xdr:to>
    <xdr:sp>
      <xdr:nvSpPr>
        <xdr:cNvPr id="61" name="Line 2005"/>
        <xdr:cNvSpPr>
          <a:spLocks/>
        </xdr:cNvSpPr>
      </xdr:nvSpPr>
      <xdr:spPr>
        <a:xfrm flipH="1">
          <a:off x="41929050" y="97536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41</xdr:row>
      <xdr:rowOff>38100</xdr:rowOff>
    </xdr:from>
    <xdr:to>
      <xdr:col>56</xdr:col>
      <xdr:colOff>476250</xdr:colOff>
      <xdr:row>42</xdr:row>
      <xdr:rowOff>133350</xdr:rowOff>
    </xdr:to>
    <xdr:sp>
      <xdr:nvSpPr>
        <xdr:cNvPr id="62" name="Line 2006"/>
        <xdr:cNvSpPr>
          <a:spLocks/>
        </xdr:cNvSpPr>
      </xdr:nvSpPr>
      <xdr:spPr>
        <a:xfrm flipH="1">
          <a:off x="41186100" y="100203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42</xdr:row>
      <xdr:rowOff>76200</xdr:rowOff>
    </xdr:from>
    <xdr:to>
      <xdr:col>53</xdr:col>
      <xdr:colOff>247650</xdr:colOff>
      <xdr:row>43</xdr:row>
      <xdr:rowOff>133350</xdr:rowOff>
    </xdr:to>
    <xdr:sp>
      <xdr:nvSpPr>
        <xdr:cNvPr id="63" name="Line 2007"/>
        <xdr:cNvSpPr>
          <a:spLocks/>
        </xdr:cNvSpPr>
      </xdr:nvSpPr>
      <xdr:spPr>
        <a:xfrm flipH="1">
          <a:off x="38957250" y="102870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43</xdr:row>
      <xdr:rowOff>133350</xdr:rowOff>
    </xdr:from>
    <xdr:to>
      <xdr:col>52</xdr:col>
      <xdr:colOff>476250</xdr:colOff>
      <xdr:row>46</xdr:row>
      <xdr:rowOff>0</xdr:rowOff>
    </xdr:to>
    <xdr:sp>
      <xdr:nvSpPr>
        <xdr:cNvPr id="64" name="Line 2008"/>
        <xdr:cNvSpPr>
          <a:spLocks/>
        </xdr:cNvSpPr>
      </xdr:nvSpPr>
      <xdr:spPr>
        <a:xfrm flipH="1">
          <a:off x="37966650" y="10572750"/>
          <a:ext cx="9906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5" name="Line 2105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6" name="Line 2106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7" name="Line 2107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68" name="Line 2108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30</xdr:row>
      <xdr:rowOff>114300</xdr:rowOff>
    </xdr:from>
    <xdr:to>
      <xdr:col>83</xdr:col>
      <xdr:colOff>0</xdr:colOff>
      <xdr:row>30</xdr:row>
      <xdr:rowOff>114300</xdr:rowOff>
    </xdr:to>
    <xdr:sp>
      <xdr:nvSpPr>
        <xdr:cNvPr id="69" name="Line 2109"/>
        <xdr:cNvSpPr>
          <a:spLocks/>
        </xdr:cNvSpPr>
      </xdr:nvSpPr>
      <xdr:spPr>
        <a:xfrm flipV="1">
          <a:off x="57797700" y="758190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26</xdr:row>
      <xdr:rowOff>142875</xdr:rowOff>
    </xdr:from>
    <xdr:to>
      <xdr:col>54</xdr:col>
      <xdr:colOff>476250</xdr:colOff>
      <xdr:row>27</xdr:row>
      <xdr:rowOff>85725</xdr:rowOff>
    </xdr:to>
    <xdr:sp>
      <xdr:nvSpPr>
        <xdr:cNvPr id="70" name="Line 2112"/>
        <xdr:cNvSpPr>
          <a:spLocks/>
        </xdr:cNvSpPr>
      </xdr:nvSpPr>
      <xdr:spPr>
        <a:xfrm flipH="1" flipV="1">
          <a:off x="38214300" y="669607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27</xdr:row>
      <xdr:rowOff>85725</xdr:rowOff>
    </xdr:from>
    <xdr:to>
      <xdr:col>55</xdr:col>
      <xdr:colOff>247650</xdr:colOff>
      <xdr:row>27</xdr:row>
      <xdr:rowOff>114300</xdr:rowOff>
    </xdr:to>
    <xdr:sp>
      <xdr:nvSpPr>
        <xdr:cNvPr id="71" name="Line 2113"/>
        <xdr:cNvSpPr>
          <a:spLocks/>
        </xdr:cNvSpPr>
      </xdr:nvSpPr>
      <xdr:spPr>
        <a:xfrm flipH="1" flipV="1">
          <a:off x="40443150" y="68675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51</xdr:col>
      <xdr:colOff>247650</xdr:colOff>
      <xdr:row>26</xdr:row>
      <xdr:rowOff>142875</xdr:rowOff>
    </xdr:to>
    <xdr:sp>
      <xdr:nvSpPr>
        <xdr:cNvPr id="72" name="Line 2114"/>
        <xdr:cNvSpPr>
          <a:spLocks/>
        </xdr:cNvSpPr>
      </xdr:nvSpPr>
      <xdr:spPr>
        <a:xfrm flipH="1" flipV="1">
          <a:off x="37471350" y="6667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73" name="Line 2117"/>
        <xdr:cNvSpPr>
          <a:spLocks/>
        </xdr:cNvSpPr>
      </xdr:nvSpPr>
      <xdr:spPr>
        <a:xfrm>
          <a:off x="3486150" y="7010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466725</xdr:colOff>
      <xdr:row>33</xdr:row>
      <xdr:rowOff>0</xdr:rowOff>
    </xdr:from>
    <xdr:ext cx="1019175" cy="457200"/>
    <xdr:sp>
      <xdr:nvSpPr>
        <xdr:cNvPr id="74" name="text 774"/>
        <xdr:cNvSpPr txBox="1">
          <a:spLocks noChangeArrowheads="1"/>
        </xdr:cNvSpPr>
      </xdr:nvSpPr>
      <xdr:spPr>
        <a:xfrm>
          <a:off x="2981325" y="81534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7759 - 3ZBI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100,715</a:t>
          </a:r>
        </a:p>
      </xdr:txBody>
    </xdr:sp>
    <xdr:clientData/>
  </xdr:oneCellAnchor>
  <xdr:twoCellAnchor>
    <xdr:from>
      <xdr:col>54</xdr:col>
      <xdr:colOff>0</xdr:colOff>
      <xdr:row>23</xdr:row>
      <xdr:rowOff>0</xdr:rowOff>
    </xdr:from>
    <xdr:to>
      <xdr:col>56</xdr:col>
      <xdr:colOff>514350</xdr:colOff>
      <xdr:row>25</xdr:row>
      <xdr:rowOff>0</xdr:rowOff>
    </xdr:to>
    <xdr:sp>
      <xdr:nvSpPr>
        <xdr:cNvPr id="75" name="Text Box 2121" descr="Světlý šikmo nahoru"/>
        <xdr:cNvSpPr txBox="1">
          <a:spLocks noChangeArrowheads="1"/>
        </xdr:cNvSpPr>
      </xdr:nvSpPr>
      <xdr:spPr>
        <a:xfrm>
          <a:off x="39966900" y="5867400"/>
          <a:ext cx="200025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54</xdr:col>
      <xdr:colOff>457200</xdr:colOff>
      <xdr:row>22</xdr:row>
      <xdr:rowOff>0</xdr:rowOff>
    </xdr:from>
    <xdr:to>
      <xdr:col>55</xdr:col>
      <xdr:colOff>0</xdr:colOff>
      <xdr:row>23</xdr:row>
      <xdr:rowOff>0</xdr:rowOff>
    </xdr:to>
    <xdr:grpSp>
      <xdr:nvGrpSpPr>
        <xdr:cNvPr id="76" name="Group 2122"/>
        <xdr:cNvGrpSpPr>
          <a:grpSpLocks/>
        </xdr:cNvGrpSpPr>
      </xdr:nvGrpSpPr>
      <xdr:grpSpPr>
        <a:xfrm>
          <a:off x="40424100" y="563880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77" name="Group 2123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78" name="Line 2124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Oval 2125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Line 2126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1" name="Line 2127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2128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2129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2130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25</xdr:row>
      <xdr:rowOff>76200</xdr:rowOff>
    </xdr:from>
    <xdr:to>
      <xdr:col>64</xdr:col>
      <xdr:colOff>0</xdr:colOff>
      <xdr:row>26</xdr:row>
      <xdr:rowOff>152400</xdr:rowOff>
    </xdr:to>
    <xdr:grpSp>
      <xdr:nvGrpSpPr>
        <xdr:cNvPr id="85" name="Group 2131"/>
        <xdr:cNvGrpSpPr>
          <a:grpSpLocks/>
        </xdr:cNvGrpSpPr>
      </xdr:nvGrpSpPr>
      <xdr:grpSpPr>
        <a:xfrm>
          <a:off x="40938450" y="6400800"/>
          <a:ext cx="6457950" cy="304800"/>
          <a:chOff x="115" y="479"/>
          <a:chExt cx="1117" cy="40"/>
        </a:xfrm>
        <a:solidFill>
          <a:srgbClr val="FFFFFF"/>
        </a:solidFill>
      </xdr:grpSpPr>
      <xdr:sp>
        <xdr:nvSpPr>
          <xdr:cNvPr id="86" name="Rectangle 213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13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13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13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13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13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13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13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14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552450</xdr:colOff>
      <xdr:row>27</xdr:row>
      <xdr:rowOff>114300</xdr:rowOff>
    </xdr:from>
    <xdr:to>
      <xdr:col>48</xdr:col>
      <xdr:colOff>762000</xdr:colOff>
      <xdr:row>29</xdr:row>
      <xdr:rowOff>114300</xdr:rowOff>
    </xdr:to>
    <xdr:grpSp>
      <xdr:nvGrpSpPr>
        <xdr:cNvPr id="95" name="Group 2141"/>
        <xdr:cNvGrpSpPr>
          <a:grpSpLocks/>
        </xdr:cNvGrpSpPr>
      </xdr:nvGrpSpPr>
      <xdr:grpSpPr>
        <a:xfrm>
          <a:off x="29813250" y="6896100"/>
          <a:ext cx="6457950" cy="457200"/>
          <a:chOff x="115" y="479"/>
          <a:chExt cx="1117" cy="40"/>
        </a:xfrm>
        <a:solidFill>
          <a:srgbClr val="FFFFFF"/>
        </a:solidFill>
      </xdr:grpSpPr>
      <xdr:sp>
        <xdr:nvSpPr>
          <xdr:cNvPr id="96" name="Rectangle 214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14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14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14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14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14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4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14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15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390525</xdr:colOff>
      <xdr:row>28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775525" y="7010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59</xdr:col>
      <xdr:colOff>9525</xdr:colOff>
      <xdr:row>25</xdr:row>
      <xdr:rowOff>114300</xdr:rowOff>
    </xdr:from>
    <xdr:ext cx="514350" cy="228600"/>
    <xdr:sp>
      <xdr:nvSpPr>
        <xdr:cNvPr id="106" name="text 7125"/>
        <xdr:cNvSpPr txBox="1">
          <a:spLocks noChangeArrowheads="1"/>
        </xdr:cNvSpPr>
      </xdr:nvSpPr>
      <xdr:spPr>
        <a:xfrm>
          <a:off x="43919775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49</xdr:col>
      <xdr:colOff>123825</xdr:colOff>
      <xdr:row>24</xdr:row>
      <xdr:rowOff>0</xdr:rowOff>
    </xdr:from>
    <xdr:to>
      <xdr:col>49</xdr:col>
      <xdr:colOff>323850</xdr:colOff>
      <xdr:row>28</xdr:row>
      <xdr:rowOff>114300</xdr:rowOff>
    </xdr:to>
    <xdr:sp>
      <xdr:nvSpPr>
        <xdr:cNvPr id="107" name="Rectangle 2153" descr="Vodorovné cihly"/>
        <xdr:cNvSpPr>
          <a:spLocks/>
        </xdr:cNvSpPr>
      </xdr:nvSpPr>
      <xdr:spPr>
        <a:xfrm>
          <a:off x="36604575" y="6096000"/>
          <a:ext cx="209550" cy="1028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27</xdr:row>
      <xdr:rowOff>114300</xdr:rowOff>
    </xdr:from>
    <xdr:to>
      <xdr:col>49</xdr:col>
      <xdr:colOff>123825</xdr:colOff>
      <xdr:row>28</xdr:row>
      <xdr:rowOff>114300</xdr:rowOff>
    </xdr:to>
    <xdr:sp>
      <xdr:nvSpPr>
        <xdr:cNvPr id="108" name="Rectangle 2154" descr="Vodorovné cihly"/>
        <xdr:cNvSpPr>
          <a:spLocks/>
        </xdr:cNvSpPr>
      </xdr:nvSpPr>
      <xdr:spPr>
        <a:xfrm>
          <a:off x="36271200" y="6896100"/>
          <a:ext cx="3333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32</xdr:row>
      <xdr:rowOff>114300</xdr:rowOff>
    </xdr:from>
    <xdr:to>
      <xdr:col>68</xdr:col>
      <xdr:colOff>647700</xdr:colOff>
      <xdr:row>34</xdr:row>
      <xdr:rowOff>28575</xdr:rowOff>
    </xdr:to>
    <xdr:grpSp>
      <xdr:nvGrpSpPr>
        <xdr:cNvPr id="109" name="Group 2167"/>
        <xdr:cNvGrpSpPr>
          <a:grpSpLocks noChangeAspect="1"/>
        </xdr:cNvGrpSpPr>
      </xdr:nvGrpSpPr>
      <xdr:grpSpPr>
        <a:xfrm>
          <a:off x="507111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112" name="Group 2170"/>
        <xdr:cNvGrpSpPr>
          <a:grpSpLocks noChangeAspect="1"/>
        </xdr:cNvGrpSpPr>
      </xdr:nvGrpSpPr>
      <xdr:grpSpPr>
        <a:xfrm>
          <a:off x="53682900" y="758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21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15" name="Group 2173"/>
        <xdr:cNvGrpSpPr>
          <a:grpSpLocks noChangeAspect="1"/>
        </xdr:cNvGrpSpPr>
      </xdr:nvGrpSpPr>
      <xdr:grpSpPr>
        <a:xfrm>
          <a:off x="559022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21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30</xdr:row>
      <xdr:rowOff>0</xdr:rowOff>
    </xdr:from>
    <xdr:to>
      <xdr:col>81</xdr:col>
      <xdr:colOff>0</xdr:colOff>
      <xdr:row>31</xdr:row>
      <xdr:rowOff>0</xdr:rowOff>
    </xdr:to>
    <xdr:sp>
      <xdr:nvSpPr>
        <xdr:cNvPr id="118" name="text 7166"/>
        <xdr:cNvSpPr txBox="1">
          <a:spLocks noChangeArrowheads="1"/>
        </xdr:cNvSpPr>
      </xdr:nvSpPr>
      <xdr:spPr>
        <a:xfrm>
          <a:off x="592836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72</xdr:col>
      <xdr:colOff>371475</xdr:colOff>
      <xdr:row>33</xdr:row>
      <xdr:rowOff>9525</xdr:rowOff>
    </xdr:from>
    <xdr:to>
      <xdr:col>72</xdr:col>
      <xdr:colOff>590550</xdr:colOff>
      <xdr:row>35</xdr:row>
      <xdr:rowOff>0</xdr:rowOff>
    </xdr:to>
    <xdr:grpSp>
      <xdr:nvGrpSpPr>
        <xdr:cNvPr id="119" name="Group 2192"/>
        <xdr:cNvGrpSpPr>
          <a:grpSpLocks noChangeAspect="1"/>
        </xdr:cNvGrpSpPr>
      </xdr:nvGrpSpPr>
      <xdr:grpSpPr>
        <a:xfrm>
          <a:off x="53711475" y="8162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0" name="Line 21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1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21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AutoShape 21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37</xdr:row>
      <xdr:rowOff>47625</xdr:rowOff>
    </xdr:from>
    <xdr:to>
      <xdr:col>63</xdr:col>
      <xdr:colOff>428625</xdr:colOff>
      <xdr:row>37</xdr:row>
      <xdr:rowOff>171450</xdr:rowOff>
    </xdr:to>
    <xdr:sp>
      <xdr:nvSpPr>
        <xdr:cNvPr id="124" name="kreslení 417"/>
        <xdr:cNvSpPr>
          <a:spLocks/>
        </xdr:cNvSpPr>
      </xdr:nvSpPr>
      <xdr:spPr>
        <a:xfrm>
          <a:off x="46958250" y="9115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37</xdr:row>
      <xdr:rowOff>9525</xdr:rowOff>
    </xdr:from>
    <xdr:to>
      <xdr:col>64</xdr:col>
      <xdr:colOff>695325</xdr:colOff>
      <xdr:row>38</xdr:row>
      <xdr:rowOff>0</xdr:rowOff>
    </xdr:to>
    <xdr:grpSp>
      <xdr:nvGrpSpPr>
        <xdr:cNvPr id="125" name="Group 2199"/>
        <xdr:cNvGrpSpPr>
          <a:grpSpLocks/>
        </xdr:cNvGrpSpPr>
      </xdr:nvGrpSpPr>
      <xdr:grpSpPr>
        <a:xfrm>
          <a:off x="4765357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6" name="Oval 22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2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2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2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130" name="Group 2205"/>
        <xdr:cNvGrpSpPr>
          <a:grpSpLocks noChangeAspect="1"/>
        </xdr:cNvGrpSpPr>
      </xdr:nvGrpSpPr>
      <xdr:grpSpPr>
        <a:xfrm>
          <a:off x="65627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2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24</xdr:row>
      <xdr:rowOff>219075</xdr:rowOff>
    </xdr:from>
    <xdr:to>
      <xdr:col>33</xdr:col>
      <xdr:colOff>419100</xdr:colOff>
      <xdr:row>26</xdr:row>
      <xdr:rowOff>114300</xdr:rowOff>
    </xdr:to>
    <xdr:grpSp>
      <xdr:nvGrpSpPr>
        <xdr:cNvPr id="133" name="Group 2208"/>
        <xdr:cNvGrpSpPr>
          <a:grpSpLocks noChangeAspect="1"/>
        </xdr:cNvGrpSpPr>
      </xdr:nvGrpSpPr>
      <xdr:grpSpPr>
        <a:xfrm>
          <a:off x="24393525" y="631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22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2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136" name="Group 2211"/>
        <xdr:cNvGrpSpPr>
          <a:grpSpLocks noChangeAspect="1"/>
        </xdr:cNvGrpSpPr>
      </xdr:nvGrpSpPr>
      <xdr:grpSpPr>
        <a:xfrm>
          <a:off x="102870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2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161925</xdr:colOff>
      <xdr:row>23</xdr:row>
      <xdr:rowOff>57150</xdr:rowOff>
    </xdr:from>
    <xdr:to>
      <xdr:col>38</xdr:col>
      <xdr:colOff>0</xdr:colOff>
      <xdr:row>23</xdr:row>
      <xdr:rowOff>180975</xdr:rowOff>
    </xdr:to>
    <xdr:sp>
      <xdr:nvSpPr>
        <xdr:cNvPr id="139" name="kreslení 16"/>
        <xdr:cNvSpPr>
          <a:spLocks/>
        </xdr:cNvSpPr>
      </xdr:nvSpPr>
      <xdr:spPr>
        <a:xfrm>
          <a:off x="27422475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352425</xdr:colOff>
      <xdr:row>31</xdr:row>
      <xdr:rowOff>57150</xdr:rowOff>
    </xdr:from>
    <xdr:to>
      <xdr:col>84</xdr:col>
      <xdr:colOff>790575</xdr:colOff>
      <xdr:row>31</xdr:row>
      <xdr:rowOff>171450</xdr:rowOff>
    </xdr:to>
    <xdr:grpSp>
      <xdr:nvGrpSpPr>
        <xdr:cNvPr id="140" name="Group 2224"/>
        <xdr:cNvGrpSpPr>
          <a:grpSpLocks noChangeAspect="1"/>
        </xdr:cNvGrpSpPr>
      </xdr:nvGrpSpPr>
      <xdr:grpSpPr>
        <a:xfrm>
          <a:off x="62607825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1" name="Line 22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2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190500</xdr:colOff>
      <xdr:row>23</xdr:row>
      <xdr:rowOff>0</xdr:rowOff>
    </xdr:from>
    <xdr:to>
      <xdr:col>38</xdr:col>
      <xdr:colOff>628650</xdr:colOff>
      <xdr:row>23</xdr:row>
      <xdr:rowOff>114300</xdr:rowOff>
    </xdr:to>
    <xdr:grpSp>
      <xdr:nvGrpSpPr>
        <xdr:cNvPr id="145" name="Group 2229"/>
        <xdr:cNvGrpSpPr>
          <a:grpSpLocks noChangeAspect="1"/>
        </xdr:cNvGrpSpPr>
      </xdr:nvGrpSpPr>
      <xdr:grpSpPr>
        <a:xfrm>
          <a:off x="27965400" y="5867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6" name="Line 22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50" name="Group 2234"/>
        <xdr:cNvGrpSpPr>
          <a:grpSpLocks noChangeAspect="1"/>
        </xdr:cNvGrpSpPr>
      </xdr:nvGrpSpPr>
      <xdr:grpSpPr>
        <a:xfrm>
          <a:off x="3514725" y="729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1" name="Line 22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2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2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155" name="Group 2239"/>
        <xdr:cNvGrpSpPr>
          <a:grpSpLocks noChangeAspect="1"/>
        </xdr:cNvGrpSpPr>
      </xdr:nvGrpSpPr>
      <xdr:grpSpPr>
        <a:xfrm>
          <a:off x="2057400" y="7753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7" name="Line 22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2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2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2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2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31</xdr:row>
      <xdr:rowOff>57150</xdr:rowOff>
    </xdr:from>
    <xdr:to>
      <xdr:col>9</xdr:col>
      <xdr:colOff>428625</xdr:colOff>
      <xdr:row>31</xdr:row>
      <xdr:rowOff>171450</xdr:rowOff>
    </xdr:to>
    <xdr:grpSp>
      <xdr:nvGrpSpPr>
        <xdr:cNvPr id="164" name="Group 2248"/>
        <xdr:cNvGrpSpPr>
          <a:grpSpLocks noChangeAspect="1"/>
        </xdr:cNvGrpSpPr>
      </xdr:nvGrpSpPr>
      <xdr:grpSpPr>
        <a:xfrm>
          <a:off x="6591300" y="7753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5" name="Oval 22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2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209550</xdr:colOff>
      <xdr:row>29</xdr:row>
      <xdr:rowOff>57150</xdr:rowOff>
    </xdr:from>
    <xdr:to>
      <xdr:col>22</xdr:col>
      <xdr:colOff>257175</xdr:colOff>
      <xdr:row>29</xdr:row>
      <xdr:rowOff>171450</xdr:rowOff>
    </xdr:to>
    <xdr:grpSp>
      <xdr:nvGrpSpPr>
        <xdr:cNvPr id="168" name="Group 2252"/>
        <xdr:cNvGrpSpPr>
          <a:grpSpLocks noChangeAspect="1"/>
        </xdr:cNvGrpSpPr>
      </xdr:nvGrpSpPr>
      <xdr:grpSpPr>
        <a:xfrm>
          <a:off x="15582900" y="72961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9" name="Line 225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5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25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5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5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904875</xdr:colOff>
      <xdr:row>32</xdr:row>
      <xdr:rowOff>57150</xdr:rowOff>
    </xdr:from>
    <xdr:to>
      <xdr:col>16</xdr:col>
      <xdr:colOff>285750</xdr:colOff>
      <xdr:row>32</xdr:row>
      <xdr:rowOff>171450</xdr:rowOff>
    </xdr:to>
    <xdr:grpSp>
      <xdr:nvGrpSpPr>
        <xdr:cNvPr id="174" name="Group 2258"/>
        <xdr:cNvGrpSpPr>
          <a:grpSpLocks noChangeAspect="1"/>
        </xdr:cNvGrpSpPr>
      </xdr:nvGrpSpPr>
      <xdr:grpSpPr>
        <a:xfrm>
          <a:off x="10848975" y="79819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6" name="Line 226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6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6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6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6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26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381000</xdr:colOff>
      <xdr:row>25</xdr:row>
      <xdr:rowOff>57150</xdr:rowOff>
    </xdr:from>
    <xdr:to>
      <xdr:col>39</xdr:col>
      <xdr:colOff>276225</xdr:colOff>
      <xdr:row>25</xdr:row>
      <xdr:rowOff>171450</xdr:rowOff>
    </xdr:to>
    <xdr:grpSp>
      <xdr:nvGrpSpPr>
        <xdr:cNvPr id="182" name="Group 2266"/>
        <xdr:cNvGrpSpPr>
          <a:grpSpLocks noChangeAspect="1"/>
        </xdr:cNvGrpSpPr>
      </xdr:nvGrpSpPr>
      <xdr:grpSpPr>
        <a:xfrm>
          <a:off x="28155900" y="63817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4" name="Line 226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6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7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7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7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7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34</xdr:row>
      <xdr:rowOff>57150</xdr:rowOff>
    </xdr:from>
    <xdr:to>
      <xdr:col>63</xdr:col>
      <xdr:colOff>266700</xdr:colOff>
      <xdr:row>34</xdr:row>
      <xdr:rowOff>171450</xdr:rowOff>
    </xdr:to>
    <xdr:grpSp>
      <xdr:nvGrpSpPr>
        <xdr:cNvPr id="190" name="Group 2274"/>
        <xdr:cNvGrpSpPr>
          <a:grpSpLocks noChangeAspect="1"/>
        </xdr:cNvGrpSpPr>
      </xdr:nvGrpSpPr>
      <xdr:grpSpPr>
        <a:xfrm>
          <a:off x="46281975" y="84391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" name="Line 227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7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7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7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28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28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69</xdr:col>
      <xdr:colOff>266700</xdr:colOff>
      <xdr:row>28</xdr:row>
      <xdr:rowOff>171450</xdr:rowOff>
    </xdr:to>
    <xdr:grpSp>
      <xdr:nvGrpSpPr>
        <xdr:cNvPr id="198" name="Group 2282"/>
        <xdr:cNvGrpSpPr>
          <a:grpSpLocks noChangeAspect="1"/>
        </xdr:cNvGrpSpPr>
      </xdr:nvGrpSpPr>
      <xdr:grpSpPr>
        <a:xfrm>
          <a:off x="50739675" y="70675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" name="Line 228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8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8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8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8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28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495300</xdr:colOff>
      <xdr:row>29</xdr:row>
      <xdr:rowOff>57150</xdr:rowOff>
    </xdr:from>
    <xdr:to>
      <xdr:col>76</xdr:col>
      <xdr:colOff>0</xdr:colOff>
      <xdr:row>29</xdr:row>
      <xdr:rowOff>171450</xdr:rowOff>
    </xdr:to>
    <xdr:grpSp>
      <xdr:nvGrpSpPr>
        <xdr:cNvPr id="206" name="Group 2290"/>
        <xdr:cNvGrpSpPr>
          <a:grpSpLocks noChangeAspect="1"/>
        </xdr:cNvGrpSpPr>
      </xdr:nvGrpSpPr>
      <xdr:grpSpPr>
        <a:xfrm>
          <a:off x="55321200" y="729615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07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8" name="Line 2292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93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94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95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96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297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298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31</xdr:row>
      <xdr:rowOff>57150</xdr:rowOff>
    </xdr:from>
    <xdr:to>
      <xdr:col>66</xdr:col>
      <xdr:colOff>95250</xdr:colOff>
      <xdr:row>31</xdr:row>
      <xdr:rowOff>171450</xdr:rowOff>
    </xdr:to>
    <xdr:grpSp>
      <xdr:nvGrpSpPr>
        <xdr:cNvPr id="215" name="Group 2299"/>
        <xdr:cNvGrpSpPr>
          <a:grpSpLocks noChangeAspect="1"/>
        </xdr:cNvGrpSpPr>
      </xdr:nvGrpSpPr>
      <xdr:grpSpPr>
        <a:xfrm>
          <a:off x="48415575" y="77533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16" name="Line 23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3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3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3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3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21" name="Group 2305"/>
        <xdr:cNvGrpSpPr>
          <a:grpSpLocks noChangeAspect="1"/>
        </xdr:cNvGrpSpPr>
      </xdr:nvGrpSpPr>
      <xdr:grpSpPr>
        <a:xfrm>
          <a:off x="62988825" y="72961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22" name="Line 230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30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30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30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1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31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514350</xdr:colOff>
      <xdr:row>26</xdr:row>
      <xdr:rowOff>142875</xdr:rowOff>
    </xdr:from>
    <xdr:to>
      <xdr:col>8</xdr:col>
      <xdr:colOff>514350</xdr:colOff>
      <xdr:row>28</xdr:row>
      <xdr:rowOff>133350</xdr:rowOff>
    </xdr:to>
    <xdr:sp>
      <xdr:nvSpPr>
        <xdr:cNvPr id="228" name="Line 3096"/>
        <xdr:cNvSpPr>
          <a:spLocks/>
        </xdr:cNvSpPr>
      </xdr:nvSpPr>
      <xdr:spPr>
        <a:xfrm>
          <a:off x="6000750" y="6696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25390625" style="221" customWidth="1"/>
    <col min="3" max="18" width="11.2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3" customFormat="1" ht="24.75" customHeight="1">
      <c r="A4" s="148"/>
      <c r="B4" s="90" t="s">
        <v>62</v>
      </c>
      <c r="C4" s="238">
        <v>310</v>
      </c>
      <c r="D4" s="149"/>
      <c r="E4" s="148"/>
      <c r="F4" s="148"/>
      <c r="G4" s="148"/>
      <c r="H4" s="148"/>
      <c r="I4" s="149"/>
      <c r="J4" s="237" t="s">
        <v>103</v>
      </c>
      <c r="K4" s="149"/>
      <c r="L4" s="150"/>
      <c r="M4" s="149"/>
      <c r="N4" s="149"/>
      <c r="O4" s="149"/>
      <c r="P4" s="149"/>
      <c r="Q4" s="151" t="s">
        <v>63</v>
      </c>
      <c r="R4" s="236">
        <v>346643</v>
      </c>
      <c r="S4" s="149"/>
      <c r="T4" s="149"/>
      <c r="U4" s="152"/>
      <c r="V4" s="152"/>
    </row>
    <row r="5" spans="2:22" s="154" customFormat="1" ht="21" customHeight="1" thickBot="1">
      <c r="B5" s="155"/>
      <c r="C5" s="156"/>
      <c r="D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162" customFormat="1" ht="24.75" customHeight="1">
      <c r="A6" s="157"/>
      <c r="B6" s="158"/>
      <c r="C6" s="159"/>
      <c r="D6" s="158"/>
      <c r="E6" s="160"/>
      <c r="F6" s="160"/>
      <c r="G6" s="160"/>
      <c r="H6" s="160"/>
      <c r="I6" s="160"/>
      <c r="J6" s="158"/>
      <c r="K6" s="158"/>
      <c r="L6" s="158"/>
      <c r="M6" s="158"/>
      <c r="N6" s="158"/>
      <c r="O6" s="158"/>
      <c r="P6" s="158"/>
      <c r="Q6" s="158"/>
      <c r="R6" s="158"/>
      <c r="S6" s="161"/>
      <c r="T6" s="147"/>
      <c r="U6" s="147"/>
      <c r="V6" s="147"/>
    </row>
    <row r="7" spans="1:21" ht="21" customHeight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  <c r="S7" s="167"/>
      <c r="T7" s="146"/>
      <c r="U7" s="144"/>
    </row>
    <row r="8" spans="1:21" ht="25.5" customHeight="1">
      <c r="A8" s="163"/>
      <c r="B8" s="168"/>
      <c r="C8" s="169" t="s">
        <v>14</v>
      </c>
      <c r="D8" s="170"/>
      <c r="E8" s="170"/>
      <c r="F8" s="170"/>
      <c r="G8" s="170"/>
      <c r="H8" s="171"/>
      <c r="I8" s="180"/>
      <c r="J8" s="180"/>
      <c r="K8" s="180"/>
      <c r="L8" s="171"/>
      <c r="M8" s="170"/>
      <c r="N8" s="170"/>
      <c r="O8" s="170"/>
      <c r="P8" s="170"/>
      <c r="Q8" s="170"/>
      <c r="R8" s="173"/>
      <c r="S8" s="167"/>
      <c r="T8" s="146"/>
      <c r="U8" s="144"/>
    </row>
    <row r="9" spans="1:21" ht="25.5" customHeight="1">
      <c r="A9" s="163"/>
      <c r="B9" s="168"/>
      <c r="C9" s="45" t="s">
        <v>15</v>
      </c>
      <c r="D9" s="170"/>
      <c r="E9" s="170"/>
      <c r="F9" s="170"/>
      <c r="G9" s="170"/>
      <c r="H9" s="170"/>
      <c r="I9" s="172"/>
      <c r="J9" s="77" t="s">
        <v>72</v>
      </c>
      <c r="K9" s="172"/>
      <c r="L9" s="170"/>
      <c r="M9" s="170"/>
      <c r="N9" s="170"/>
      <c r="O9" s="170"/>
      <c r="P9" s="300" t="s">
        <v>74</v>
      </c>
      <c r="Q9" s="300"/>
      <c r="R9" s="175"/>
      <c r="S9" s="167"/>
      <c r="T9" s="146"/>
      <c r="U9" s="144"/>
    </row>
    <row r="10" spans="1:21" ht="25.5" customHeight="1">
      <c r="A10" s="163"/>
      <c r="B10" s="168"/>
      <c r="C10" s="45" t="s">
        <v>16</v>
      </c>
      <c r="D10" s="170"/>
      <c r="E10" s="170"/>
      <c r="F10" s="170"/>
      <c r="G10" s="170"/>
      <c r="H10" s="170"/>
      <c r="I10" s="170"/>
      <c r="J10" s="174" t="s">
        <v>73</v>
      </c>
      <c r="K10" s="170"/>
      <c r="L10" s="170"/>
      <c r="M10" s="170"/>
      <c r="N10" s="170"/>
      <c r="O10" s="170"/>
      <c r="P10" s="170"/>
      <c r="Q10" s="170"/>
      <c r="R10" s="173"/>
      <c r="S10" s="167"/>
      <c r="T10" s="146"/>
      <c r="U10" s="144"/>
    </row>
    <row r="11" spans="1:21" ht="21" customHeight="1">
      <c r="A11" s="163"/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8"/>
      <c r="S11" s="167"/>
      <c r="T11" s="146"/>
      <c r="U11" s="144"/>
    </row>
    <row r="12" spans="1:21" ht="21" customHeight="1">
      <c r="A12" s="163"/>
      <c r="B12" s="168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3"/>
      <c r="S12" s="167"/>
      <c r="T12" s="146"/>
      <c r="U12" s="144"/>
    </row>
    <row r="13" spans="1:21" ht="21" customHeight="1">
      <c r="A13" s="163"/>
      <c r="B13" s="168"/>
      <c r="C13" s="89" t="s">
        <v>27</v>
      </c>
      <c r="D13" s="170"/>
      <c r="E13" s="170"/>
      <c r="F13" s="170"/>
      <c r="G13" s="170"/>
      <c r="J13" s="179" t="s">
        <v>77</v>
      </c>
      <c r="K13" s="170"/>
      <c r="M13" s="180"/>
      <c r="N13" s="180"/>
      <c r="O13" s="180"/>
      <c r="P13" s="170"/>
      <c r="Q13" s="170"/>
      <c r="R13" s="173"/>
      <c r="S13" s="167"/>
      <c r="T13" s="146"/>
      <c r="U13" s="144"/>
    </row>
    <row r="14" spans="1:21" ht="21" customHeight="1">
      <c r="A14" s="163"/>
      <c r="B14" s="168"/>
      <c r="C14" s="46" t="s">
        <v>31</v>
      </c>
      <c r="D14" s="170"/>
      <c r="E14" s="170"/>
      <c r="F14" s="170"/>
      <c r="G14" s="170"/>
      <c r="J14" s="239">
        <v>99.914</v>
      </c>
      <c r="K14" s="170"/>
      <c r="M14" s="180"/>
      <c r="N14" s="180"/>
      <c r="O14" s="180"/>
      <c r="P14" s="170"/>
      <c r="Q14" s="170"/>
      <c r="R14" s="173"/>
      <c r="S14" s="167"/>
      <c r="T14" s="146"/>
      <c r="U14" s="144"/>
    </row>
    <row r="15" spans="1:21" ht="21" customHeight="1">
      <c r="A15" s="163"/>
      <c r="B15" s="168"/>
      <c r="C15" s="170"/>
      <c r="D15" s="170"/>
      <c r="E15" s="170"/>
      <c r="F15" s="170"/>
      <c r="G15" s="170"/>
      <c r="J15" s="240" t="s">
        <v>79</v>
      </c>
      <c r="K15" s="170"/>
      <c r="L15" s="170"/>
      <c r="N15" s="180"/>
      <c r="O15" s="170"/>
      <c r="P15" s="170"/>
      <c r="Q15" s="170"/>
      <c r="R15" s="173"/>
      <c r="S15" s="167"/>
      <c r="T15" s="146"/>
      <c r="U15" s="144"/>
    </row>
    <row r="16" spans="1:21" ht="21" customHeight="1">
      <c r="A16" s="163"/>
      <c r="B16" s="168"/>
      <c r="C16" s="46" t="s">
        <v>30</v>
      </c>
      <c r="D16" s="170"/>
      <c r="E16" s="170"/>
      <c r="F16" s="170"/>
      <c r="G16" s="170"/>
      <c r="H16" s="170"/>
      <c r="I16" s="170"/>
      <c r="J16" s="241" t="s">
        <v>78</v>
      </c>
      <c r="K16" s="170"/>
      <c r="L16" s="170"/>
      <c r="M16" s="170"/>
      <c r="N16" s="170"/>
      <c r="O16" s="170"/>
      <c r="P16" s="170"/>
      <c r="Q16" s="170"/>
      <c r="R16" s="173"/>
      <c r="S16" s="167"/>
      <c r="T16" s="146"/>
      <c r="U16" s="144"/>
    </row>
    <row r="17" spans="1:21" ht="21" customHeight="1">
      <c r="A17" s="163"/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8"/>
      <c r="S17" s="167"/>
      <c r="T17" s="146"/>
      <c r="U17" s="144"/>
    </row>
    <row r="18" spans="1:21" ht="21" customHeight="1">
      <c r="A18" s="163"/>
      <c r="B18" s="168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3"/>
      <c r="S18" s="167"/>
      <c r="T18" s="146"/>
      <c r="U18" s="144"/>
    </row>
    <row r="19" spans="1:21" ht="21" customHeight="1">
      <c r="A19" s="163"/>
      <c r="B19" s="168"/>
      <c r="C19" s="46" t="s">
        <v>64</v>
      </c>
      <c r="D19" s="170"/>
      <c r="E19" s="170"/>
      <c r="F19" s="170"/>
      <c r="G19" s="170"/>
      <c r="H19" s="170"/>
      <c r="J19" s="181" t="s">
        <v>42</v>
      </c>
      <c r="L19" s="170"/>
      <c r="M19" s="180"/>
      <c r="N19" s="180"/>
      <c r="O19" s="170"/>
      <c r="P19" s="300" t="s">
        <v>75</v>
      </c>
      <c r="Q19" s="300"/>
      <c r="R19" s="173"/>
      <c r="S19" s="167"/>
      <c r="T19" s="146"/>
      <c r="U19" s="144"/>
    </row>
    <row r="20" spans="1:21" ht="21" customHeight="1">
      <c r="A20" s="163"/>
      <c r="B20" s="168"/>
      <c r="C20" s="46" t="s">
        <v>65</v>
      </c>
      <c r="D20" s="170"/>
      <c r="E20" s="170"/>
      <c r="F20" s="170"/>
      <c r="G20" s="170"/>
      <c r="H20" s="170"/>
      <c r="J20" s="182" t="s">
        <v>43</v>
      </c>
      <c r="L20" s="170"/>
      <c r="M20" s="180"/>
      <c r="N20" s="180"/>
      <c r="O20" s="170"/>
      <c r="P20" s="300" t="s">
        <v>76</v>
      </c>
      <c r="Q20" s="300"/>
      <c r="R20" s="173"/>
      <c r="S20" s="167"/>
      <c r="T20" s="146"/>
      <c r="U20" s="144"/>
    </row>
    <row r="21" spans="1:21" ht="21" customHeight="1">
      <c r="A21" s="163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5"/>
      <c r="S21" s="167"/>
      <c r="T21" s="146"/>
      <c r="U21" s="144"/>
    </row>
    <row r="22" spans="1:21" ht="24.75" customHeight="1">
      <c r="A22" s="163"/>
      <c r="B22" s="186"/>
      <c r="C22" s="187"/>
      <c r="D22" s="187"/>
      <c r="E22" s="188"/>
      <c r="F22" s="188"/>
      <c r="G22" s="188"/>
      <c r="H22" s="188"/>
      <c r="I22" s="187"/>
      <c r="J22" s="189"/>
      <c r="K22" s="187"/>
      <c r="L22" s="187"/>
      <c r="M22" s="187"/>
      <c r="N22" s="187"/>
      <c r="O22" s="187"/>
      <c r="P22" s="187"/>
      <c r="Q22" s="187"/>
      <c r="R22" s="187"/>
      <c r="S22" s="167"/>
      <c r="T22" s="146"/>
      <c r="U22" s="144"/>
    </row>
    <row r="23" spans="1:19" ht="30" customHeight="1">
      <c r="A23" s="190"/>
      <c r="B23" s="191"/>
      <c r="C23" s="192"/>
      <c r="D23" s="301" t="s">
        <v>66</v>
      </c>
      <c r="E23" s="302"/>
      <c r="F23" s="302"/>
      <c r="G23" s="302"/>
      <c r="H23" s="192"/>
      <c r="I23" s="193"/>
      <c r="J23" s="194"/>
      <c r="K23" s="191"/>
      <c r="L23" s="192"/>
      <c r="M23" s="301" t="s">
        <v>67</v>
      </c>
      <c r="N23" s="301"/>
      <c r="O23" s="301"/>
      <c r="P23" s="301"/>
      <c r="Q23" s="192"/>
      <c r="R23" s="193"/>
      <c r="S23" s="167"/>
    </row>
    <row r="24" spans="1:20" s="199" customFormat="1" ht="21" customHeight="1" thickBot="1">
      <c r="A24" s="195"/>
      <c r="B24" s="196" t="s">
        <v>9</v>
      </c>
      <c r="C24" s="136" t="s">
        <v>18</v>
      </c>
      <c r="D24" s="136" t="s">
        <v>19</v>
      </c>
      <c r="E24" s="197" t="s">
        <v>20</v>
      </c>
      <c r="F24" s="303" t="s">
        <v>21</v>
      </c>
      <c r="G24" s="304"/>
      <c r="H24" s="304"/>
      <c r="I24" s="305"/>
      <c r="J24" s="194"/>
      <c r="K24" s="196" t="s">
        <v>9</v>
      </c>
      <c r="L24" s="136" t="s">
        <v>18</v>
      </c>
      <c r="M24" s="136" t="s">
        <v>19</v>
      </c>
      <c r="N24" s="197" t="s">
        <v>20</v>
      </c>
      <c r="O24" s="303" t="s">
        <v>21</v>
      </c>
      <c r="P24" s="304"/>
      <c r="Q24" s="304"/>
      <c r="R24" s="305"/>
      <c r="S24" s="198"/>
      <c r="T24" s="142"/>
    </row>
    <row r="25" spans="1:20" s="153" customFormat="1" ht="21" customHeight="1" thickTop="1">
      <c r="A25" s="190"/>
      <c r="B25" s="200"/>
      <c r="C25" s="201"/>
      <c r="D25" s="202"/>
      <c r="E25" s="203"/>
      <c r="F25" s="204"/>
      <c r="G25" s="205"/>
      <c r="H25" s="205"/>
      <c r="I25" s="206"/>
      <c r="J25" s="194"/>
      <c r="K25" s="200"/>
      <c r="L25" s="201"/>
      <c r="M25" s="202"/>
      <c r="N25" s="203"/>
      <c r="O25" s="204"/>
      <c r="P25" s="205"/>
      <c r="Q25" s="205"/>
      <c r="R25" s="206"/>
      <c r="S25" s="167"/>
      <c r="T25" s="142"/>
    </row>
    <row r="26" spans="1:20" s="153" customFormat="1" ht="21" customHeight="1">
      <c r="A26" s="190"/>
      <c r="B26" s="207">
        <v>1</v>
      </c>
      <c r="C26" s="232">
        <v>100.262</v>
      </c>
      <c r="D26" s="232">
        <v>99.808</v>
      </c>
      <c r="E26" s="208">
        <f>(C26-D26)*1000</f>
        <v>453.9999999999935</v>
      </c>
      <c r="F26" s="312" t="s">
        <v>55</v>
      </c>
      <c r="G26" s="313"/>
      <c r="H26" s="313"/>
      <c r="I26" s="314"/>
      <c r="J26" s="194"/>
      <c r="K26" s="200"/>
      <c r="L26" s="209"/>
      <c r="M26" s="210"/>
      <c r="N26" s="203"/>
      <c r="O26" s="204"/>
      <c r="P26" s="205"/>
      <c r="Q26" s="205"/>
      <c r="R26" s="206"/>
      <c r="S26" s="167"/>
      <c r="T26" s="142"/>
    </row>
    <row r="27" spans="1:20" s="153" customFormat="1" ht="21" customHeight="1">
      <c r="A27" s="190"/>
      <c r="B27" s="246" t="s">
        <v>90</v>
      </c>
      <c r="C27" s="232">
        <v>99.696</v>
      </c>
      <c r="D27" s="258">
        <v>98.79</v>
      </c>
      <c r="E27" s="208">
        <f>(C27-D27)*1000</f>
        <v>905.9999999999917</v>
      </c>
      <c r="F27" s="315" t="s">
        <v>93</v>
      </c>
      <c r="G27" s="316"/>
      <c r="H27" s="316"/>
      <c r="I27" s="317"/>
      <c r="J27" s="194"/>
      <c r="K27" s="207">
        <v>1</v>
      </c>
      <c r="L27" s="232">
        <v>100.07</v>
      </c>
      <c r="M27" s="232">
        <v>99.98</v>
      </c>
      <c r="N27" s="208">
        <f>(L27-M27)*1000</f>
        <v>89.9999999999892</v>
      </c>
      <c r="O27" s="306" t="s">
        <v>71</v>
      </c>
      <c r="P27" s="307"/>
      <c r="Q27" s="307"/>
      <c r="R27" s="308"/>
      <c r="S27" s="167"/>
      <c r="T27" s="142"/>
    </row>
    <row r="28" spans="1:20" s="153" customFormat="1" ht="21" customHeight="1">
      <c r="A28" s="190"/>
      <c r="B28" s="200"/>
      <c r="C28" s="209"/>
      <c r="D28" s="210"/>
      <c r="E28" s="203"/>
      <c r="F28" s="204"/>
      <c r="G28" s="205"/>
      <c r="H28" s="205"/>
      <c r="I28" s="206"/>
      <c r="J28" s="194"/>
      <c r="K28" s="200"/>
      <c r="L28" s="209"/>
      <c r="M28" s="210"/>
      <c r="N28" s="203"/>
      <c r="O28" s="309" t="s">
        <v>105</v>
      </c>
      <c r="P28" s="310"/>
      <c r="Q28" s="310"/>
      <c r="R28" s="311"/>
      <c r="S28" s="167"/>
      <c r="T28" s="142"/>
    </row>
    <row r="29" spans="1:20" s="153" customFormat="1" ht="21" customHeight="1">
      <c r="A29" s="190"/>
      <c r="B29" s="207">
        <v>2</v>
      </c>
      <c r="C29" s="232">
        <v>100.324</v>
      </c>
      <c r="D29" s="232">
        <v>99.837</v>
      </c>
      <c r="E29" s="208">
        <f>(C29-D29)*1000</f>
        <v>486.99999999999477</v>
      </c>
      <c r="F29" s="306" t="s">
        <v>56</v>
      </c>
      <c r="G29" s="307"/>
      <c r="H29" s="307"/>
      <c r="I29" s="308"/>
      <c r="J29" s="194"/>
      <c r="K29" s="200"/>
      <c r="L29" s="209"/>
      <c r="M29" s="210"/>
      <c r="N29" s="203"/>
      <c r="O29" s="204"/>
      <c r="P29" s="205"/>
      <c r="Q29" s="205"/>
      <c r="R29" s="206"/>
      <c r="S29" s="167"/>
      <c r="T29" s="142"/>
    </row>
    <row r="30" spans="1:20" s="153" customFormat="1" ht="21" customHeight="1">
      <c r="A30" s="190"/>
      <c r="B30" s="200"/>
      <c r="C30" s="209"/>
      <c r="D30" s="210"/>
      <c r="E30" s="203"/>
      <c r="F30" s="204"/>
      <c r="G30" s="205"/>
      <c r="H30" s="205"/>
      <c r="I30" s="206"/>
      <c r="J30" s="194"/>
      <c r="K30" s="207">
        <v>3</v>
      </c>
      <c r="L30" s="232">
        <v>99.916</v>
      </c>
      <c r="M30" s="232">
        <v>99.826</v>
      </c>
      <c r="N30" s="208">
        <f>(L30-M30)*1000</f>
        <v>90.00000000000341</v>
      </c>
      <c r="O30" s="306" t="s">
        <v>70</v>
      </c>
      <c r="P30" s="307"/>
      <c r="Q30" s="307"/>
      <c r="R30" s="308"/>
      <c r="S30" s="167"/>
      <c r="T30" s="142"/>
    </row>
    <row r="31" spans="1:20" s="153" customFormat="1" ht="21" customHeight="1">
      <c r="A31" s="190"/>
      <c r="B31" s="207">
        <v>3</v>
      </c>
      <c r="C31" s="232">
        <v>100.087</v>
      </c>
      <c r="D31" s="232">
        <v>99.778</v>
      </c>
      <c r="E31" s="208">
        <f>(C31-D31)*1000</f>
        <v>308.9999999999975</v>
      </c>
      <c r="F31" s="306" t="s">
        <v>56</v>
      </c>
      <c r="G31" s="307"/>
      <c r="H31" s="307"/>
      <c r="I31" s="308"/>
      <c r="J31" s="194"/>
      <c r="K31" s="200"/>
      <c r="L31" s="209"/>
      <c r="M31" s="210"/>
      <c r="N31" s="203"/>
      <c r="O31" s="204"/>
      <c r="P31" s="205"/>
      <c r="Q31" s="205"/>
      <c r="R31" s="206"/>
      <c r="S31" s="167"/>
      <c r="T31" s="142"/>
    </row>
    <row r="32" spans="1:20" s="148" customFormat="1" ht="21" customHeight="1">
      <c r="A32" s="190"/>
      <c r="B32" s="211"/>
      <c r="C32" s="212"/>
      <c r="D32" s="233"/>
      <c r="E32" s="214"/>
      <c r="F32" s="215"/>
      <c r="G32" s="216"/>
      <c r="H32" s="216"/>
      <c r="I32" s="217"/>
      <c r="J32" s="194"/>
      <c r="K32" s="211"/>
      <c r="L32" s="212"/>
      <c r="M32" s="213"/>
      <c r="N32" s="214"/>
      <c r="O32" s="215"/>
      <c r="P32" s="216"/>
      <c r="Q32" s="216"/>
      <c r="R32" s="217"/>
      <c r="S32" s="167"/>
      <c r="T32" s="142"/>
    </row>
    <row r="33" spans="1:19" ht="24.75" customHeight="1" thickBot="1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20"/>
    </row>
  </sheetData>
  <sheetProtection password="E9A7" sheet="1"/>
  <mergeCells count="14">
    <mergeCell ref="O27:R27"/>
    <mergeCell ref="F26:I26"/>
    <mergeCell ref="F31:I31"/>
    <mergeCell ref="F27:I27"/>
    <mergeCell ref="P9:Q9"/>
    <mergeCell ref="D23:G23"/>
    <mergeCell ref="M23:P23"/>
    <mergeCell ref="F24:I24"/>
    <mergeCell ref="O24:R24"/>
    <mergeCell ref="O30:R30"/>
    <mergeCell ref="O28:R28"/>
    <mergeCell ref="P19:Q19"/>
    <mergeCell ref="P20:Q20"/>
    <mergeCell ref="F29:I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87"/>
      <c r="AE1" s="88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87"/>
      <c r="BH1" s="88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227"/>
      <c r="C2" s="228"/>
      <c r="D2" s="228"/>
      <c r="E2" s="228"/>
      <c r="F2" s="228"/>
      <c r="G2" s="137" t="s">
        <v>51</v>
      </c>
      <c r="H2" s="228"/>
      <c r="I2" s="228"/>
      <c r="J2" s="228"/>
      <c r="K2" s="228"/>
      <c r="L2" s="229"/>
      <c r="R2" s="84"/>
      <c r="S2" s="85"/>
      <c r="T2" s="85"/>
      <c r="U2" s="85"/>
      <c r="V2" s="323" t="s">
        <v>32</v>
      </c>
      <c r="W2" s="323"/>
      <c r="X2" s="323"/>
      <c r="Y2" s="323"/>
      <c r="Z2" s="85"/>
      <c r="AA2" s="85"/>
      <c r="AB2" s="85"/>
      <c r="AC2" s="86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H2" s="84"/>
      <c r="BI2" s="85"/>
      <c r="BJ2" s="85"/>
      <c r="BK2" s="85"/>
      <c r="BL2" s="323" t="s">
        <v>32</v>
      </c>
      <c r="BM2" s="323"/>
      <c r="BN2" s="323"/>
      <c r="BO2" s="323"/>
      <c r="BP2" s="323"/>
      <c r="BQ2" s="323"/>
      <c r="BR2" s="85"/>
      <c r="BS2" s="85"/>
      <c r="BT2" s="85"/>
      <c r="BU2" s="86"/>
      <c r="BY2" s="21"/>
      <c r="BZ2" s="227"/>
      <c r="CA2" s="228"/>
      <c r="CB2" s="228"/>
      <c r="CC2" s="228"/>
      <c r="CD2" s="228"/>
      <c r="CE2" s="137" t="s">
        <v>52</v>
      </c>
      <c r="CF2" s="228"/>
      <c r="CG2" s="228"/>
      <c r="CH2" s="228"/>
      <c r="CI2" s="228"/>
      <c r="CJ2" s="229"/>
    </row>
    <row r="3" spans="18:77" ht="21" customHeight="1" thickBot="1" thickTop="1">
      <c r="R3" s="334" t="s">
        <v>0</v>
      </c>
      <c r="S3" s="335"/>
      <c r="T3" s="74"/>
      <c r="U3" s="73"/>
      <c r="V3" s="336" t="s">
        <v>1</v>
      </c>
      <c r="W3" s="337"/>
      <c r="X3" s="337"/>
      <c r="Y3" s="338"/>
      <c r="Z3" s="94"/>
      <c r="AA3" s="95"/>
      <c r="AB3" s="339" t="s">
        <v>2</v>
      </c>
      <c r="AC3" s="34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332" t="s">
        <v>2</v>
      </c>
      <c r="BI3" s="333"/>
      <c r="BJ3" s="104"/>
      <c r="BK3" s="105"/>
      <c r="BL3" s="329" t="s">
        <v>1</v>
      </c>
      <c r="BM3" s="341"/>
      <c r="BN3" s="341"/>
      <c r="BO3" s="335"/>
      <c r="BP3" s="329" t="s">
        <v>92</v>
      </c>
      <c r="BQ3" s="335"/>
      <c r="BR3" s="104"/>
      <c r="BS3" s="105"/>
      <c r="BT3" s="329" t="s">
        <v>0</v>
      </c>
      <c r="BU3" s="330"/>
      <c r="BY3" s="21"/>
    </row>
    <row r="4" spans="2:89" ht="24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3"/>
      <c r="S4" s="4"/>
      <c r="T4" s="5"/>
      <c r="U4" s="6"/>
      <c r="V4" s="322" t="s">
        <v>82</v>
      </c>
      <c r="W4" s="322"/>
      <c r="X4" s="322"/>
      <c r="Y4" s="322"/>
      <c r="Z4" s="5"/>
      <c r="AA4" s="6"/>
      <c r="AB4" s="8"/>
      <c r="AC4" s="9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135" t="s">
        <v>103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10"/>
      <c r="BI4" s="8"/>
      <c r="BJ4" s="5"/>
      <c r="BK4" s="6"/>
      <c r="BL4" s="322" t="s">
        <v>82</v>
      </c>
      <c r="BM4" s="322"/>
      <c r="BN4" s="322"/>
      <c r="BO4" s="322"/>
      <c r="BP4" s="322"/>
      <c r="BQ4" s="322"/>
      <c r="BR4" s="7"/>
      <c r="BS4" s="7"/>
      <c r="BT4" s="11"/>
      <c r="BU4" s="9"/>
      <c r="BY4" s="21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2.5" customHeight="1">
      <c r="B5" s="48"/>
      <c r="C5" s="49" t="s">
        <v>17</v>
      </c>
      <c r="D5" s="62"/>
      <c r="E5" s="51"/>
      <c r="F5" s="51"/>
      <c r="G5" s="52" t="s">
        <v>41</v>
      </c>
      <c r="H5" s="51"/>
      <c r="I5" s="51"/>
      <c r="J5" s="47"/>
      <c r="L5" s="54"/>
      <c r="R5" s="18"/>
      <c r="S5" s="284"/>
      <c r="T5" s="111"/>
      <c r="U5" s="112"/>
      <c r="V5" s="14"/>
      <c r="W5" s="15"/>
      <c r="X5" s="111"/>
      <c r="Y5" s="120"/>
      <c r="Z5" s="111"/>
      <c r="AA5" s="266"/>
      <c r="AB5" s="267"/>
      <c r="AC5" s="37"/>
      <c r="AD5" s="22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69"/>
      <c r="BI5" s="270"/>
      <c r="BJ5" s="111"/>
      <c r="BK5" s="266"/>
      <c r="BL5" s="111"/>
      <c r="BM5" s="15"/>
      <c r="BN5" s="111"/>
      <c r="BO5" s="120"/>
      <c r="BP5" s="111"/>
      <c r="BQ5" s="120"/>
      <c r="BR5" s="111"/>
      <c r="BS5" s="266"/>
      <c r="BT5" s="271"/>
      <c r="BU5" s="272"/>
      <c r="BY5" s="21"/>
      <c r="BZ5" s="48"/>
      <c r="CA5" s="49" t="s">
        <v>17</v>
      </c>
      <c r="CB5" s="62"/>
      <c r="CC5" s="51"/>
      <c r="CD5" s="51"/>
      <c r="CE5" s="52" t="s">
        <v>41</v>
      </c>
      <c r="CF5" s="51"/>
      <c r="CG5" s="51"/>
      <c r="CH5" s="47"/>
      <c r="CJ5" s="54"/>
    </row>
    <row r="6" spans="2:88" ht="21" customHeight="1">
      <c r="B6" s="48"/>
      <c r="C6" s="49" t="s">
        <v>15</v>
      </c>
      <c r="D6" s="62"/>
      <c r="E6" s="51"/>
      <c r="F6" s="51"/>
      <c r="G6" s="117" t="s">
        <v>100</v>
      </c>
      <c r="H6" s="51"/>
      <c r="I6" s="51"/>
      <c r="J6" s="47"/>
      <c r="K6" s="53" t="s">
        <v>46</v>
      </c>
      <c r="L6" s="54"/>
      <c r="R6" s="101" t="s">
        <v>38</v>
      </c>
      <c r="S6" s="119">
        <v>101.845</v>
      </c>
      <c r="T6" s="111"/>
      <c r="U6" s="112"/>
      <c r="V6" s="14"/>
      <c r="W6" s="15"/>
      <c r="X6" s="262" t="s">
        <v>39</v>
      </c>
      <c r="Y6" s="124">
        <v>100.324</v>
      </c>
      <c r="Z6" s="111"/>
      <c r="AA6" s="112"/>
      <c r="AB6" s="285" t="s">
        <v>83</v>
      </c>
      <c r="AC6" s="286">
        <v>100.708</v>
      </c>
      <c r="AD6" s="22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30" t="s">
        <v>69</v>
      </c>
      <c r="AS6" s="17" t="s">
        <v>4</v>
      </c>
      <c r="AT6" s="231" t="s">
        <v>5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73"/>
      <c r="BI6" s="274"/>
      <c r="BJ6" s="267"/>
      <c r="BK6" s="256"/>
      <c r="BL6" s="267"/>
      <c r="BM6" s="36"/>
      <c r="BN6" s="262" t="s">
        <v>40</v>
      </c>
      <c r="BO6" s="124">
        <v>99.837</v>
      </c>
      <c r="BP6" s="267"/>
      <c r="BQ6" s="274"/>
      <c r="BR6" s="111"/>
      <c r="BS6" s="112"/>
      <c r="BT6" s="53" t="s">
        <v>37</v>
      </c>
      <c r="BU6" s="297">
        <v>97.679</v>
      </c>
      <c r="BY6" s="21"/>
      <c r="BZ6" s="48"/>
      <c r="CA6" s="49" t="s">
        <v>15</v>
      </c>
      <c r="CB6" s="62"/>
      <c r="CC6" s="51"/>
      <c r="CD6" s="51"/>
      <c r="CE6" s="117" t="s">
        <v>101</v>
      </c>
      <c r="CF6" s="51"/>
      <c r="CG6" s="51"/>
      <c r="CH6" s="47"/>
      <c r="CI6" s="53" t="s">
        <v>46</v>
      </c>
      <c r="CJ6" s="54"/>
    </row>
    <row r="7" spans="2:88" ht="21" customHeight="1">
      <c r="B7" s="48"/>
      <c r="C7" s="49" t="s">
        <v>16</v>
      </c>
      <c r="D7" s="62"/>
      <c r="E7" s="51"/>
      <c r="F7" s="51"/>
      <c r="G7" s="117" t="s">
        <v>99</v>
      </c>
      <c r="H7" s="51"/>
      <c r="I7" s="51"/>
      <c r="J7" s="62"/>
      <c r="K7" s="62"/>
      <c r="L7" s="78"/>
      <c r="R7" s="18"/>
      <c r="S7" s="120"/>
      <c r="T7" s="111"/>
      <c r="U7" s="112"/>
      <c r="V7" s="287" t="s">
        <v>6</v>
      </c>
      <c r="W7" s="288">
        <v>100.262</v>
      </c>
      <c r="X7" s="111"/>
      <c r="Y7" s="120"/>
      <c r="Z7" s="111"/>
      <c r="AA7" s="112"/>
      <c r="AB7" s="289" t="s">
        <v>108</v>
      </c>
      <c r="AC7" s="290" t="s">
        <v>109</v>
      </c>
      <c r="AD7" s="22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98" t="s">
        <v>86</v>
      </c>
      <c r="BI7" s="299">
        <v>98.79</v>
      </c>
      <c r="BJ7" s="267"/>
      <c r="BK7" s="256"/>
      <c r="BL7" s="287" t="s">
        <v>7</v>
      </c>
      <c r="BM7" s="288">
        <v>99.808</v>
      </c>
      <c r="BN7" s="111"/>
      <c r="BO7" s="120"/>
      <c r="BP7" s="262" t="s">
        <v>91</v>
      </c>
      <c r="BQ7" s="124">
        <v>99.696</v>
      </c>
      <c r="BR7" s="111"/>
      <c r="BS7" s="112"/>
      <c r="BT7" s="111"/>
      <c r="BU7" s="122"/>
      <c r="BY7" s="21"/>
      <c r="BZ7" s="48"/>
      <c r="CA7" s="49" t="s">
        <v>16</v>
      </c>
      <c r="CB7" s="62"/>
      <c r="CC7" s="51"/>
      <c r="CD7" s="51"/>
      <c r="CE7" s="117" t="s">
        <v>99</v>
      </c>
      <c r="CF7" s="51"/>
      <c r="CG7" s="51"/>
      <c r="CH7" s="62"/>
      <c r="CI7" s="62"/>
      <c r="CJ7" s="78"/>
    </row>
    <row r="8" spans="2:88" ht="21" customHeight="1">
      <c r="B8" s="50"/>
      <c r="C8" s="13"/>
      <c r="D8" s="13"/>
      <c r="E8" s="13"/>
      <c r="F8" s="13"/>
      <c r="G8" s="13"/>
      <c r="H8" s="13"/>
      <c r="I8" s="13"/>
      <c r="J8" s="13"/>
      <c r="K8" s="13"/>
      <c r="L8" s="55"/>
      <c r="R8" s="19" t="s">
        <v>22</v>
      </c>
      <c r="S8" s="121">
        <v>100.84</v>
      </c>
      <c r="T8" s="111"/>
      <c r="U8" s="112"/>
      <c r="V8" s="14"/>
      <c r="W8" s="15"/>
      <c r="X8" s="262" t="s">
        <v>3</v>
      </c>
      <c r="Y8" s="124">
        <v>100.087</v>
      </c>
      <c r="Z8" s="111"/>
      <c r="AA8" s="112"/>
      <c r="AB8" s="291" t="s">
        <v>84</v>
      </c>
      <c r="AC8" s="292">
        <v>100.399</v>
      </c>
      <c r="AD8" s="22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S8" s="20" t="s">
        <v>112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73"/>
      <c r="BI8" s="274"/>
      <c r="BJ8" s="267"/>
      <c r="BK8" s="256"/>
      <c r="BL8" s="14"/>
      <c r="BM8" s="15"/>
      <c r="BN8" s="262" t="s">
        <v>8</v>
      </c>
      <c r="BO8" s="124">
        <v>99.778</v>
      </c>
      <c r="BP8" s="14"/>
      <c r="BQ8" s="120"/>
      <c r="BR8" s="111"/>
      <c r="BS8" s="112"/>
      <c r="BT8" s="113" t="s">
        <v>36</v>
      </c>
      <c r="BU8" s="123">
        <v>98.69</v>
      </c>
      <c r="BY8" s="21"/>
      <c r="BZ8" s="50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8"/>
      <c r="R9" s="255" t="s">
        <v>108</v>
      </c>
      <c r="S9" s="283" t="s">
        <v>110</v>
      </c>
      <c r="T9" s="111"/>
      <c r="U9" s="112"/>
      <c r="V9" s="14"/>
      <c r="W9" s="15"/>
      <c r="X9" s="111"/>
      <c r="Y9" s="120"/>
      <c r="Z9" s="111"/>
      <c r="AA9" s="112"/>
      <c r="AB9" s="291" t="s">
        <v>85</v>
      </c>
      <c r="AC9" s="292">
        <v>100.091</v>
      </c>
      <c r="AD9" s="22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63"/>
      <c r="BI9" s="275"/>
      <c r="BJ9" s="75"/>
      <c r="BK9" s="264"/>
      <c r="BL9" s="75"/>
      <c r="BM9" s="276"/>
      <c r="BN9" s="75"/>
      <c r="BO9" s="275"/>
      <c r="BP9" s="75"/>
      <c r="BQ9" s="275"/>
      <c r="BR9" s="277"/>
      <c r="BS9" s="278"/>
      <c r="BT9" s="75"/>
      <c r="BU9" s="76"/>
      <c r="BY9" s="21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8"/>
    </row>
    <row r="10" spans="2:88" ht="21" customHeight="1" thickBot="1">
      <c r="B10" s="48"/>
      <c r="C10" s="80" t="s">
        <v>23</v>
      </c>
      <c r="D10" s="62"/>
      <c r="E10" s="62"/>
      <c r="F10" s="47"/>
      <c r="G10" s="115" t="s">
        <v>42</v>
      </c>
      <c r="H10" s="116"/>
      <c r="I10" s="116"/>
      <c r="J10" s="46" t="s">
        <v>24</v>
      </c>
      <c r="K10" s="222">
        <v>90</v>
      </c>
      <c r="L10" s="54"/>
      <c r="R10" s="68"/>
      <c r="S10" s="69"/>
      <c r="T10" s="70"/>
      <c r="U10" s="69"/>
      <c r="V10" s="70"/>
      <c r="W10" s="71"/>
      <c r="X10" s="70"/>
      <c r="Y10" s="69"/>
      <c r="Z10" s="70"/>
      <c r="AA10" s="69"/>
      <c r="AB10" s="75"/>
      <c r="AC10" s="268"/>
      <c r="AD10" s="22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S10" s="109" t="s">
        <v>34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Y10" s="21"/>
      <c r="BZ10" s="48"/>
      <c r="CA10" s="80" t="s">
        <v>23</v>
      </c>
      <c r="CB10" s="62"/>
      <c r="CC10" s="62"/>
      <c r="CD10" s="47"/>
      <c r="CE10" s="115" t="s">
        <v>42</v>
      </c>
      <c r="CF10" s="116"/>
      <c r="CG10" s="116"/>
      <c r="CH10" s="46" t="s">
        <v>24</v>
      </c>
      <c r="CI10" s="222">
        <v>90</v>
      </c>
      <c r="CJ10" s="54"/>
    </row>
    <row r="11" spans="2:88" ht="21" customHeight="1">
      <c r="B11" s="48"/>
      <c r="C11" s="80" t="s">
        <v>26</v>
      </c>
      <c r="D11" s="62"/>
      <c r="E11" s="62"/>
      <c r="F11" s="47"/>
      <c r="G11" s="115" t="s">
        <v>43</v>
      </c>
      <c r="H11" s="116"/>
      <c r="I11" s="16"/>
      <c r="J11" s="46" t="s">
        <v>25</v>
      </c>
      <c r="K11" s="222">
        <v>30</v>
      </c>
      <c r="L11" s="54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S11" s="91" t="s">
        <v>35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Y11" s="21"/>
      <c r="BZ11" s="48"/>
      <c r="CA11" s="80" t="s">
        <v>26</v>
      </c>
      <c r="CB11" s="62"/>
      <c r="CC11" s="62"/>
      <c r="CD11" s="47"/>
      <c r="CE11" s="115" t="s">
        <v>43</v>
      </c>
      <c r="CF11" s="116"/>
      <c r="CG11" s="16"/>
      <c r="CH11" s="46" t="s">
        <v>25</v>
      </c>
      <c r="CI11" s="222">
        <v>30</v>
      </c>
      <c r="CJ11" s="54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2"/>
      <c r="Q12" s="2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91" t="s">
        <v>80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Y12" s="21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30:77" ht="18" customHeight="1" thickTop="1"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Y13" s="21"/>
    </row>
    <row r="14" spans="16:77" ht="18" customHeight="1">
      <c r="P14" s="2"/>
      <c r="Q14" s="2"/>
      <c r="AD14" s="21"/>
      <c r="AE14" s="21"/>
      <c r="AF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V14" s="2"/>
      <c r="BW14" s="2"/>
      <c r="BX14" s="2"/>
      <c r="BY14" s="1"/>
    </row>
    <row r="15" spans="34:54" ht="18" customHeight="1"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4:85" ht="18" customHeight="1" thickBot="1">
      <c r="D16" s="324" t="s">
        <v>81</v>
      </c>
      <c r="E16" s="325"/>
      <c r="F16" s="325"/>
      <c r="G16" s="325"/>
      <c r="H16" s="325"/>
      <c r="I16" s="326"/>
      <c r="CB16" s="324" t="s">
        <v>57</v>
      </c>
      <c r="CC16" s="325"/>
      <c r="CD16" s="325"/>
      <c r="CE16" s="325"/>
      <c r="CF16" s="325"/>
      <c r="CG16" s="326"/>
    </row>
    <row r="17" spans="3:85" ht="18" customHeight="1" thickTop="1">
      <c r="C17" s="134"/>
      <c r="D17" s="327" t="s">
        <v>53</v>
      </c>
      <c r="E17" s="328"/>
      <c r="F17" s="318" t="s">
        <v>104</v>
      </c>
      <c r="G17" s="319"/>
      <c r="H17" s="320" t="s">
        <v>54</v>
      </c>
      <c r="I17" s="321"/>
      <c r="J17" s="134"/>
      <c r="K17" s="134"/>
      <c r="CB17" s="327" t="s">
        <v>61</v>
      </c>
      <c r="CC17" s="328"/>
      <c r="CD17" s="318" t="s">
        <v>94</v>
      </c>
      <c r="CE17" s="319"/>
      <c r="CF17" s="320" t="s">
        <v>58</v>
      </c>
      <c r="CG17" s="321"/>
    </row>
    <row r="18" spans="3:85" ht="18" customHeight="1">
      <c r="C18" s="134"/>
      <c r="D18" s="255"/>
      <c r="E18" s="120"/>
      <c r="F18" s="47"/>
      <c r="G18" s="256"/>
      <c r="H18" s="14"/>
      <c r="I18" s="122"/>
      <c r="J18" s="134"/>
      <c r="K18" s="134"/>
      <c r="Z18" s="21"/>
      <c r="CB18" s="255"/>
      <c r="CC18" s="120"/>
      <c r="CD18" s="47"/>
      <c r="CE18" s="256"/>
      <c r="CF18" s="14"/>
      <c r="CG18" s="122"/>
    </row>
    <row r="19" spans="3:85" ht="18" customHeight="1">
      <c r="C19" s="134"/>
      <c r="D19" s="294" t="s">
        <v>47</v>
      </c>
      <c r="E19" s="124">
        <v>105.173</v>
      </c>
      <c r="F19" s="47"/>
      <c r="G19" s="256"/>
      <c r="H19" s="295" t="s">
        <v>48</v>
      </c>
      <c r="I19" s="296">
        <v>103.091</v>
      </c>
      <c r="J19" s="134"/>
      <c r="K19" s="134"/>
      <c r="BR19" s="21"/>
      <c r="CB19" s="294" t="s">
        <v>47</v>
      </c>
      <c r="CC19" s="124">
        <v>94.676</v>
      </c>
      <c r="CD19" s="47"/>
      <c r="CE19" s="256"/>
      <c r="CF19" s="295" t="s">
        <v>48</v>
      </c>
      <c r="CG19" s="296">
        <v>91.691</v>
      </c>
    </row>
    <row r="20" spans="3:85" ht="18" customHeight="1">
      <c r="C20" s="134"/>
      <c r="D20" s="255"/>
      <c r="E20" s="120"/>
      <c r="F20" s="47"/>
      <c r="G20" s="256"/>
      <c r="H20" s="14"/>
      <c r="I20" s="257"/>
      <c r="J20" s="134"/>
      <c r="K20" s="134"/>
      <c r="CB20" s="255"/>
      <c r="CC20" s="120"/>
      <c r="CD20" s="47"/>
      <c r="CE20" s="256"/>
      <c r="CF20" s="14"/>
      <c r="CG20" s="257"/>
    </row>
    <row r="21" spans="3:85" ht="18" customHeight="1">
      <c r="C21" s="134"/>
      <c r="D21" s="259" t="s">
        <v>49</v>
      </c>
      <c r="E21" s="260">
        <v>104.128</v>
      </c>
      <c r="F21" s="47"/>
      <c r="G21" s="256"/>
      <c r="H21" s="113" t="s">
        <v>50</v>
      </c>
      <c r="I21" s="261">
        <v>104.128</v>
      </c>
      <c r="J21" s="134"/>
      <c r="K21" s="134"/>
      <c r="AI21" s="21"/>
      <c r="AS21" s="21"/>
      <c r="CB21" s="259" t="s">
        <v>49</v>
      </c>
      <c r="CC21" s="260">
        <v>93.22</v>
      </c>
      <c r="CD21" s="47"/>
      <c r="CE21" s="256"/>
      <c r="CF21" s="113" t="s">
        <v>50</v>
      </c>
      <c r="CG21" s="261">
        <v>93.22</v>
      </c>
    </row>
    <row r="22" spans="3:85" ht="18" customHeight="1" thickBot="1">
      <c r="C22" s="134"/>
      <c r="D22" s="263"/>
      <c r="E22" s="264"/>
      <c r="F22" s="75"/>
      <c r="G22" s="264"/>
      <c r="H22" s="75"/>
      <c r="I22" s="265"/>
      <c r="J22" s="134"/>
      <c r="K22" s="134"/>
      <c r="L22" s="21"/>
      <c r="AX22" s="21"/>
      <c r="BA22" s="21"/>
      <c r="BC22" s="21"/>
      <c r="CB22" s="72"/>
      <c r="CC22" s="42"/>
      <c r="CD22" s="63"/>
      <c r="CE22" s="42"/>
      <c r="CF22" s="63"/>
      <c r="CG22" s="118"/>
    </row>
    <row r="23" spans="3:70" ht="18" customHeight="1">
      <c r="C23" s="134"/>
      <c r="D23" s="134"/>
      <c r="E23" s="134"/>
      <c r="F23" s="134"/>
      <c r="G23" s="134"/>
      <c r="H23" s="134"/>
      <c r="I23" s="134"/>
      <c r="J23" s="134"/>
      <c r="K23" s="134"/>
      <c r="V23" s="21"/>
      <c r="X23" s="21"/>
      <c r="Y23" s="21"/>
      <c r="AH23" s="21"/>
      <c r="AL23" s="250" t="s">
        <v>44</v>
      </c>
      <c r="AM23" s="242" t="s">
        <v>85</v>
      </c>
      <c r="AN23" s="21"/>
      <c r="AU23" s="110">
        <v>100.003</v>
      </c>
      <c r="BO23" s="21"/>
      <c r="BR23" s="21"/>
    </row>
    <row r="24" spans="25:74" ht="18" customHeight="1">
      <c r="Y24" s="21"/>
      <c r="Z24" s="21"/>
      <c r="AA24" s="21"/>
      <c r="AB24" s="21"/>
      <c r="AC24" s="21"/>
      <c r="AE24" s="21"/>
      <c r="AK24" s="21"/>
      <c r="AL24" s="22"/>
      <c r="AM24" s="21"/>
      <c r="AN24" s="21"/>
      <c r="AO24" s="21"/>
      <c r="AP24" s="21"/>
      <c r="AS24" s="21"/>
      <c r="AU24" s="21"/>
      <c r="AW24" s="21"/>
      <c r="AX24" s="21"/>
      <c r="BV24" s="21"/>
    </row>
    <row r="25" spans="9:83" ht="18" customHeight="1">
      <c r="I25" s="279" t="s">
        <v>106</v>
      </c>
      <c r="S25" s="21"/>
      <c r="T25" s="21"/>
      <c r="U25" s="21"/>
      <c r="V25" s="21"/>
      <c r="W25" s="21"/>
      <c r="X25" s="21"/>
      <c r="AA25" s="22"/>
      <c r="AC25" s="21"/>
      <c r="AD25" s="21"/>
      <c r="AE25" s="21"/>
      <c r="AN25" s="133" t="s">
        <v>3</v>
      </c>
      <c r="BD25" s="21"/>
      <c r="BO25" s="21"/>
      <c r="BS25" s="21"/>
      <c r="BX25" s="21"/>
      <c r="BZ25" s="21"/>
      <c r="CE25" s="21"/>
    </row>
    <row r="26" spans="5:78" ht="18" customHeight="1">
      <c r="E26" s="248"/>
      <c r="I26" s="280" t="s">
        <v>107</v>
      </c>
      <c r="V26" s="21"/>
      <c r="AE26" s="21"/>
      <c r="AG26" s="21"/>
      <c r="AH26" s="131">
        <v>3</v>
      </c>
      <c r="AY26" s="21"/>
      <c r="AZ26" s="21"/>
      <c r="BA26" s="21"/>
      <c r="BF26" s="251"/>
      <c r="BG26" s="21"/>
      <c r="BT26" s="21"/>
      <c r="BV26" s="21"/>
      <c r="BX26" s="21"/>
      <c r="BZ26" s="21"/>
    </row>
    <row r="27" spans="5:69" ht="18" customHeight="1">
      <c r="E27" s="21"/>
      <c r="I27" s="21"/>
      <c r="J27" s="25"/>
      <c r="Q27" s="21"/>
      <c r="S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K27" s="21"/>
      <c r="AS27" s="21"/>
      <c r="AY27" s="21"/>
      <c r="AZ27" s="21"/>
      <c r="BA27" s="21"/>
      <c r="BB27" s="22"/>
      <c r="BD27" s="22"/>
      <c r="BE27" s="21"/>
      <c r="BF27" s="21"/>
      <c r="BG27" s="21"/>
      <c r="BI27" s="134"/>
      <c r="BQ27" s="21"/>
    </row>
    <row r="28" spans="1:89" ht="18" customHeight="1">
      <c r="A28" s="25"/>
      <c r="C28" s="22"/>
      <c r="E28" s="22"/>
      <c r="H28" s="21"/>
      <c r="J28" s="21"/>
      <c r="L28" s="21"/>
      <c r="N28" s="21"/>
      <c r="O28" s="21"/>
      <c r="P28" s="21"/>
      <c r="Q28" s="21"/>
      <c r="R28" s="21"/>
      <c r="S28" s="21"/>
      <c r="T28" s="21"/>
      <c r="U28" s="21"/>
      <c r="V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T28" s="21"/>
      <c r="AU28" s="22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CK28" s="25"/>
    </row>
    <row r="29" spans="1:86" ht="18" customHeight="1">
      <c r="A29" s="25"/>
      <c r="C29" s="21"/>
      <c r="E29" s="22"/>
      <c r="F29" s="249" t="s">
        <v>83</v>
      </c>
      <c r="J29" s="21"/>
      <c r="K29" s="22"/>
      <c r="M29" s="21"/>
      <c r="R29" s="21"/>
      <c r="S29" s="21"/>
      <c r="W29" s="133" t="s">
        <v>6</v>
      </c>
      <c r="AD29" s="21"/>
      <c r="AE29" s="21"/>
      <c r="AF29" s="21"/>
      <c r="AG29" s="21"/>
      <c r="AH29" s="21"/>
      <c r="AI29" s="21"/>
      <c r="AJ29" s="21"/>
      <c r="AK29" s="21"/>
      <c r="AL29" s="21"/>
      <c r="AS29" s="21"/>
      <c r="AU29" s="134"/>
      <c r="AZ29" s="21"/>
      <c r="BA29" s="21"/>
      <c r="BB29" s="21"/>
      <c r="BC29" s="21"/>
      <c r="BD29" s="21"/>
      <c r="BE29" s="21"/>
      <c r="BF29" s="21"/>
      <c r="BG29" s="21"/>
      <c r="BO29" s="21"/>
      <c r="BQ29" s="21"/>
      <c r="BT29" s="21"/>
      <c r="BU29" s="21"/>
      <c r="BX29" s="108" t="s">
        <v>91</v>
      </c>
      <c r="CH29" s="96" t="s">
        <v>36</v>
      </c>
    </row>
    <row r="30" spans="1:89" ht="18" customHeight="1">
      <c r="A30" s="25"/>
      <c r="C30" s="21"/>
      <c r="E30" s="21"/>
      <c r="J30" s="131">
        <v>1</v>
      </c>
      <c r="K30" s="21"/>
      <c r="O30" s="131">
        <v>2</v>
      </c>
      <c r="AD30" s="21"/>
      <c r="AE30" s="21"/>
      <c r="AF30" s="21"/>
      <c r="AG30" s="21"/>
      <c r="AH30" s="21"/>
      <c r="AI30" s="21"/>
      <c r="AJ30" s="21"/>
      <c r="AK30" s="21"/>
      <c r="AL30" s="21"/>
      <c r="AU30" s="134"/>
      <c r="AZ30" s="21"/>
      <c r="BA30" s="21"/>
      <c r="BB30" s="21"/>
      <c r="BC30" s="21"/>
      <c r="BD30" s="21"/>
      <c r="BE30" s="21"/>
      <c r="BF30" s="21"/>
      <c r="BQ30" s="126" t="s">
        <v>8</v>
      </c>
      <c r="BV30" s="21"/>
      <c r="CC30" s="21"/>
      <c r="CK30" s="25"/>
    </row>
    <row r="31" spans="2:88" ht="18" customHeight="1">
      <c r="B31" s="25"/>
      <c r="C31" s="21"/>
      <c r="E31" s="21"/>
      <c r="J31" s="21"/>
      <c r="K31" s="21"/>
      <c r="L31" s="21"/>
      <c r="M31" s="21"/>
      <c r="N31" s="21"/>
      <c r="O31" s="21"/>
      <c r="P31" s="21"/>
      <c r="S31" s="21"/>
      <c r="U31" s="21"/>
      <c r="Y31" s="21"/>
      <c r="AA31" s="21"/>
      <c r="AD31" s="21"/>
      <c r="AE31" s="21"/>
      <c r="AF31" s="21"/>
      <c r="AG31" s="21"/>
      <c r="AH31" s="21"/>
      <c r="AI31" s="21"/>
      <c r="AJ31" s="21"/>
      <c r="AK31" s="21"/>
      <c r="AL31" s="21"/>
      <c r="AS31" s="22"/>
      <c r="AY31" s="21"/>
      <c r="AZ31" s="21"/>
      <c r="BA31" s="21"/>
      <c r="BB31" s="21"/>
      <c r="BC31" s="21"/>
      <c r="BD31" s="21"/>
      <c r="BE31" s="21"/>
      <c r="BL31" s="21"/>
      <c r="BM31" s="21"/>
      <c r="BN31" s="21"/>
      <c r="BO31" s="103"/>
      <c r="BQ31" s="21"/>
      <c r="BR31" s="21"/>
      <c r="BS31" s="21"/>
      <c r="BT31" s="21"/>
      <c r="BU31" s="21"/>
      <c r="BW31" s="21"/>
      <c r="BX31" s="21"/>
      <c r="CA31" s="21"/>
      <c r="CC31" s="22"/>
      <c r="CD31" s="21"/>
      <c r="CF31" s="21"/>
      <c r="CG31" s="21"/>
      <c r="CJ31" s="25"/>
    </row>
    <row r="32" spans="3:81" ht="18" customHeight="1">
      <c r="C32" s="21"/>
      <c r="E32" s="21"/>
      <c r="K32" s="21"/>
      <c r="Q32" s="133" t="s">
        <v>39</v>
      </c>
      <c r="AD32" s="21"/>
      <c r="AE32" s="21"/>
      <c r="AF32" s="21"/>
      <c r="AG32" s="21"/>
      <c r="AH32" s="21"/>
      <c r="AI32" s="21"/>
      <c r="AJ32" s="21"/>
      <c r="AK32" s="21"/>
      <c r="AL32" s="21"/>
      <c r="AZ32" s="21"/>
      <c r="BA32" s="21"/>
      <c r="BB32" s="21"/>
      <c r="BC32" s="21"/>
      <c r="BD32" s="21"/>
      <c r="BP32" s="21"/>
      <c r="BQ32" s="103"/>
      <c r="BR32" s="21"/>
      <c r="BU32" s="131">
        <v>5</v>
      </c>
      <c r="BX32" s="131">
        <v>6</v>
      </c>
      <c r="CC32" s="21"/>
    </row>
    <row r="33" spans="4:85" ht="18" customHeight="1">
      <c r="D33" s="26" t="s">
        <v>22</v>
      </c>
      <c r="E33" s="21"/>
      <c r="J33" s="242" t="s">
        <v>84</v>
      </c>
      <c r="K33" s="21"/>
      <c r="L33" s="21"/>
      <c r="M33" s="21"/>
      <c r="N33" s="21"/>
      <c r="O33" s="21"/>
      <c r="P33" s="21"/>
      <c r="R33" s="21"/>
      <c r="S33" s="21"/>
      <c r="U33" s="21"/>
      <c r="AD33" s="21"/>
      <c r="AE33" s="21"/>
      <c r="AF33" s="21"/>
      <c r="AG33" s="21"/>
      <c r="AH33" s="21"/>
      <c r="AI33" s="21"/>
      <c r="AJ33" s="21"/>
      <c r="AK33" s="21"/>
      <c r="AL33" s="21"/>
      <c r="AW33" s="21"/>
      <c r="AX33" s="21"/>
      <c r="AY33" s="21"/>
      <c r="AZ33" s="21"/>
      <c r="BA33" s="21"/>
      <c r="BB33" s="21"/>
      <c r="BC33" s="21"/>
      <c r="BD33" s="21"/>
      <c r="BK33" s="21"/>
      <c r="BN33" s="107" t="s">
        <v>7</v>
      </c>
      <c r="BP33" s="21"/>
      <c r="BQ33" s="21"/>
      <c r="BR33" s="21"/>
      <c r="BT33" s="21"/>
      <c r="BX33" s="21"/>
      <c r="CG33" s="247" t="s">
        <v>86</v>
      </c>
    </row>
    <row r="34" spans="3:87" ht="18" customHeight="1">
      <c r="C34" s="26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131">
        <v>4</v>
      </c>
      <c r="BS34" s="21"/>
      <c r="CI34" s="28"/>
    </row>
    <row r="35" spans="3:87" ht="18" customHeight="1">
      <c r="C35" s="26"/>
      <c r="I35" s="21"/>
      <c r="K35" s="21"/>
      <c r="L35" s="21"/>
      <c r="M35" s="21"/>
      <c r="N35" s="21"/>
      <c r="O35" s="21"/>
      <c r="P35" s="21"/>
      <c r="BC35" s="21"/>
      <c r="BD35" s="21"/>
      <c r="BE35" s="21"/>
      <c r="BJ35" s="21"/>
      <c r="BL35" s="21"/>
      <c r="BS35" s="23"/>
      <c r="BU35" s="21"/>
      <c r="BW35" s="25"/>
      <c r="CI35" s="28"/>
    </row>
    <row r="36" spans="3:87" ht="18" customHeight="1">
      <c r="C36" s="26"/>
      <c r="I36" s="27"/>
      <c r="O36" s="21"/>
      <c r="V36" s="21"/>
      <c r="X36" s="21"/>
      <c r="AB36" s="21"/>
      <c r="AD36" s="21"/>
      <c r="AE36" s="21"/>
      <c r="AF36" s="21"/>
      <c r="AG36" s="21"/>
      <c r="AH36" s="21"/>
      <c r="AI36" s="21"/>
      <c r="AJ36" s="21"/>
      <c r="AK36" s="21"/>
      <c r="AL36" s="21"/>
      <c r="AU36" s="21"/>
      <c r="BA36" s="21"/>
      <c r="BB36" s="21"/>
      <c r="BD36" s="21"/>
      <c r="BE36" s="21"/>
      <c r="BK36" s="126" t="s">
        <v>40</v>
      </c>
      <c r="BO36" s="24"/>
      <c r="BS36" s="21"/>
      <c r="BU36" s="253" t="s">
        <v>95</v>
      </c>
      <c r="BY36" s="21"/>
      <c r="CI36" s="28"/>
    </row>
    <row r="37" spans="22:73" ht="18" customHeight="1">
      <c r="V37" s="21"/>
      <c r="AV37" s="21"/>
      <c r="AW37" s="21"/>
      <c r="BT37" s="21"/>
      <c r="BU37" s="242" t="s">
        <v>96</v>
      </c>
    </row>
    <row r="38" spans="22:65" ht="18" customHeight="1">
      <c r="V38" s="21"/>
      <c r="BI38" s="254" t="s">
        <v>59</v>
      </c>
      <c r="BL38" s="21"/>
      <c r="BM38" s="21"/>
    </row>
    <row r="39" spans="22:65" ht="18" customHeight="1">
      <c r="V39" s="21"/>
      <c r="AL39" s="21"/>
      <c r="AM39" s="21"/>
      <c r="BH39" s="21"/>
      <c r="BI39" s="21"/>
      <c r="BL39" s="132" t="s">
        <v>88</v>
      </c>
      <c r="BM39" s="253" t="s">
        <v>97</v>
      </c>
    </row>
    <row r="40" spans="56:65" ht="18" customHeight="1">
      <c r="BD40" s="21"/>
      <c r="BF40" s="252" t="s">
        <v>60</v>
      </c>
      <c r="BG40" s="21"/>
      <c r="BH40" s="21"/>
      <c r="BM40" s="242" t="s">
        <v>98</v>
      </c>
    </row>
    <row r="41" spans="56:64" ht="18" customHeight="1">
      <c r="BD41" s="21"/>
      <c r="BE41" s="21"/>
      <c r="BF41" s="21"/>
      <c r="BG41" s="21"/>
      <c r="BJ41" s="21"/>
      <c r="BK41" s="21"/>
      <c r="BL41" s="21"/>
    </row>
    <row r="42" spans="52:55" ht="18" customHeight="1">
      <c r="AZ42" s="21"/>
      <c r="BB42" s="21"/>
      <c r="BC42" s="21"/>
    </row>
    <row r="43" spans="55:58" ht="18" customHeight="1">
      <c r="BC43" s="21"/>
      <c r="BD43" s="21"/>
      <c r="BF43" s="21"/>
    </row>
    <row r="44" ht="18" customHeight="1">
      <c r="BA44" s="21"/>
    </row>
    <row r="45" ht="18" customHeight="1"/>
    <row r="46" ht="18" customHeight="1">
      <c r="BB46" s="21"/>
    </row>
    <row r="47" spans="2:88" ht="21" customHeight="1" thickBot="1">
      <c r="B47" s="29" t="s">
        <v>9</v>
      </c>
      <c r="C47" s="30" t="s">
        <v>10</v>
      </c>
      <c r="D47" s="30" t="s">
        <v>11</v>
      </c>
      <c r="E47" s="30" t="s">
        <v>12</v>
      </c>
      <c r="F47" s="102" t="s">
        <v>13</v>
      </c>
      <c r="G47" s="97"/>
      <c r="H47" s="30" t="s">
        <v>9</v>
      </c>
      <c r="I47" s="30" t="s">
        <v>10</v>
      </c>
      <c r="J47" s="31" t="s">
        <v>13</v>
      </c>
      <c r="AB47" s="2"/>
      <c r="AC47" s="2"/>
      <c r="BE47" s="21"/>
      <c r="BP47" s="29" t="s">
        <v>9</v>
      </c>
      <c r="BQ47" s="30" t="s">
        <v>10</v>
      </c>
      <c r="BR47" s="30" t="s">
        <v>11</v>
      </c>
      <c r="BS47" s="30" t="s">
        <v>12</v>
      </c>
      <c r="BT47" s="64" t="s">
        <v>13</v>
      </c>
      <c r="BU47" s="61"/>
      <c r="BV47" s="61"/>
      <c r="BW47" s="331" t="s">
        <v>29</v>
      </c>
      <c r="BX47" s="331"/>
      <c r="BY47" s="61"/>
      <c r="BZ47" s="61"/>
      <c r="CA47" s="97"/>
      <c r="CB47" s="30" t="s">
        <v>9</v>
      </c>
      <c r="CC47" s="30" t="s">
        <v>10</v>
      </c>
      <c r="CD47" s="102" t="s">
        <v>13</v>
      </c>
      <c r="CE47" s="97"/>
      <c r="CF47" s="30" t="s">
        <v>9</v>
      </c>
      <c r="CG47" s="30" t="s">
        <v>10</v>
      </c>
      <c r="CH47" s="30" t="s">
        <v>11</v>
      </c>
      <c r="CI47" s="30" t="s">
        <v>12</v>
      </c>
      <c r="CJ47" s="31" t="s">
        <v>13</v>
      </c>
    </row>
    <row r="48" spans="2:88" ht="21" customHeight="1" thickTop="1">
      <c r="B48" s="32"/>
      <c r="C48" s="8"/>
      <c r="D48" s="8"/>
      <c r="E48" s="8"/>
      <c r="F48" s="7" t="s">
        <v>82</v>
      </c>
      <c r="G48" s="8"/>
      <c r="H48" s="8"/>
      <c r="I48" s="8"/>
      <c r="J48" s="9"/>
      <c r="BB48" s="244" t="s">
        <v>89</v>
      </c>
      <c r="BP48" s="10"/>
      <c r="BQ48" s="8"/>
      <c r="BR48" s="8"/>
      <c r="BS48" s="8"/>
      <c r="BT48" s="8"/>
      <c r="BU48" s="7" t="s">
        <v>28</v>
      </c>
      <c r="BV48" s="8"/>
      <c r="BW48" s="8"/>
      <c r="BX48" s="8"/>
      <c r="BY48" s="8"/>
      <c r="BZ48" s="8"/>
      <c r="CA48" s="98"/>
      <c r="CB48" s="234"/>
      <c r="CC48" s="8"/>
      <c r="CD48" s="33"/>
      <c r="CE48" s="235"/>
      <c r="CF48" s="7" t="s">
        <v>82</v>
      </c>
      <c r="CG48" s="8"/>
      <c r="CH48" s="8"/>
      <c r="CI48" s="8"/>
      <c r="CJ48" s="34"/>
    </row>
    <row r="49" spans="2:88" ht="21" customHeight="1">
      <c r="B49" s="35"/>
      <c r="C49" s="36"/>
      <c r="D49" s="36"/>
      <c r="E49" s="36"/>
      <c r="F49" s="14"/>
      <c r="G49" s="99"/>
      <c r="H49" s="36"/>
      <c r="I49" s="36"/>
      <c r="J49" s="37"/>
      <c r="BB49" s="245">
        <v>6301</v>
      </c>
      <c r="BP49" s="35"/>
      <c r="BQ49" s="36"/>
      <c r="BR49" s="36"/>
      <c r="BS49" s="36"/>
      <c r="BT49" s="65"/>
      <c r="BU49" s="14"/>
      <c r="BZ49" s="2"/>
      <c r="CA49" s="99"/>
      <c r="CB49" s="36"/>
      <c r="CC49" s="36"/>
      <c r="CD49" s="14"/>
      <c r="CE49" s="99"/>
      <c r="CF49" s="36"/>
      <c r="CG49" s="36"/>
      <c r="CH49" s="36"/>
      <c r="CI49" s="36"/>
      <c r="CJ49" s="37"/>
    </row>
    <row r="50" spans="2:88" ht="21" customHeight="1">
      <c r="B50" s="93"/>
      <c r="C50" s="15"/>
      <c r="D50" s="36"/>
      <c r="E50" s="36"/>
      <c r="F50" s="14"/>
      <c r="G50" s="127"/>
      <c r="H50" s="223">
        <v>2</v>
      </c>
      <c r="I50" s="128">
        <v>100.339</v>
      </c>
      <c r="J50" s="37" t="s">
        <v>87</v>
      </c>
      <c r="BP50" s="35"/>
      <c r="BQ50" s="36"/>
      <c r="BR50" s="36"/>
      <c r="BS50" s="36"/>
      <c r="BT50" s="65"/>
      <c r="BU50" s="14"/>
      <c r="BV50" s="14"/>
      <c r="BW50" s="14"/>
      <c r="BZ50" s="2"/>
      <c r="CA50" s="127"/>
      <c r="CB50" s="36"/>
      <c r="CC50" s="36"/>
      <c r="CD50" s="14"/>
      <c r="CE50" s="127"/>
      <c r="CF50" s="36"/>
      <c r="CG50" s="36"/>
      <c r="CH50" s="36"/>
      <c r="CI50" s="36"/>
      <c r="CJ50" s="37"/>
    </row>
    <row r="51" spans="2:88" ht="21" customHeight="1">
      <c r="B51" s="293">
        <v>1</v>
      </c>
      <c r="C51" s="130">
        <v>100.396</v>
      </c>
      <c r="D51" s="125">
        <v>-51</v>
      </c>
      <c r="E51" s="129">
        <f>C51+D51*0.001</f>
        <v>100.345</v>
      </c>
      <c r="F51" s="14" t="s">
        <v>87</v>
      </c>
      <c r="G51" s="127"/>
      <c r="H51" s="36"/>
      <c r="I51" s="36"/>
      <c r="J51" s="37"/>
      <c r="AS51" s="92" t="s">
        <v>33</v>
      </c>
      <c r="BP51" s="224">
        <v>4</v>
      </c>
      <c r="BQ51" s="128">
        <v>99.777</v>
      </c>
      <c r="BR51" s="125">
        <v>51</v>
      </c>
      <c r="BS51" s="38">
        <f>BQ51+BR51*0.001</f>
        <v>99.828</v>
      </c>
      <c r="BT51" s="66" t="s">
        <v>45</v>
      </c>
      <c r="BU51" s="243" t="s">
        <v>102</v>
      </c>
      <c r="BZ51" s="2"/>
      <c r="CA51" s="127"/>
      <c r="CB51" s="225">
        <v>5</v>
      </c>
      <c r="CC51" s="128">
        <v>99.738</v>
      </c>
      <c r="CD51" s="14" t="s">
        <v>87</v>
      </c>
      <c r="CE51" s="127"/>
      <c r="CF51" s="226">
        <v>6</v>
      </c>
      <c r="CG51" s="130">
        <v>99.701</v>
      </c>
      <c r="CH51" s="125">
        <v>51</v>
      </c>
      <c r="CI51" s="38">
        <f>CG51+CH51*0.001</f>
        <v>99.752</v>
      </c>
      <c r="CJ51" s="114" t="s">
        <v>87</v>
      </c>
    </row>
    <row r="52" spans="2:88" ht="21" customHeight="1">
      <c r="B52" s="281" t="s">
        <v>108</v>
      </c>
      <c r="C52" s="282" t="s">
        <v>111</v>
      </c>
      <c r="D52" s="125">
        <v>-51</v>
      </c>
      <c r="E52" s="129">
        <v>100.34</v>
      </c>
      <c r="F52" s="14"/>
      <c r="G52" s="127"/>
      <c r="H52" s="223">
        <v>3</v>
      </c>
      <c r="I52" s="128">
        <v>100.143</v>
      </c>
      <c r="J52" s="37" t="s">
        <v>87</v>
      </c>
      <c r="AS52" s="91" t="s">
        <v>68</v>
      </c>
      <c r="BP52" s="35"/>
      <c r="BQ52" s="36"/>
      <c r="BR52" s="36"/>
      <c r="BS52" s="36"/>
      <c r="BT52" s="65"/>
      <c r="BU52" s="14"/>
      <c r="BV52" s="14"/>
      <c r="BW52" s="14"/>
      <c r="BZ52" s="2"/>
      <c r="CA52" s="127"/>
      <c r="CB52" s="36"/>
      <c r="CC52" s="36"/>
      <c r="CD52" s="14"/>
      <c r="CE52" s="127"/>
      <c r="CF52" s="36"/>
      <c r="CG52" s="36"/>
      <c r="CH52" s="36"/>
      <c r="CI52" s="36"/>
      <c r="CJ52" s="37"/>
    </row>
    <row r="53" spans="2:88" ht="21" customHeight="1" thickBot="1">
      <c r="B53" s="39"/>
      <c r="C53" s="40"/>
      <c r="D53" s="41"/>
      <c r="E53" s="41"/>
      <c r="F53" s="106"/>
      <c r="G53" s="100"/>
      <c r="H53" s="43"/>
      <c r="I53" s="40"/>
      <c r="J53" s="44"/>
      <c r="AD53" s="87"/>
      <c r="AE53" s="88"/>
      <c r="BG53" s="87"/>
      <c r="BH53" s="88"/>
      <c r="BP53" s="39"/>
      <c r="BQ53" s="40"/>
      <c r="BR53" s="41"/>
      <c r="BS53" s="41"/>
      <c r="BT53" s="67"/>
      <c r="BU53" s="63"/>
      <c r="BV53" s="60"/>
      <c r="BW53" s="60"/>
      <c r="BX53" s="60"/>
      <c r="BY53" s="60"/>
      <c r="BZ53" s="60"/>
      <c r="CA53" s="100"/>
      <c r="CB53" s="43"/>
      <c r="CC53" s="40"/>
      <c r="CD53" s="106"/>
      <c r="CE53" s="100"/>
      <c r="CF53" s="43"/>
      <c r="CG53" s="40"/>
      <c r="CH53" s="41"/>
      <c r="CI53" s="41"/>
      <c r="CJ53" s="44"/>
    </row>
    <row r="55" ht="12.75" customHeight="1">
      <c r="AA55" s="2"/>
    </row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/>
  <mergeCells count="20">
    <mergeCell ref="BW47:BX47"/>
    <mergeCell ref="BH3:BI3"/>
    <mergeCell ref="R3:S3"/>
    <mergeCell ref="V3:Y3"/>
    <mergeCell ref="AB3:AC3"/>
    <mergeCell ref="CB17:CC17"/>
    <mergeCell ref="BL3:BO3"/>
    <mergeCell ref="BP3:BQ3"/>
    <mergeCell ref="V4:Y4"/>
    <mergeCell ref="CB16:CG16"/>
    <mergeCell ref="CD17:CE17"/>
    <mergeCell ref="CF17:CG17"/>
    <mergeCell ref="BL4:BQ4"/>
    <mergeCell ref="V2:Y2"/>
    <mergeCell ref="D16:I16"/>
    <mergeCell ref="H17:I17"/>
    <mergeCell ref="F17:G17"/>
    <mergeCell ref="D17:E17"/>
    <mergeCell ref="BL2:BQ2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495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2015-01-12T12:10:50Z</cp:lastPrinted>
  <dcterms:created xsi:type="dcterms:W3CDTF">2003-01-10T15:39:03Z</dcterms:created>
  <dcterms:modified xsi:type="dcterms:W3CDTF">2017-05-09T08:08:36Z</dcterms:modified>
  <cp:category/>
  <cp:version/>
  <cp:contentType/>
  <cp:contentStatus/>
</cp:coreProperties>
</file>