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4505" yWindow="7950" windowWidth="14310" windowHeight="7965" activeTab="1"/>
  </bookViews>
  <sheets>
    <sheet name="Titul" sheetId="1" r:id="rId1"/>
    <sheet name="Olomouc - Bělidla" sheetId="2" r:id="rId2"/>
  </sheets>
  <definedNames/>
  <calcPr fullCalcOnLoad="1"/>
</workbook>
</file>

<file path=xl/sharedStrings.xml><?xml version="1.0" encoding="utf-8"?>
<sst xmlns="http://schemas.openxmlformats.org/spreadsheetml/2006/main" count="236" uniqueCount="136">
  <si>
    <t>Trať :</t>
  </si>
  <si>
    <t>Ev. č. :</t>
  </si>
  <si>
    <t>Staniční</t>
  </si>
  <si>
    <t>zabezpečovací</t>
  </si>
  <si>
    <t>zařízení :</t>
  </si>
  <si>
    <t>Dopravní stanoviště :</t>
  </si>
  <si>
    <t>( km )</t>
  </si>
  <si>
    <t>Dopravní  koleje</t>
  </si>
  <si>
    <t>č.</t>
  </si>
  <si>
    <t>Začátek</t>
  </si>
  <si>
    <t>Konec</t>
  </si>
  <si>
    <t>Délka</t>
  </si>
  <si>
    <t>Poznámka</t>
  </si>
  <si>
    <t>N</t>
  </si>
  <si>
    <t>Vjezdová</t>
  </si>
  <si>
    <t>Seřaďovací</t>
  </si>
  <si>
    <t>C</t>
  </si>
  <si>
    <t>JPg</t>
  </si>
  <si>
    <t>staničení</t>
  </si>
  <si>
    <t>námezník</t>
  </si>
  <si>
    <t>přest.</t>
  </si>
  <si>
    <t>Traťové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</si>
  <si>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</si>
  <si>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</si>
  <si>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</si>
  <si>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</si>
  <si>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</si>
  <si>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poznámka</t>
  </si>
  <si>
    <t>Obvod  posunu</t>
  </si>
  <si>
    <t>ručně</t>
  </si>
  <si>
    <t>Zjišťování  konce</t>
  </si>
  <si>
    <t>zast.</t>
  </si>
  <si>
    <t>vlaku :</t>
  </si>
  <si>
    <t>zabezpečovacího zařízení</t>
  </si>
  <si>
    <t>proj.</t>
  </si>
  <si>
    <t>při jízdě do odbočky - rychlost 40 km/h</t>
  </si>
  <si>
    <t>Vjezd - odjezd - průjezd</t>
  </si>
  <si>
    <t>Hlavní  staniční  kolej</t>
  </si>
  <si>
    <t>Odjezdová</t>
  </si>
  <si>
    <t>Zjišťování</t>
  </si>
  <si>
    <t>konce  vlaku</t>
  </si>
  <si>
    <t>Vlečka č.:</t>
  </si>
  <si>
    <t>elm.</t>
  </si>
  <si>
    <t>VBS</t>
  </si>
  <si>
    <t>Sc 301</t>
  </si>
  <si>
    <t>Sc 303</t>
  </si>
  <si>
    <t>Sc 302</t>
  </si>
  <si>
    <t>zast. - 90</t>
  </si>
  <si>
    <t>proj. - 30</t>
  </si>
  <si>
    <t>Směr  : Velká Bystřice</t>
  </si>
  <si>
    <t>Př VBS</t>
  </si>
  <si>
    <t>L 301</t>
  </si>
  <si>
    <t>L 302</t>
  </si>
  <si>
    <t>L 303</t>
  </si>
  <si>
    <t>Cestová</t>
  </si>
  <si>
    <t>bez zabezpečení</t>
  </si>
  <si>
    <t>Automatické  hradlo</t>
  </si>
  <si>
    <t>samočinně činností</t>
  </si>
  <si>
    <t>Kód : 14</t>
  </si>
  <si>
    <t>Vzájemně vyloučeny jsou pouze protisměrné jízdní cesty na tutéž kolej</t>
  </si>
  <si>
    <t>Př Lo</t>
  </si>
  <si>
    <t>Př So</t>
  </si>
  <si>
    <t>Lo</t>
  </si>
  <si>
    <t>So</t>
  </si>
  <si>
    <t>Oddílová  -  AH Bystrovany</t>
  </si>
  <si>
    <t>do Velké Bystřice</t>
  </si>
  <si>
    <t>AH - 83 ( návěstní bod Bystrovany )</t>
  </si>
  <si>
    <t>od Velké Bystřice</t>
  </si>
  <si>
    <t>Sc 301b</t>
  </si>
  <si>
    <t>K1</t>
  </si>
  <si>
    <t>A1</t>
  </si>
  <si>
    <t>Ústřední stavědlo</t>
  </si>
  <si>
    <t>301 b</t>
  </si>
  <si>
    <t>Průjezdná, spojovací</t>
  </si>
  <si>
    <t>EZ</t>
  </si>
  <si>
    <t>Obvod</t>
  </si>
  <si>
    <t>Olomouc - osobní nádraží</t>
  </si>
  <si>
    <t>Olomouc - Bělidla</t>
  </si>
  <si>
    <t>úřední povolení zrušeno</t>
  </si>
  <si>
    <t>KANGO</t>
  </si>
  <si>
    <t>Se 301</t>
  </si>
  <si>
    <t>výměnový zámek, klíč Vk 302 / 305 držen v EMZ v kolejišti</t>
  </si>
  <si>
    <t>Vk 301</t>
  </si>
  <si>
    <t>Vk 302</t>
  </si>
  <si>
    <t>Se 305</t>
  </si>
  <si>
    <t>( Vk 302 / 305 )</t>
  </si>
  <si>
    <t>výměnový zámek, klíč uschován u dozorčího provozu</t>
  </si>
  <si>
    <t>S1</t>
  </si>
  <si>
    <t>Vk 304</t>
  </si>
  <si>
    <t>Se 307</t>
  </si>
  <si>
    <t>Vk 305</t>
  </si>
  <si>
    <t>Vk 306</t>
  </si>
  <si>
    <t>Vk 307</t>
  </si>
  <si>
    <t>SVk 1</t>
  </si>
  <si>
    <t>PSt. 301</t>
  </si>
  <si>
    <t>PSt. 302 + 303</t>
  </si>
  <si>
    <t>Se 302</t>
  </si>
  <si>
    <t>Se 303</t>
  </si>
  <si>
    <t>Se 304</t>
  </si>
  <si>
    <t>Se 306</t>
  </si>
  <si>
    <t>Kód :  22</t>
  </si>
  <si>
    <t>Se 309</t>
  </si>
  <si>
    <t>Se 308</t>
  </si>
  <si>
    <t>Se 310</t>
  </si>
  <si>
    <t>Se 311</t>
  </si>
  <si>
    <t>SSe 1</t>
  </si>
  <si>
    <t>Se 313</t>
  </si>
  <si>
    <t>Se 314</t>
  </si>
  <si>
    <t>Se 312</t>
  </si>
  <si>
    <t>SSe 2</t>
  </si>
  <si>
    <t>SSe 3</t>
  </si>
  <si>
    <t>ASe 1</t>
  </si>
  <si>
    <t>KSe 1</t>
  </si>
  <si>
    <t>( SVk 1 / SVk 2 )</t>
  </si>
  <si>
    <t>AŽD Praha</t>
  </si>
  <si>
    <t>PSt. S</t>
  </si>
  <si>
    <t>Vlečka</t>
  </si>
  <si>
    <t xml:space="preserve">  SVk 2</t>
  </si>
  <si>
    <t xml:space="preserve">SSe 2 </t>
  </si>
  <si>
    <t>Elektronické  stavědlo</t>
  </si>
  <si>
    <t>IX. / 2018</t>
  </si>
  <si>
    <t>Km  0,918</t>
  </si>
  <si>
    <t>dálková obsluha dispečerem CDP Přerov</t>
  </si>
  <si>
    <t>ovládání prostřednictvím JOP</t>
  </si>
  <si>
    <t>Km  86,422 = 0,440</t>
  </si>
  <si>
    <t>Obvod  dispečera  JOP CDP</t>
  </si>
  <si>
    <t>=</t>
  </si>
  <si>
    <t>Vk 301, Vk 304 )</t>
  </si>
  <si>
    <t>( v.č. 312, 313, S 1, Vk 305, Vk 306 )</t>
  </si>
  <si>
    <t>( v.č. 312, 313, 311 / 315, 314 / 316, 317, 318, Vk 305, Vk 306 )</t>
  </si>
  <si>
    <t>( v.č. 301, 302, 303, 304, 307 / 308,</t>
  </si>
  <si>
    <t xml:space="preserve">Se 305     </t>
  </si>
  <si>
    <t xml:space="preserve">Sc 301    </t>
  </si>
  <si>
    <t xml:space="preserve">   L 301</t>
  </si>
  <si>
    <t xml:space="preserve">KSe 1   </t>
  </si>
  <si>
    <t>km  3,998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</si>
</sst>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92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sz val="12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u val="single"/>
      <sz val="14"/>
      <name val="Arial CE"/>
      <family val="2"/>
    </font>
    <font>
      <sz val="14"/>
      <name val="Times New Roman CE"/>
      <family val="0"/>
    </font>
    <font>
      <sz val="11"/>
      <name val="Arial CE"/>
      <family val="0"/>
    </font>
    <font>
      <b/>
      <sz val="18"/>
      <color indexed="10"/>
      <name val="Times New Roman CE"/>
      <family val="1"/>
    </font>
    <font>
      <sz val="16"/>
      <name val="Arial CE"/>
      <family val="2"/>
    </font>
    <font>
      <sz val="9"/>
      <name val="Arial CE"/>
      <family val="0"/>
    </font>
    <font>
      <sz val="12"/>
      <color indexed="14"/>
      <name val="Arial CE"/>
      <family val="0"/>
    </font>
    <font>
      <sz val="10"/>
      <color indexed="10"/>
      <name val="Arial CE"/>
      <family val="2"/>
    </font>
    <font>
      <i/>
      <sz val="12"/>
      <color indexed="12"/>
      <name val="Arial CE"/>
      <family val="0"/>
    </font>
    <font>
      <sz val="10"/>
      <color indexed="14"/>
      <name val="Arial CE"/>
      <family val="2"/>
    </font>
    <font>
      <i/>
      <sz val="11"/>
      <name val="Arial CE"/>
      <family val="0"/>
    </font>
    <font>
      <i/>
      <sz val="14"/>
      <name val="Times New Roman CE"/>
      <family val="1"/>
    </font>
    <font>
      <b/>
      <sz val="10"/>
      <color indexed="12"/>
      <name val="Arial CE"/>
      <family val="2"/>
    </font>
    <font>
      <b/>
      <sz val="11"/>
      <color indexed="16"/>
      <name val="Arial CE"/>
      <family val="0"/>
    </font>
    <font>
      <sz val="11"/>
      <color indexed="14"/>
      <name val="Arial CE"/>
      <family val="0"/>
    </font>
    <font>
      <i/>
      <u val="single"/>
      <sz val="12"/>
      <name val="Arial CE"/>
      <family val="2"/>
    </font>
    <font>
      <i/>
      <sz val="14"/>
      <color indexed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12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00FF"/>
      <name val="Arial CE"/>
      <family val="0"/>
    </font>
    <font>
      <i/>
      <sz val="10"/>
      <color rgb="FF0000FF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4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5" fillId="0" borderId="0" xfId="47" applyFont="1" applyAlignment="1">
      <alignment horizontal="right" vertical="center"/>
      <protection/>
    </xf>
    <xf numFmtId="0" fontId="5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49" fontId="6" fillId="0" borderId="0" xfId="47" applyNumberFormat="1" applyFont="1" applyBorder="1" applyAlignment="1">
      <alignment horizontal="center" vertical="center"/>
      <protection/>
    </xf>
    <xf numFmtId="0" fontId="0" fillId="0" borderId="0" xfId="47" applyFont="1" applyBorder="1" applyAlignment="1">
      <alignment vertical="center"/>
      <protection/>
    </xf>
    <xf numFmtId="0" fontId="5" fillId="0" borderId="0" xfId="47" applyFont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3" borderId="10" xfId="47" applyFont="1" applyFill="1" applyBorder="1" applyAlignment="1">
      <alignment vertical="center"/>
      <protection/>
    </xf>
    <xf numFmtId="0" fontId="0" fillId="33" borderId="11" xfId="47" applyFont="1" applyFill="1" applyBorder="1" applyAlignment="1">
      <alignment vertical="center"/>
      <protection/>
    </xf>
    <xf numFmtId="0" fontId="0" fillId="33" borderId="11" xfId="47" applyFont="1" applyFill="1" applyBorder="1" applyAlignment="1" quotePrefix="1">
      <alignment vertical="center"/>
      <protection/>
    </xf>
    <xf numFmtId="164" fontId="0" fillId="33" borderId="11" xfId="47" applyNumberFormat="1" applyFont="1" applyFill="1" applyBorder="1" applyAlignment="1">
      <alignment vertical="center"/>
      <protection/>
    </xf>
    <xf numFmtId="0" fontId="0" fillId="33" borderId="12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3" borderId="13" xfId="47" applyFont="1" applyFill="1" applyBorder="1" applyAlignment="1">
      <alignment vertical="center"/>
      <protection/>
    </xf>
    <xf numFmtId="0" fontId="0" fillId="0" borderId="14" xfId="47" applyFont="1" applyBorder="1">
      <alignment/>
      <protection/>
    </xf>
    <xf numFmtId="0" fontId="0" fillId="0" borderId="15" xfId="47" applyFont="1" applyBorder="1">
      <alignment/>
      <protection/>
    </xf>
    <xf numFmtId="0" fontId="0" fillId="0" borderId="16" xfId="47" applyFont="1" applyBorder="1">
      <alignment/>
      <protection/>
    </xf>
    <xf numFmtId="0" fontId="0" fillId="33" borderId="17" xfId="47" applyFill="1" applyBorder="1" applyAlignment="1">
      <alignment vertical="center"/>
      <protection/>
    </xf>
    <xf numFmtId="0" fontId="0" fillId="0" borderId="18" xfId="47" applyFont="1" applyBorder="1">
      <alignment/>
      <protection/>
    </xf>
    <xf numFmtId="0" fontId="7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19" xfId="47" applyFont="1" applyBorder="1">
      <alignment/>
      <protection/>
    </xf>
    <xf numFmtId="0" fontId="7" fillId="0" borderId="0" xfId="47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0" fillId="0" borderId="19" xfId="47" applyBorder="1" applyAlignment="1">
      <alignment vertical="center"/>
      <protection/>
    </xf>
    <xf numFmtId="0" fontId="0" fillId="0" borderId="20" xfId="47" applyFont="1" applyBorder="1">
      <alignment/>
      <protection/>
    </xf>
    <xf numFmtId="0" fontId="0" fillId="0" borderId="21" xfId="47" applyFont="1" applyBorder="1">
      <alignment/>
      <protection/>
    </xf>
    <xf numFmtId="0" fontId="0" fillId="0" borderId="22" xfId="47" applyFont="1" applyBorder="1">
      <alignment/>
      <protection/>
    </xf>
    <xf numFmtId="0" fontId="9" fillId="0" borderId="0" xfId="47" applyFont="1" applyFill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23" xfId="47" applyFont="1" applyBorder="1">
      <alignment/>
      <protection/>
    </xf>
    <xf numFmtId="0" fontId="0" fillId="0" borderId="24" xfId="47" applyFont="1" applyBorder="1">
      <alignment/>
      <protection/>
    </xf>
    <xf numFmtId="0" fontId="0" fillId="0" borderId="25" xfId="47" applyFont="1" applyBorder="1">
      <alignment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0" xfId="47" applyFill="1" applyBorder="1" applyAlignment="1">
      <alignment vertical="center"/>
      <protection/>
    </xf>
    <xf numFmtId="0" fontId="4" fillId="33" borderId="0" xfId="47" applyFont="1" applyFill="1" applyBorder="1" applyAlignment="1">
      <alignment horizontal="left"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13" xfId="47" applyFill="1" applyBorder="1" applyAlignment="1">
      <alignment vertical="center"/>
      <protection/>
    </xf>
    <xf numFmtId="0" fontId="0" fillId="34" borderId="26" xfId="47" applyFont="1" applyFill="1" applyBorder="1" applyAlignment="1">
      <alignment vertical="center"/>
      <protection/>
    </xf>
    <xf numFmtId="0" fontId="0" fillId="34" borderId="27" xfId="47" applyFont="1" applyFill="1" applyBorder="1" applyAlignment="1">
      <alignment vertical="center"/>
      <protection/>
    </xf>
    <xf numFmtId="0" fontId="0" fillId="34" borderId="28" xfId="47" applyFont="1" applyFill="1" applyBorder="1" applyAlignment="1">
      <alignment vertical="center"/>
      <protection/>
    </xf>
    <xf numFmtId="1" fontId="0" fillId="33" borderId="0" xfId="47" applyNumberFormat="1" applyFont="1" applyFill="1" applyBorder="1" applyAlignment="1">
      <alignment vertical="center"/>
      <protection/>
    </xf>
    <xf numFmtId="0" fontId="0" fillId="33" borderId="13" xfId="47" applyFont="1" applyFill="1" applyBorder="1" applyAlignment="1">
      <alignment vertical="center"/>
      <protection/>
    </xf>
    <xf numFmtId="0" fontId="4" fillId="34" borderId="29" xfId="47" applyFont="1" applyFill="1" applyBorder="1" applyAlignment="1">
      <alignment horizontal="center" vertical="center"/>
      <protection/>
    </xf>
    <xf numFmtId="0" fontId="4" fillId="34" borderId="30" xfId="47" applyFont="1" applyFill="1" applyBorder="1" applyAlignment="1">
      <alignment horizontal="center" vertical="center"/>
      <protection/>
    </xf>
    <xf numFmtId="0" fontId="4" fillId="34" borderId="31" xfId="47" applyFont="1" applyFill="1" applyBorder="1" applyAlignment="1">
      <alignment horizontal="center" vertical="center"/>
      <protection/>
    </xf>
    <xf numFmtId="0" fontId="0" fillId="33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32" xfId="47" applyNumberFormat="1" applyFont="1" applyBorder="1" applyAlignment="1">
      <alignment vertical="center"/>
      <protection/>
    </xf>
    <xf numFmtId="164" fontId="0" fillId="0" borderId="33" xfId="47" applyNumberFormat="1" applyFont="1" applyBorder="1" applyAlignment="1">
      <alignment vertical="center"/>
      <protection/>
    </xf>
    <xf numFmtId="1" fontId="0" fillId="0" borderId="19" xfId="47" applyNumberFormat="1" applyFont="1" applyBorder="1" applyAlignment="1">
      <alignment vertical="center"/>
      <protection/>
    </xf>
    <xf numFmtId="1" fontId="0" fillId="0" borderId="18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9" xfId="47" applyFont="1" applyBorder="1" applyAlignment="1">
      <alignment vertical="center"/>
      <protection/>
    </xf>
    <xf numFmtId="49" fontId="0" fillId="0" borderId="34" xfId="47" applyNumberFormat="1" applyFont="1" applyBorder="1" applyAlignment="1">
      <alignment vertical="center"/>
      <protection/>
    </xf>
    <xf numFmtId="164" fontId="0" fillId="0" borderId="35" xfId="47" applyNumberFormat="1" applyFont="1" applyBorder="1" applyAlignment="1">
      <alignment vertical="center"/>
      <protection/>
    </xf>
    <xf numFmtId="1" fontId="0" fillId="0" borderId="25" xfId="47" applyNumberFormat="1" applyFont="1" applyBorder="1" applyAlignment="1">
      <alignment vertical="center"/>
      <protection/>
    </xf>
    <xf numFmtId="1" fontId="0" fillId="0" borderId="23" xfId="47" applyNumberFormat="1" applyFont="1" applyBorder="1" applyAlignment="1">
      <alignment vertical="center"/>
      <protection/>
    </xf>
    <xf numFmtId="1" fontId="0" fillId="0" borderId="24" xfId="47" applyNumberFormat="1" applyFont="1" applyBorder="1" applyAlignment="1">
      <alignment vertical="center"/>
      <protection/>
    </xf>
    <xf numFmtId="0" fontId="0" fillId="0" borderId="25" xfId="47" applyFont="1" applyBorder="1" applyAlignment="1">
      <alignment vertical="center"/>
      <protection/>
    </xf>
    <xf numFmtId="0" fontId="0" fillId="33" borderId="36" xfId="47" applyFill="1" applyBorder="1" applyAlignment="1">
      <alignment vertical="center"/>
      <protection/>
    </xf>
    <xf numFmtId="0" fontId="0" fillId="33" borderId="37" xfId="47" applyFill="1" applyBorder="1" applyAlignment="1">
      <alignment vertical="center"/>
      <protection/>
    </xf>
    <xf numFmtId="0" fontId="0" fillId="33" borderId="38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9" fillId="0" borderId="0" xfId="0" applyFont="1" applyAlignment="1">
      <alignment horizont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5" borderId="40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164" fontId="18" fillId="0" borderId="33" xfId="0" applyNumberFormat="1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36" borderId="48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0" borderId="42" xfId="0" applyBorder="1" applyAlignment="1">
      <alignment/>
    </xf>
    <xf numFmtId="0" fontId="4" fillId="0" borderId="43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36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37" borderId="5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7" borderId="5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29" fillId="0" borderId="0" xfId="0" applyFont="1" applyFill="1" applyBorder="1" applyAlignment="1" quotePrefix="1">
      <alignment horizontal="left" vertical="center"/>
    </xf>
    <xf numFmtId="0" fontId="29" fillId="0" borderId="0" xfId="0" applyFont="1" applyFill="1" applyBorder="1" applyAlignment="1">
      <alignment horizontal="right" vertical="center"/>
    </xf>
    <xf numFmtId="0" fontId="12" fillId="0" borderId="32" xfId="47" applyNumberFormat="1" applyFont="1" applyBorder="1" applyAlignment="1">
      <alignment horizontal="center" vertical="center"/>
      <protection/>
    </xf>
    <xf numFmtId="0" fontId="5" fillId="0" borderId="0" xfId="47" applyFont="1" applyAlignment="1">
      <alignment horizontal="center" vertical="center"/>
      <protection/>
    </xf>
    <xf numFmtId="1" fontId="0" fillId="0" borderId="18" xfId="47" applyNumberFormat="1" applyFont="1" applyBorder="1" applyAlignment="1">
      <alignment horizontal="center" vertical="center"/>
      <protection/>
    </xf>
    <xf numFmtId="1" fontId="0" fillId="0" borderId="0" xfId="47" applyNumberFormat="1" applyFont="1" applyBorder="1" applyAlignment="1">
      <alignment horizontal="center" vertical="center"/>
      <protection/>
    </xf>
    <xf numFmtId="0" fontId="0" fillId="0" borderId="19" xfId="47" applyFont="1" applyBorder="1" applyAlignment="1">
      <alignment horizontal="center" vertical="center"/>
      <protection/>
    </xf>
    <xf numFmtId="0" fontId="15" fillId="0" borderId="0" xfId="0" applyFont="1" applyAlignment="1">
      <alignment horizontal="right"/>
    </xf>
    <xf numFmtId="0" fontId="0" fillId="33" borderId="17" xfId="47" applyFont="1" applyFill="1" applyBorder="1" applyAlignment="1">
      <alignment vertical="center"/>
      <protection/>
    </xf>
    <xf numFmtId="0" fontId="0" fillId="0" borderId="0" xfId="47" applyFont="1" applyAlignment="1">
      <alignment/>
      <protection/>
    </xf>
    <xf numFmtId="0" fontId="0" fillId="0" borderId="0" xfId="47" applyFont="1" applyAlignment="1">
      <alignment horizontal="center" vertical="center"/>
      <protection/>
    </xf>
    <xf numFmtId="0" fontId="0" fillId="0" borderId="0" xfId="47" applyFont="1" applyAlignment="1">
      <alignment vertical="center"/>
      <protection/>
    </xf>
    <xf numFmtId="164" fontId="0" fillId="0" borderId="38" xfId="0" applyNumberFormat="1" applyFont="1" applyFill="1" applyBorder="1" applyAlignment="1">
      <alignment vertical="center"/>
    </xf>
    <xf numFmtId="164" fontId="0" fillId="0" borderId="33" xfId="47" applyNumberFormat="1" applyFont="1" applyBorder="1" applyAlignment="1">
      <alignment vertical="center"/>
      <protection/>
    </xf>
    <xf numFmtId="164" fontId="0" fillId="0" borderId="35" xfId="47" applyNumberFormat="1" applyFont="1" applyBorder="1" applyAlignment="1">
      <alignment vertical="center"/>
      <protection/>
    </xf>
    <xf numFmtId="0" fontId="19" fillId="0" borderId="0" xfId="0" applyFont="1" applyAlignment="1">
      <alignment horizontal="left" vertical="top"/>
    </xf>
    <xf numFmtId="164" fontId="0" fillId="0" borderId="33" xfId="47" applyNumberFormat="1" applyFont="1" applyFill="1" applyBorder="1" applyAlignment="1">
      <alignment vertical="center"/>
      <protection/>
    </xf>
    <xf numFmtId="164" fontId="0" fillId="0" borderId="33" xfId="47" applyNumberFormat="1" applyFont="1" applyFill="1" applyBorder="1" applyAlignment="1">
      <alignment vertical="center"/>
      <protection/>
    </xf>
    <xf numFmtId="1" fontId="0" fillId="0" borderId="19" xfId="47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35" borderId="40" xfId="0" applyFont="1" applyFill="1" applyBorder="1" applyAlignment="1">
      <alignment horizontal="center" vertical="center"/>
    </xf>
    <xf numFmtId="0" fontId="4" fillId="35" borderId="55" xfId="0" applyFont="1" applyFill="1" applyBorder="1" applyAlignment="1">
      <alignment horizontal="center" vertical="center"/>
    </xf>
    <xf numFmtId="0" fontId="4" fillId="35" borderId="55" xfId="0" applyFont="1" applyFill="1" applyBorder="1" applyAlignment="1">
      <alignment horizontal="center" vertical="center"/>
    </xf>
    <xf numFmtId="0" fontId="0" fillId="35" borderId="56" xfId="0" applyFont="1" applyFill="1" applyBorder="1" applyAlignment="1">
      <alignment horizontal="center" vertical="center"/>
    </xf>
    <xf numFmtId="0" fontId="0" fillId="35" borderId="57" xfId="0" applyFont="1" applyFill="1" applyBorder="1" applyAlignment="1">
      <alignment horizontal="center" vertical="center"/>
    </xf>
    <xf numFmtId="0" fontId="0" fillId="35" borderId="41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7" fillId="0" borderId="0" xfId="47" applyFont="1" applyFill="1" applyBorder="1" applyAlignment="1">
      <alignment horizontal="center" vertical="center"/>
      <protection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4" fillId="0" borderId="0" xfId="47" applyNumberFormat="1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33" borderId="71" xfId="0" applyFill="1" applyBorder="1" applyAlignment="1">
      <alignment/>
    </xf>
    <xf numFmtId="0" fontId="0" fillId="33" borderId="72" xfId="0" applyFill="1" applyBorder="1" applyAlignment="1">
      <alignment/>
    </xf>
    <xf numFmtId="0" fontId="23" fillId="33" borderId="72" xfId="0" applyFont="1" applyFill="1" applyBorder="1" applyAlignment="1">
      <alignment horizontal="center" vertical="center"/>
    </xf>
    <xf numFmtId="0" fontId="0" fillId="33" borderId="73" xfId="0" applyFill="1" applyBorder="1" applyAlignment="1">
      <alignment/>
    </xf>
    <xf numFmtId="0" fontId="0" fillId="0" borderId="74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31" fillId="0" borderId="33" xfId="47" applyNumberFormat="1" applyFont="1" applyFill="1" applyBorder="1" applyAlignment="1">
      <alignment horizontal="center" vertical="center"/>
      <protection/>
    </xf>
    <xf numFmtId="1" fontId="5" fillId="0" borderId="19" xfId="47" applyNumberFormat="1" applyFont="1" applyFill="1" applyBorder="1" applyAlignment="1">
      <alignment horizontal="center" vertical="center"/>
      <protection/>
    </xf>
    <xf numFmtId="164" fontId="16" fillId="0" borderId="3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164" fontId="0" fillId="0" borderId="33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27" fillId="0" borderId="0" xfId="47" applyFont="1" applyBorder="1" applyAlignment="1">
      <alignment horizontal="center" vertical="center"/>
      <protection/>
    </xf>
    <xf numFmtId="49" fontId="27" fillId="0" borderId="0" xfId="47" applyNumberFormat="1" applyFont="1" applyBorder="1" applyAlignment="1">
      <alignment horizontal="center" vertical="center"/>
      <protection/>
    </xf>
    <xf numFmtId="164" fontId="16" fillId="0" borderId="0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0" fillId="0" borderId="0" xfId="0" applyAlignment="1">
      <alignment horizontal="left" vertical="top"/>
    </xf>
    <xf numFmtId="0" fontId="14" fillId="0" borderId="0" xfId="0" applyFont="1" applyFill="1" applyAlignment="1">
      <alignment horizontal="right"/>
    </xf>
    <xf numFmtId="0" fontId="19" fillId="0" borderId="0" xfId="0" applyFont="1" applyAlignment="1">
      <alignment horizontal="right" vertical="top"/>
    </xf>
    <xf numFmtId="0" fontId="0" fillId="0" borderId="75" xfId="0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8" fillId="0" borderId="33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164" fontId="16" fillId="0" borderId="19" xfId="0" applyNumberFormat="1" applyFont="1" applyBorder="1" applyAlignment="1" quotePrefix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64" fontId="16" fillId="0" borderId="17" xfId="0" applyNumberFormat="1" applyFont="1" applyBorder="1" applyAlignment="1" quotePrefix="1">
      <alignment horizontal="center" vertical="center"/>
    </xf>
    <xf numFmtId="164" fontId="39" fillId="0" borderId="17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164" fontId="10" fillId="0" borderId="19" xfId="0" applyNumberFormat="1" applyFont="1" applyBorder="1" applyAlignment="1" quotePrefix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0" fillId="0" borderId="17" xfId="0" applyNumberFormat="1" applyFont="1" applyBorder="1" applyAlignment="1" quotePrefix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4" fillId="0" borderId="0" xfId="0" applyFont="1" applyFill="1" applyAlignment="1">
      <alignment horizontal="right" vertical="top"/>
    </xf>
    <xf numFmtId="164" fontId="0" fillId="0" borderId="13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0" fillId="0" borderId="47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10" fillId="0" borderId="0" xfId="47" applyFont="1" applyBorder="1" applyAlignment="1">
      <alignment horizontal="center"/>
      <protection/>
    </xf>
    <xf numFmtId="164" fontId="41" fillId="0" borderId="33" xfId="47" applyNumberFormat="1" applyFont="1" applyFill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4" fillId="0" borderId="0" xfId="0" applyFont="1" applyFill="1" applyAlignment="1">
      <alignment horizontal="left" vertical="top"/>
    </xf>
    <xf numFmtId="0" fontId="0" fillId="0" borderId="24" xfId="0" applyFont="1" applyBorder="1" applyAlignment="1">
      <alignment/>
    </xf>
    <xf numFmtId="0" fontId="0" fillId="0" borderId="77" xfId="0" applyFont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44" fillId="0" borderId="0" xfId="0" applyFont="1" applyBorder="1" applyAlignment="1">
      <alignment horizontal="center"/>
    </xf>
    <xf numFmtId="0" fontId="22" fillId="0" borderId="45" xfId="0" applyNumberFormat="1" applyFont="1" applyFill="1" applyBorder="1" applyAlignment="1">
      <alignment horizontal="center" vertical="center"/>
    </xf>
    <xf numFmtId="164" fontId="23" fillId="0" borderId="33" xfId="0" applyNumberFormat="1" applyFont="1" applyFill="1" applyBorder="1" applyAlignment="1">
      <alignment horizontal="center" vertical="center"/>
    </xf>
    <xf numFmtId="164" fontId="18" fillId="0" borderId="33" xfId="0" applyNumberFormat="1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164" fontId="0" fillId="0" borderId="47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21" fillId="0" borderId="78" xfId="0" applyNumberFormat="1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25" fillId="0" borderId="79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164" fontId="0" fillId="0" borderId="58" xfId="0" applyNumberFormat="1" applyFont="1" applyFill="1" applyBorder="1" applyAlignment="1">
      <alignment horizontal="center" vertical="center"/>
    </xf>
    <xf numFmtId="164" fontId="0" fillId="0" borderId="58" xfId="0" applyNumberFormat="1" applyFont="1" applyFill="1" applyBorder="1" applyAlignment="1">
      <alignment horizontal="center" vertical="center"/>
    </xf>
    <xf numFmtId="0" fontId="18" fillId="0" borderId="78" xfId="0" applyNumberFormat="1" applyFont="1" applyFill="1" applyBorder="1" applyAlignment="1">
      <alignment horizontal="center" vertical="center"/>
    </xf>
    <xf numFmtId="164" fontId="18" fillId="0" borderId="33" xfId="0" applyNumberFormat="1" applyFont="1" applyFill="1" applyBorder="1" applyAlignment="1">
      <alignment horizontal="center" vertical="center"/>
    </xf>
    <xf numFmtId="0" fontId="24" fillId="0" borderId="59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vertical="center"/>
    </xf>
    <xf numFmtId="164" fontId="32" fillId="0" borderId="0" xfId="0" applyNumberFormat="1" applyFont="1" applyFill="1" applyBorder="1" applyAlignment="1">
      <alignment horizontal="left" vertical="center" indent="1"/>
    </xf>
    <xf numFmtId="164" fontId="0" fillId="0" borderId="0" xfId="0" applyNumberFormat="1" applyFont="1" applyFill="1" applyBorder="1" applyAlignment="1">
      <alignment horizontal="left" vertical="center" indent="1"/>
    </xf>
    <xf numFmtId="0" fontId="0" fillId="0" borderId="60" xfId="0" applyFont="1" applyFill="1" applyBorder="1" applyAlignment="1">
      <alignment horizontal="center" vertical="center"/>
    </xf>
    <xf numFmtId="164" fontId="0" fillId="0" borderId="60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0" fontId="18" fillId="0" borderId="45" xfId="0" applyNumberFormat="1" applyFont="1" applyFill="1" applyBorder="1" applyAlignment="1">
      <alignment horizontal="center" vertical="center"/>
    </xf>
    <xf numFmtId="0" fontId="4" fillId="35" borderId="8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2" fillId="0" borderId="3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64" fontId="16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 vertical="center"/>
    </xf>
    <xf numFmtId="0" fontId="0" fillId="37" borderId="81" xfId="0" applyFont="1" applyFill="1" applyBorder="1" applyAlignment="1">
      <alignment horizontal="center" vertical="center"/>
    </xf>
    <xf numFmtId="0" fontId="0" fillId="0" borderId="82" xfId="0" applyFont="1" applyBorder="1" applyAlignment="1">
      <alignment/>
    </xf>
    <xf numFmtId="164" fontId="0" fillId="0" borderId="16" xfId="0" applyNumberFormat="1" applyFont="1" applyBorder="1" applyAlignment="1">
      <alignment horizontal="center" vertical="center"/>
    </xf>
    <xf numFmtId="164" fontId="16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83" xfId="0" applyFont="1" applyBorder="1" applyAlignment="1">
      <alignment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84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84" xfId="0" applyFont="1" applyFill="1" applyBorder="1" applyAlignment="1">
      <alignment vertical="center"/>
    </xf>
    <xf numFmtId="164" fontId="13" fillId="0" borderId="33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33" xfId="0" applyNumberFormat="1" applyFont="1" applyFill="1" applyBorder="1" applyAlignment="1">
      <alignment horizontal="center" vertical="center"/>
    </xf>
    <xf numFmtId="164" fontId="38" fillId="0" borderId="33" xfId="0" applyNumberFormat="1" applyFont="1" applyFill="1" applyBorder="1" applyAlignment="1">
      <alignment horizontal="center" vertical="center"/>
    </xf>
    <xf numFmtId="164" fontId="40" fillId="0" borderId="3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4" fillId="0" borderId="13" xfId="0" applyFont="1" applyFill="1" applyBorder="1" applyAlignment="1">
      <alignment horizontal="left" vertical="center"/>
    </xf>
    <xf numFmtId="0" fontId="42" fillId="0" borderId="13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37" fillId="0" borderId="13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0" fillId="37" borderId="85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0" fillId="0" borderId="0" xfId="47" applyFont="1" applyBorder="1" applyAlignment="1">
      <alignment vertical="center"/>
      <protection/>
    </xf>
    <xf numFmtId="49" fontId="6" fillId="0" borderId="0" xfId="47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38" borderId="0" xfId="47" applyFont="1" applyFill="1" applyBorder="1">
      <alignment/>
      <protection/>
    </xf>
    <xf numFmtId="0" fontId="8" fillId="38" borderId="0" xfId="47" applyFont="1" applyFill="1" applyBorder="1" applyAlignment="1">
      <alignment horizontal="center" vertical="center"/>
      <protection/>
    </xf>
    <xf numFmtId="0" fontId="45" fillId="0" borderId="0" xfId="47" applyFont="1" applyBorder="1" applyAlignment="1">
      <alignment horizontal="center" vertical="center"/>
      <protection/>
    </xf>
    <xf numFmtId="164" fontId="46" fillId="0" borderId="0" xfId="47" applyNumberFormat="1" applyFont="1" applyBorder="1" applyAlignment="1">
      <alignment horizontal="center" vertical="center"/>
      <protection/>
    </xf>
    <xf numFmtId="164" fontId="0" fillId="0" borderId="19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164" fontId="90" fillId="0" borderId="33" xfId="0" applyNumberFormat="1" applyFont="1" applyFill="1" applyBorder="1" applyAlignment="1">
      <alignment horizontal="center" vertical="center"/>
    </xf>
    <xf numFmtId="0" fontId="91" fillId="0" borderId="59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/>
    </xf>
    <xf numFmtId="0" fontId="0" fillId="0" borderId="86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 vertical="top"/>
    </xf>
    <xf numFmtId="0" fontId="42" fillId="0" borderId="0" xfId="0" applyFont="1" applyFill="1" applyAlignment="1">
      <alignment horizontal="left" vertical="top"/>
    </xf>
    <xf numFmtId="0" fontId="23" fillId="0" borderId="18" xfId="47" applyFont="1" applyBorder="1" applyAlignment="1">
      <alignment horizontal="center" vertical="center"/>
      <protection/>
    </xf>
    <xf numFmtId="0" fontId="23" fillId="0" borderId="0" xfId="47" applyFont="1" applyBorder="1" applyAlignment="1">
      <alignment horizontal="center" vertical="center"/>
      <protection/>
    </xf>
    <xf numFmtId="0" fontId="23" fillId="0" borderId="19" xfId="47" applyFont="1" applyBorder="1" applyAlignment="1">
      <alignment horizontal="center" vertical="center"/>
      <protection/>
    </xf>
    <xf numFmtId="0" fontId="34" fillId="0" borderId="18" xfId="47" applyFont="1" applyBorder="1" applyAlignment="1">
      <alignment horizontal="center" vertical="center"/>
      <protection/>
    </xf>
    <xf numFmtId="0" fontId="34" fillId="0" borderId="0" xfId="47" applyFont="1" applyBorder="1" applyAlignment="1">
      <alignment horizontal="center" vertical="center"/>
      <protection/>
    </xf>
    <xf numFmtId="0" fontId="34" fillId="0" borderId="19" xfId="47" applyFont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11" fillId="34" borderId="27" xfId="47" applyFont="1" applyFill="1" applyBorder="1" applyAlignment="1">
      <alignment horizontal="center" vertical="center"/>
      <protection/>
    </xf>
    <xf numFmtId="0" fontId="11" fillId="34" borderId="27" xfId="47" applyFont="1" applyFill="1" applyBorder="1" applyAlignment="1" quotePrefix="1">
      <alignment horizontal="center" vertical="center"/>
      <protection/>
    </xf>
    <xf numFmtId="0" fontId="4" fillId="34" borderId="87" xfId="47" applyFont="1" applyFill="1" applyBorder="1" applyAlignment="1">
      <alignment horizontal="center" vertical="center"/>
      <protection/>
    </xf>
    <xf numFmtId="0" fontId="4" fillId="34" borderId="88" xfId="47" applyFont="1" applyFill="1" applyBorder="1" applyAlignment="1">
      <alignment horizontal="center" vertical="center"/>
      <protection/>
    </xf>
    <xf numFmtId="0" fontId="4" fillId="34" borderId="89" xfId="47" applyFont="1" applyFill="1" applyBorder="1" applyAlignment="1">
      <alignment horizontal="center" vertical="center"/>
      <protection/>
    </xf>
    <xf numFmtId="0" fontId="17" fillId="37" borderId="85" xfId="0" applyFont="1" applyFill="1" applyBorder="1" applyAlignment="1">
      <alignment horizontal="center" vertical="center"/>
    </xf>
    <xf numFmtId="0" fontId="17" fillId="37" borderId="51" xfId="0" applyFont="1" applyFill="1" applyBorder="1" applyAlignment="1">
      <alignment horizontal="center" vertical="center"/>
    </xf>
    <xf numFmtId="0" fontId="17" fillId="37" borderId="5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" fillId="35" borderId="57" xfId="0" applyFont="1" applyFill="1" applyBorder="1" applyAlignment="1">
      <alignment horizontal="center" vertical="center"/>
    </xf>
    <xf numFmtId="0" fontId="17" fillId="37" borderId="9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164" fontId="16" fillId="0" borderId="17" xfId="0" applyNumberFormat="1" applyFont="1" applyFill="1" applyBorder="1" applyAlignment="1">
      <alignment horizontal="center" vertical="center"/>
    </xf>
    <xf numFmtId="0" fontId="28" fillId="37" borderId="51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26" fillId="36" borderId="49" xfId="0" applyFont="1" applyFill="1" applyBorder="1" applyAlignment="1">
      <alignment horizontal="center" vertical="center"/>
    </xf>
    <xf numFmtId="0" fontId="28" fillId="37" borderId="85" xfId="0" applyFont="1" applyFill="1" applyBorder="1" applyAlignment="1">
      <alignment horizontal="center" vertical="center"/>
    </xf>
    <xf numFmtId="0" fontId="28" fillId="37" borderId="52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17" fillId="37" borderId="81" xfId="0" applyFont="1" applyFill="1" applyBorder="1" applyAlignment="1">
      <alignment horizontal="center" vertical="center"/>
    </xf>
    <xf numFmtId="0" fontId="17" fillId="37" borderId="92" xfId="0" applyFont="1" applyFill="1" applyBorder="1" applyAlignment="1">
      <alignment horizontal="center" vertical="center"/>
    </xf>
    <xf numFmtId="0" fontId="17" fillId="37" borderId="57" xfId="0" applyFont="1" applyFill="1" applyBorder="1" applyAlignment="1">
      <alignment horizontal="center" vertical="center"/>
    </xf>
    <xf numFmtId="0" fontId="17" fillId="37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13" fillId="0" borderId="91" xfId="0" applyFont="1" applyFill="1" applyBorder="1" applyAlignment="1">
      <alignment horizontal="center" vertical="center"/>
    </xf>
    <xf numFmtId="0" fontId="13" fillId="0" borderId="86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Olomouc - Bělidla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94</xdr:col>
      <xdr:colOff>0</xdr:colOff>
      <xdr:row>27</xdr:row>
      <xdr:rowOff>114300</xdr:rowOff>
    </xdr:from>
    <xdr:to>
      <xdr:col>119</xdr:col>
      <xdr:colOff>47625</xdr:colOff>
      <xdr:row>27</xdr:row>
      <xdr:rowOff>114300</xdr:rowOff>
    </xdr:to>
    <xdr:sp>
      <xdr:nvSpPr>
        <xdr:cNvPr id="1" name="Line 4010"/>
        <xdr:cNvSpPr>
          <a:spLocks/>
        </xdr:cNvSpPr>
      </xdr:nvSpPr>
      <xdr:spPr>
        <a:xfrm>
          <a:off x="69380100" y="6886575"/>
          <a:ext cx="18849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2" name="Line 34"/>
        <xdr:cNvSpPr>
          <a:spLocks/>
        </xdr:cNvSpPr>
      </xdr:nvSpPr>
      <xdr:spPr>
        <a:xfrm>
          <a:off x="12668250" y="6200775"/>
          <a:ext cx="1958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3" name="Line 33"/>
        <xdr:cNvSpPr>
          <a:spLocks/>
        </xdr:cNvSpPr>
      </xdr:nvSpPr>
      <xdr:spPr>
        <a:xfrm>
          <a:off x="514350" y="6886575"/>
          <a:ext cx="31765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695325</xdr:colOff>
      <xdr:row>21</xdr:row>
      <xdr:rowOff>114300</xdr:rowOff>
    </xdr:from>
    <xdr:to>
      <xdr:col>65</xdr:col>
      <xdr:colOff>247650</xdr:colOff>
      <xdr:row>21</xdr:row>
      <xdr:rowOff>114300</xdr:rowOff>
    </xdr:to>
    <xdr:sp>
      <xdr:nvSpPr>
        <xdr:cNvPr id="4" name="Line 35"/>
        <xdr:cNvSpPr>
          <a:spLocks/>
        </xdr:cNvSpPr>
      </xdr:nvSpPr>
      <xdr:spPr>
        <a:xfrm>
          <a:off x="32927925" y="5514975"/>
          <a:ext cx="15382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70</xdr:col>
      <xdr:colOff>476250</xdr:colOff>
      <xdr:row>24</xdr:row>
      <xdr:rowOff>114300</xdr:rowOff>
    </xdr:to>
    <xdr:sp>
      <xdr:nvSpPr>
        <xdr:cNvPr id="5" name="Line 28"/>
        <xdr:cNvSpPr>
          <a:spLocks/>
        </xdr:cNvSpPr>
      </xdr:nvSpPr>
      <xdr:spPr>
        <a:xfrm>
          <a:off x="33185100" y="6200775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85</xdr:col>
      <xdr:colOff>0</xdr:colOff>
      <xdr:row>27</xdr:row>
      <xdr:rowOff>114300</xdr:rowOff>
    </xdr:to>
    <xdr:sp>
      <xdr:nvSpPr>
        <xdr:cNvPr id="6" name="Line 27"/>
        <xdr:cNvSpPr>
          <a:spLocks/>
        </xdr:cNvSpPr>
      </xdr:nvSpPr>
      <xdr:spPr>
        <a:xfrm>
          <a:off x="33156525" y="6886575"/>
          <a:ext cx="29765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21</xdr:row>
      <xdr:rowOff>114300</xdr:rowOff>
    </xdr:from>
    <xdr:to>
      <xdr:col>44</xdr:col>
      <xdr:colOff>285750</xdr:colOff>
      <xdr:row>21</xdr:row>
      <xdr:rowOff>114300</xdr:rowOff>
    </xdr:to>
    <xdr:sp>
      <xdr:nvSpPr>
        <xdr:cNvPr id="7" name="Line 32"/>
        <xdr:cNvSpPr>
          <a:spLocks/>
        </xdr:cNvSpPr>
      </xdr:nvSpPr>
      <xdr:spPr>
        <a:xfrm>
          <a:off x="14897100" y="5514975"/>
          <a:ext cx="17621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0</xdr:colOff>
      <xdr:row>45</xdr:row>
      <xdr:rowOff>0</xdr:rowOff>
    </xdr:from>
    <xdr:to>
      <xdr:col>118</xdr:col>
      <xdr:colOff>0</xdr:colOff>
      <xdr:row>47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70351650" y="108870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9" name="Line 5"/>
        <xdr:cNvSpPr>
          <a:spLocks/>
        </xdr:cNvSpPr>
      </xdr:nvSpPr>
      <xdr:spPr>
        <a:xfrm flipH="1">
          <a:off x="485775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0" name="Oval 10"/>
        <xdr:cNvSpPr>
          <a:spLocks noChangeAspect="1"/>
        </xdr:cNvSpPr>
      </xdr:nvSpPr>
      <xdr:spPr>
        <a:xfrm>
          <a:off x="325564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67</xdr:col>
      <xdr:colOff>266700</xdr:colOff>
      <xdr:row>27</xdr:row>
      <xdr:rowOff>114300</xdr:rowOff>
    </xdr:from>
    <xdr:to>
      <xdr:col>73</xdr:col>
      <xdr:colOff>266700</xdr:colOff>
      <xdr:row>30</xdr:row>
      <xdr:rowOff>114300</xdr:rowOff>
    </xdr:to>
    <xdr:sp>
      <xdr:nvSpPr>
        <xdr:cNvPr id="11" name="Line 77"/>
        <xdr:cNvSpPr>
          <a:spLocks/>
        </xdr:cNvSpPr>
      </xdr:nvSpPr>
      <xdr:spPr>
        <a:xfrm flipH="1">
          <a:off x="49815750" y="688657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27</xdr:row>
      <xdr:rowOff>114300</xdr:rowOff>
    </xdr:from>
    <xdr:to>
      <xdr:col>12</xdr:col>
      <xdr:colOff>495300</xdr:colOff>
      <xdr:row>30</xdr:row>
      <xdr:rowOff>0</xdr:rowOff>
    </xdr:to>
    <xdr:sp>
      <xdr:nvSpPr>
        <xdr:cNvPr id="12" name="Line 110"/>
        <xdr:cNvSpPr>
          <a:spLocks/>
        </xdr:cNvSpPr>
      </xdr:nvSpPr>
      <xdr:spPr>
        <a:xfrm>
          <a:off x="5238750" y="68865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25</xdr:row>
      <xdr:rowOff>0</xdr:rowOff>
    </xdr:from>
    <xdr:to>
      <xdr:col>15</xdr:col>
      <xdr:colOff>266700</xdr:colOff>
      <xdr:row>27</xdr:row>
      <xdr:rowOff>114300</xdr:rowOff>
    </xdr:to>
    <xdr:sp>
      <xdr:nvSpPr>
        <xdr:cNvPr id="13" name="Line 111"/>
        <xdr:cNvSpPr>
          <a:spLocks/>
        </xdr:cNvSpPr>
      </xdr:nvSpPr>
      <xdr:spPr>
        <a:xfrm flipV="1">
          <a:off x="7467600" y="63150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21</xdr:row>
      <xdr:rowOff>152400</xdr:rowOff>
    </xdr:from>
    <xdr:to>
      <xdr:col>19</xdr:col>
      <xdr:colOff>266700</xdr:colOff>
      <xdr:row>22</xdr:row>
      <xdr:rowOff>0</xdr:rowOff>
    </xdr:to>
    <xdr:sp>
      <xdr:nvSpPr>
        <xdr:cNvPr id="14" name="Line 174"/>
        <xdr:cNvSpPr>
          <a:spLocks/>
        </xdr:cNvSpPr>
      </xdr:nvSpPr>
      <xdr:spPr>
        <a:xfrm flipH="1">
          <a:off x="13411200" y="5553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21</xdr:row>
      <xdr:rowOff>114300</xdr:rowOff>
    </xdr:from>
    <xdr:to>
      <xdr:col>20</xdr:col>
      <xdr:colOff>495300</xdr:colOff>
      <xdr:row>21</xdr:row>
      <xdr:rowOff>152400</xdr:rowOff>
    </xdr:to>
    <xdr:sp>
      <xdr:nvSpPr>
        <xdr:cNvPr id="15" name="Line 175"/>
        <xdr:cNvSpPr>
          <a:spLocks/>
        </xdr:cNvSpPr>
      </xdr:nvSpPr>
      <xdr:spPr>
        <a:xfrm flipH="1">
          <a:off x="14154150" y="5514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26</xdr:col>
      <xdr:colOff>0</xdr:colOff>
      <xdr:row>47</xdr:row>
      <xdr:rowOff>0</xdr:rowOff>
    </xdr:to>
    <xdr:sp>
      <xdr:nvSpPr>
        <xdr:cNvPr id="16" name="text 6"/>
        <xdr:cNvSpPr txBox="1">
          <a:spLocks noChangeArrowheads="1"/>
        </xdr:cNvSpPr>
      </xdr:nvSpPr>
      <xdr:spPr>
        <a:xfrm>
          <a:off x="514350" y="10887075"/>
          <a:ext cx="18345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17" name="text 3"/>
        <xdr:cNvSpPr>
          <a:spLocks/>
        </xdr:cNvSpPr>
      </xdr:nvSpPr>
      <xdr:spPr>
        <a:xfrm>
          <a:off x="30232350" y="19050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Olomouc - Bělidla</a:t>
          </a:r>
        </a:p>
      </xdr:txBody>
    </xdr:sp>
    <xdr:clientData/>
  </xdr:twoCellAnchor>
  <xdr:twoCellAnchor>
    <xdr:from>
      <xdr:col>10</xdr:col>
      <xdr:colOff>495300</xdr:colOff>
      <xdr:row>29</xdr:row>
      <xdr:rowOff>0</xdr:rowOff>
    </xdr:from>
    <xdr:to>
      <xdr:col>13</xdr:col>
      <xdr:colOff>266700</xdr:colOff>
      <xdr:row>31</xdr:row>
      <xdr:rowOff>114300</xdr:rowOff>
    </xdr:to>
    <xdr:sp>
      <xdr:nvSpPr>
        <xdr:cNvPr id="18" name="Line 1605"/>
        <xdr:cNvSpPr>
          <a:spLocks/>
        </xdr:cNvSpPr>
      </xdr:nvSpPr>
      <xdr:spPr>
        <a:xfrm flipH="1" flipV="1">
          <a:off x="7467600" y="7229475"/>
          <a:ext cx="22288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695325</xdr:colOff>
      <xdr:row>33</xdr:row>
      <xdr:rowOff>114300</xdr:rowOff>
    </xdr:from>
    <xdr:to>
      <xdr:col>59</xdr:col>
      <xdr:colOff>247650</xdr:colOff>
      <xdr:row>33</xdr:row>
      <xdr:rowOff>114300</xdr:rowOff>
    </xdr:to>
    <xdr:sp>
      <xdr:nvSpPr>
        <xdr:cNvPr id="19" name="Line 1611"/>
        <xdr:cNvSpPr>
          <a:spLocks/>
        </xdr:cNvSpPr>
      </xdr:nvSpPr>
      <xdr:spPr>
        <a:xfrm>
          <a:off x="32927925" y="8258175"/>
          <a:ext cx="10925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20" name="Line 2174"/>
        <xdr:cNvSpPr>
          <a:spLocks/>
        </xdr:cNvSpPr>
      </xdr:nvSpPr>
      <xdr:spPr>
        <a:xfrm>
          <a:off x="10439400" y="7572375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18</xdr:row>
      <xdr:rowOff>114300</xdr:rowOff>
    </xdr:from>
    <xdr:to>
      <xdr:col>69</xdr:col>
      <xdr:colOff>28575</xdr:colOff>
      <xdr:row>18</xdr:row>
      <xdr:rowOff>114300</xdr:rowOff>
    </xdr:to>
    <xdr:sp>
      <xdr:nvSpPr>
        <xdr:cNvPr id="21" name="Line 2579"/>
        <xdr:cNvSpPr>
          <a:spLocks/>
        </xdr:cNvSpPr>
      </xdr:nvSpPr>
      <xdr:spPr>
        <a:xfrm>
          <a:off x="32946975" y="4829175"/>
          <a:ext cx="18116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67</xdr:col>
      <xdr:colOff>266700</xdr:colOff>
      <xdr:row>30</xdr:row>
      <xdr:rowOff>114300</xdr:rowOff>
    </xdr:to>
    <xdr:sp>
      <xdr:nvSpPr>
        <xdr:cNvPr id="22" name="Line 2585"/>
        <xdr:cNvSpPr>
          <a:spLocks/>
        </xdr:cNvSpPr>
      </xdr:nvSpPr>
      <xdr:spPr>
        <a:xfrm>
          <a:off x="33185100" y="7572375"/>
          <a:ext cx="1663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33</xdr:row>
      <xdr:rowOff>0</xdr:rowOff>
    </xdr:from>
    <xdr:to>
      <xdr:col>17</xdr:col>
      <xdr:colOff>266700</xdr:colOff>
      <xdr:row>33</xdr:row>
      <xdr:rowOff>76200</xdr:rowOff>
    </xdr:to>
    <xdr:sp>
      <xdr:nvSpPr>
        <xdr:cNvPr id="23" name="Line 2592"/>
        <xdr:cNvSpPr>
          <a:spLocks/>
        </xdr:cNvSpPr>
      </xdr:nvSpPr>
      <xdr:spPr>
        <a:xfrm>
          <a:off x="11925300" y="8143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33</xdr:row>
      <xdr:rowOff>76200</xdr:rowOff>
    </xdr:from>
    <xdr:to>
      <xdr:col>18</xdr:col>
      <xdr:colOff>495300</xdr:colOff>
      <xdr:row>33</xdr:row>
      <xdr:rowOff>114300</xdr:rowOff>
    </xdr:to>
    <xdr:sp>
      <xdr:nvSpPr>
        <xdr:cNvPr id="24" name="Line 2593"/>
        <xdr:cNvSpPr>
          <a:spLocks/>
        </xdr:cNvSpPr>
      </xdr:nvSpPr>
      <xdr:spPr>
        <a:xfrm>
          <a:off x="12668250" y="8220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25</xdr:row>
      <xdr:rowOff>0</xdr:rowOff>
    </xdr:from>
    <xdr:to>
      <xdr:col>77</xdr:col>
      <xdr:colOff>266700</xdr:colOff>
      <xdr:row>27</xdr:row>
      <xdr:rowOff>114300</xdr:rowOff>
    </xdr:to>
    <xdr:sp>
      <xdr:nvSpPr>
        <xdr:cNvPr id="25" name="Line 2615"/>
        <xdr:cNvSpPr>
          <a:spLocks/>
        </xdr:cNvSpPr>
      </xdr:nvSpPr>
      <xdr:spPr>
        <a:xfrm>
          <a:off x="53511450" y="63150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36</xdr:row>
      <xdr:rowOff>76200</xdr:rowOff>
    </xdr:from>
    <xdr:to>
      <xdr:col>58</xdr:col>
      <xdr:colOff>476250</xdr:colOff>
      <xdr:row>36</xdr:row>
      <xdr:rowOff>114300</xdr:rowOff>
    </xdr:to>
    <xdr:sp>
      <xdr:nvSpPr>
        <xdr:cNvPr id="26" name="Line 2616"/>
        <xdr:cNvSpPr>
          <a:spLocks/>
        </xdr:cNvSpPr>
      </xdr:nvSpPr>
      <xdr:spPr>
        <a:xfrm flipV="1">
          <a:off x="42367200" y="8905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36</xdr:row>
      <xdr:rowOff>0</xdr:rowOff>
    </xdr:from>
    <xdr:to>
      <xdr:col>59</xdr:col>
      <xdr:colOff>247650</xdr:colOff>
      <xdr:row>36</xdr:row>
      <xdr:rowOff>76200</xdr:rowOff>
    </xdr:to>
    <xdr:sp>
      <xdr:nvSpPr>
        <xdr:cNvPr id="27" name="Line 2617"/>
        <xdr:cNvSpPr>
          <a:spLocks/>
        </xdr:cNvSpPr>
      </xdr:nvSpPr>
      <xdr:spPr>
        <a:xfrm flipV="1">
          <a:off x="43110150" y="8829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219075</xdr:colOff>
      <xdr:row>18</xdr:row>
      <xdr:rowOff>114300</xdr:rowOff>
    </xdr:from>
    <xdr:to>
      <xdr:col>44</xdr:col>
      <xdr:colOff>238125</xdr:colOff>
      <xdr:row>18</xdr:row>
      <xdr:rowOff>114300</xdr:rowOff>
    </xdr:to>
    <xdr:sp>
      <xdr:nvSpPr>
        <xdr:cNvPr id="28" name="Line 2668"/>
        <xdr:cNvSpPr>
          <a:spLocks/>
        </xdr:cNvSpPr>
      </xdr:nvSpPr>
      <xdr:spPr>
        <a:xfrm>
          <a:off x="10163175" y="4829175"/>
          <a:ext cx="22307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542925</xdr:colOff>
      <xdr:row>36</xdr:row>
      <xdr:rowOff>114300</xdr:rowOff>
    </xdr:from>
    <xdr:to>
      <xdr:col>57</xdr:col>
      <xdr:colOff>247650</xdr:colOff>
      <xdr:row>36</xdr:row>
      <xdr:rowOff>114300</xdr:rowOff>
    </xdr:to>
    <xdr:sp>
      <xdr:nvSpPr>
        <xdr:cNvPr id="29" name="Line 2673"/>
        <xdr:cNvSpPr>
          <a:spLocks/>
        </xdr:cNvSpPr>
      </xdr:nvSpPr>
      <xdr:spPr>
        <a:xfrm>
          <a:off x="28317825" y="8943975"/>
          <a:ext cx="14049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34</xdr:row>
      <xdr:rowOff>114300</xdr:rowOff>
    </xdr:from>
    <xdr:to>
      <xdr:col>17</xdr:col>
      <xdr:colOff>266700</xdr:colOff>
      <xdr:row>35</xdr:row>
      <xdr:rowOff>85725</xdr:rowOff>
    </xdr:to>
    <xdr:sp>
      <xdr:nvSpPr>
        <xdr:cNvPr id="30" name="Line 2675"/>
        <xdr:cNvSpPr>
          <a:spLocks/>
        </xdr:cNvSpPr>
      </xdr:nvSpPr>
      <xdr:spPr>
        <a:xfrm>
          <a:off x="11925300" y="84867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35</xdr:row>
      <xdr:rowOff>85725</xdr:rowOff>
    </xdr:from>
    <xdr:to>
      <xdr:col>18</xdr:col>
      <xdr:colOff>495300</xdr:colOff>
      <xdr:row>36</xdr:row>
      <xdr:rowOff>0</xdr:rowOff>
    </xdr:to>
    <xdr:sp>
      <xdr:nvSpPr>
        <xdr:cNvPr id="31" name="Line 2676"/>
        <xdr:cNvSpPr>
          <a:spLocks/>
        </xdr:cNvSpPr>
      </xdr:nvSpPr>
      <xdr:spPr>
        <a:xfrm>
          <a:off x="12668250" y="86868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36</xdr:row>
      <xdr:rowOff>76200</xdr:rowOff>
    </xdr:from>
    <xdr:to>
      <xdr:col>20</xdr:col>
      <xdr:colOff>495300</xdr:colOff>
      <xdr:row>36</xdr:row>
      <xdr:rowOff>114300</xdr:rowOff>
    </xdr:to>
    <xdr:sp>
      <xdr:nvSpPr>
        <xdr:cNvPr id="32" name="Line 2678"/>
        <xdr:cNvSpPr>
          <a:spLocks/>
        </xdr:cNvSpPr>
      </xdr:nvSpPr>
      <xdr:spPr>
        <a:xfrm>
          <a:off x="14154150" y="8905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36</xdr:row>
      <xdr:rowOff>0</xdr:rowOff>
    </xdr:from>
    <xdr:to>
      <xdr:col>19</xdr:col>
      <xdr:colOff>266700</xdr:colOff>
      <xdr:row>36</xdr:row>
      <xdr:rowOff>76200</xdr:rowOff>
    </xdr:to>
    <xdr:sp>
      <xdr:nvSpPr>
        <xdr:cNvPr id="33" name="Line 2679"/>
        <xdr:cNvSpPr>
          <a:spLocks/>
        </xdr:cNvSpPr>
      </xdr:nvSpPr>
      <xdr:spPr>
        <a:xfrm>
          <a:off x="13411200" y="8829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24</xdr:row>
      <xdr:rowOff>114300</xdr:rowOff>
    </xdr:from>
    <xdr:to>
      <xdr:col>71</xdr:col>
      <xdr:colOff>247650</xdr:colOff>
      <xdr:row>24</xdr:row>
      <xdr:rowOff>152400</xdr:rowOff>
    </xdr:to>
    <xdr:sp>
      <xdr:nvSpPr>
        <xdr:cNvPr id="34" name="Line 2681"/>
        <xdr:cNvSpPr>
          <a:spLocks/>
        </xdr:cNvSpPr>
      </xdr:nvSpPr>
      <xdr:spPr>
        <a:xfrm>
          <a:off x="5202555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24</xdr:row>
      <xdr:rowOff>152400</xdr:rowOff>
    </xdr:from>
    <xdr:to>
      <xdr:col>72</xdr:col>
      <xdr:colOff>476250</xdr:colOff>
      <xdr:row>25</xdr:row>
      <xdr:rowOff>0</xdr:rowOff>
    </xdr:to>
    <xdr:sp>
      <xdr:nvSpPr>
        <xdr:cNvPr id="35" name="Line 2682"/>
        <xdr:cNvSpPr>
          <a:spLocks/>
        </xdr:cNvSpPr>
      </xdr:nvSpPr>
      <xdr:spPr>
        <a:xfrm>
          <a:off x="5276850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18</xdr:row>
      <xdr:rowOff>114300</xdr:rowOff>
    </xdr:from>
    <xdr:to>
      <xdr:col>25</xdr:col>
      <xdr:colOff>266700</xdr:colOff>
      <xdr:row>18</xdr:row>
      <xdr:rowOff>152400</xdr:rowOff>
    </xdr:to>
    <xdr:sp>
      <xdr:nvSpPr>
        <xdr:cNvPr id="36" name="Line 2854"/>
        <xdr:cNvSpPr>
          <a:spLocks/>
        </xdr:cNvSpPr>
      </xdr:nvSpPr>
      <xdr:spPr>
        <a:xfrm flipV="1">
          <a:off x="17868900" y="4829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18</xdr:row>
      <xdr:rowOff>152400</xdr:rowOff>
    </xdr:from>
    <xdr:to>
      <xdr:col>24</xdr:col>
      <xdr:colOff>495300</xdr:colOff>
      <xdr:row>19</xdr:row>
      <xdr:rowOff>0</xdr:rowOff>
    </xdr:to>
    <xdr:sp>
      <xdr:nvSpPr>
        <xdr:cNvPr id="37" name="Line 2855"/>
        <xdr:cNvSpPr>
          <a:spLocks/>
        </xdr:cNvSpPr>
      </xdr:nvSpPr>
      <xdr:spPr>
        <a:xfrm flipV="1">
          <a:off x="17125950" y="4867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33</xdr:row>
      <xdr:rowOff>114300</xdr:rowOff>
    </xdr:from>
    <xdr:to>
      <xdr:col>44</xdr:col>
      <xdr:colOff>285750</xdr:colOff>
      <xdr:row>33</xdr:row>
      <xdr:rowOff>114300</xdr:rowOff>
    </xdr:to>
    <xdr:sp>
      <xdr:nvSpPr>
        <xdr:cNvPr id="38" name="Line 2873"/>
        <xdr:cNvSpPr>
          <a:spLocks/>
        </xdr:cNvSpPr>
      </xdr:nvSpPr>
      <xdr:spPr>
        <a:xfrm flipH="1">
          <a:off x="13411200" y="8258175"/>
          <a:ext cx="19107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18</xdr:row>
      <xdr:rowOff>152400</xdr:rowOff>
    </xdr:from>
    <xdr:to>
      <xdr:col>65</xdr:col>
      <xdr:colOff>247650</xdr:colOff>
      <xdr:row>19</xdr:row>
      <xdr:rowOff>0</xdr:rowOff>
    </xdr:to>
    <xdr:sp>
      <xdr:nvSpPr>
        <xdr:cNvPr id="39" name="Line 2875"/>
        <xdr:cNvSpPr>
          <a:spLocks/>
        </xdr:cNvSpPr>
      </xdr:nvSpPr>
      <xdr:spPr>
        <a:xfrm>
          <a:off x="47567850" y="4867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18</xdr:row>
      <xdr:rowOff>114300</xdr:rowOff>
    </xdr:from>
    <xdr:to>
      <xdr:col>64</xdr:col>
      <xdr:colOff>476250</xdr:colOff>
      <xdr:row>18</xdr:row>
      <xdr:rowOff>152400</xdr:rowOff>
    </xdr:to>
    <xdr:sp>
      <xdr:nvSpPr>
        <xdr:cNvPr id="40" name="Line 2876"/>
        <xdr:cNvSpPr>
          <a:spLocks/>
        </xdr:cNvSpPr>
      </xdr:nvSpPr>
      <xdr:spPr>
        <a:xfrm>
          <a:off x="46843950" y="48291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30</xdr:row>
      <xdr:rowOff>0</xdr:rowOff>
    </xdr:from>
    <xdr:to>
      <xdr:col>13</xdr:col>
      <xdr:colOff>266700</xdr:colOff>
      <xdr:row>30</xdr:row>
      <xdr:rowOff>76200</xdr:rowOff>
    </xdr:to>
    <xdr:sp>
      <xdr:nvSpPr>
        <xdr:cNvPr id="41" name="Line 3196"/>
        <xdr:cNvSpPr>
          <a:spLocks/>
        </xdr:cNvSpPr>
      </xdr:nvSpPr>
      <xdr:spPr>
        <a:xfrm>
          <a:off x="8953500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30</xdr:row>
      <xdr:rowOff>76200</xdr:rowOff>
    </xdr:from>
    <xdr:to>
      <xdr:col>14</xdr:col>
      <xdr:colOff>495300</xdr:colOff>
      <xdr:row>30</xdr:row>
      <xdr:rowOff>114300</xdr:rowOff>
    </xdr:to>
    <xdr:sp>
      <xdr:nvSpPr>
        <xdr:cNvPr id="42" name="Line 3197"/>
        <xdr:cNvSpPr>
          <a:spLocks/>
        </xdr:cNvSpPr>
      </xdr:nvSpPr>
      <xdr:spPr>
        <a:xfrm>
          <a:off x="9696450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31</xdr:row>
      <xdr:rowOff>114300</xdr:rowOff>
    </xdr:from>
    <xdr:to>
      <xdr:col>16</xdr:col>
      <xdr:colOff>495300</xdr:colOff>
      <xdr:row>34</xdr:row>
      <xdr:rowOff>114300</xdr:rowOff>
    </xdr:to>
    <xdr:sp>
      <xdr:nvSpPr>
        <xdr:cNvPr id="43" name="Line 3198"/>
        <xdr:cNvSpPr>
          <a:spLocks/>
        </xdr:cNvSpPr>
      </xdr:nvSpPr>
      <xdr:spPr>
        <a:xfrm>
          <a:off x="9696450" y="780097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33</xdr:row>
      <xdr:rowOff>0</xdr:rowOff>
    </xdr:from>
    <xdr:to>
      <xdr:col>61</xdr:col>
      <xdr:colOff>247650</xdr:colOff>
      <xdr:row>33</xdr:row>
      <xdr:rowOff>76200</xdr:rowOff>
    </xdr:to>
    <xdr:sp>
      <xdr:nvSpPr>
        <xdr:cNvPr id="44" name="Line 3202"/>
        <xdr:cNvSpPr>
          <a:spLocks/>
        </xdr:cNvSpPr>
      </xdr:nvSpPr>
      <xdr:spPr>
        <a:xfrm flipH="1">
          <a:off x="44596050" y="8143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33</xdr:row>
      <xdr:rowOff>76200</xdr:rowOff>
    </xdr:from>
    <xdr:to>
      <xdr:col>60</xdr:col>
      <xdr:colOff>476250</xdr:colOff>
      <xdr:row>33</xdr:row>
      <xdr:rowOff>114300</xdr:rowOff>
    </xdr:to>
    <xdr:sp>
      <xdr:nvSpPr>
        <xdr:cNvPr id="45" name="Line 3203"/>
        <xdr:cNvSpPr>
          <a:spLocks/>
        </xdr:cNvSpPr>
      </xdr:nvSpPr>
      <xdr:spPr>
        <a:xfrm flipH="1">
          <a:off x="43853100" y="8220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20</xdr:row>
      <xdr:rowOff>114300</xdr:rowOff>
    </xdr:from>
    <xdr:to>
      <xdr:col>70</xdr:col>
      <xdr:colOff>495300</xdr:colOff>
      <xdr:row>23</xdr:row>
      <xdr:rowOff>114300</xdr:rowOff>
    </xdr:to>
    <xdr:sp>
      <xdr:nvSpPr>
        <xdr:cNvPr id="46" name="Line 3206"/>
        <xdr:cNvSpPr>
          <a:spLocks/>
        </xdr:cNvSpPr>
      </xdr:nvSpPr>
      <xdr:spPr>
        <a:xfrm flipH="1" flipV="1">
          <a:off x="49796700" y="5286375"/>
          <a:ext cx="22479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31</xdr:row>
      <xdr:rowOff>114300</xdr:rowOff>
    </xdr:from>
    <xdr:to>
      <xdr:col>64</xdr:col>
      <xdr:colOff>495300</xdr:colOff>
      <xdr:row>34</xdr:row>
      <xdr:rowOff>114300</xdr:rowOff>
    </xdr:to>
    <xdr:sp>
      <xdr:nvSpPr>
        <xdr:cNvPr id="47" name="Line 3214"/>
        <xdr:cNvSpPr>
          <a:spLocks/>
        </xdr:cNvSpPr>
      </xdr:nvSpPr>
      <xdr:spPr>
        <a:xfrm flipV="1">
          <a:off x="45339000" y="7800975"/>
          <a:ext cx="22479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19</xdr:row>
      <xdr:rowOff>95250</xdr:rowOff>
    </xdr:from>
    <xdr:to>
      <xdr:col>22</xdr:col>
      <xdr:colOff>495300</xdr:colOff>
      <xdr:row>20</xdr:row>
      <xdr:rowOff>0</xdr:rowOff>
    </xdr:to>
    <xdr:sp>
      <xdr:nvSpPr>
        <xdr:cNvPr id="48" name="Line 3217"/>
        <xdr:cNvSpPr>
          <a:spLocks/>
        </xdr:cNvSpPr>
      </xdr:nvSpPr>
      <xdr:spPr>
        <a:xfrm flipV="1">
          <a:off x="15640050" y="503872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36</xdr:row>
      <xdr:rowOff>114300</xdr:rowOff>
    </xdr:from>
    <xdr:to>
      <xdr:col>37</xdr:col>
      <xdr:colOff>228600</xdr:colOff>
      <xdr:row>36</xdr:row>
      <xdr:rowOff>114300</xdr:rowOff>
    </xdr:to>
    <xdr:sp>
      <xdr:nvSpPr>
        <xdr:cNvPr id="49" name="Line 3218"/>
        <xdr:cNvSpPr>
          <a:spLocks/>
        </xdr:cNvSpPr>
      </xdr:nvSpPr>
      <xdr:spPr>
        <a:xfrm>
          <a:off x="14897100" y="8943975"/>
          <a:ext cx="12592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19</xdr:row>
      <xdr:rowOff>0</xdr:rowOff>
    </xdr:from>
    <xdr:to>
      <xdr:col>66</xdr:col>
      <xdr:colOff>476250</xdr:colOff>
      <xdr:row>19</xdr:row>
      <xdr:rowOff>142875</xdr:rowOff>
    </xdr:to>
    <xdr:sp>
      <xdr:nvSpPr>
        <xdr:cNvPr id="50" name="Line 3475"/>
        <xdr:cNvSpPr>
          <a:spLocks/>
        </xdr:cNvSpPr>
      </xdr:nvSpPr>
      <xdr:spPr>
        <a:xfrm>
          <a:off x="48310800" y="49434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25</xdr:row>
      <xdr:rowOff>0</xdr:rowOff>
    </xdr:from>
    <xdr:to>
      <xdr:col>92</xdr:col>
      <xdr:colOff>0</xdr:colOff>
      <xdr:row>34</xdr:row>
      <xdr:rowOff>0</xdr:rowOff>
    </xdr:to>
    <xdr:sp>
      <xdr:nvSpPr>
        <xdr:cNvPr id="51" name="Line 3486"/>
        <xdr:cNvSpPr>
          <a:spLocks/>
        </xdr:cNvSpPr>
      </xdr:nvSpPr>
      <xdr:spPr>
        <a:xfrm>
          <a:off x="67894200" y="6315075"/>
          <a:ext cx="0" cy="20574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19</xdr:row>
      <xdr:rowOff>142875</xdr:rowOff>
    </xdr:from>
    <xdr:to>
      <xdr:col>67</xdr:col>
      <xdr:colOff>247650</xdr:colOff>
      <xdr:row>20</xdr:row>
      <xdr:rowOff>114300</xdr:rowOff>
    </xdr:to>
    <xdr:sp>
      <xdr:nvSpPr>
        <xdr:cNvPr id="52" name="Line 3494"/>
        <xdr:cNvSpPr>
          <a:spLocks/>
        </xdr:cNvSpPr>
      </xdr:nvSpPr>
      <xdr:spPr>
        <a:xfrm>
          <a:off x="49053750" y="50863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40</xdr:row>
      <xdr:rowOff>114300</xdr:rowOff>
    </xdr:from>
    <xdr:to>
      <xdr:col>34</xdr:col>
      <xdr:colOff>495300</xdr:colOff>
      <xdr:row>42</xdr:row>
      <xdr:rowOff>114300</xdr:rowOff>
    </xdr:to>
    <xdr:sp>
      <xdr:nvSpPr>
        <xdr:cNvPr id="53" name="Line 3654"/>
        <xdr:cNvSpPr>
          <a:spLocks/>
        </xdr:cNvSpPr>
      </xdr:nvSpPr>
      <xdr:spPr>
        <a:xfrm flipV="1">
          <a:off x="23069550" y="9858375"/>
          <a:ext cx="2228850" cy="457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36</xdr:row>
      <xdr:rowOff>114300</xdr:rowOff>
    </xdr:from>
    <xdr:to>
      <xdr:col>56</xdr:col>
      <xdr:colOff>495300</xdr:colOff>
      <xdr:row>39</xdr:row>
      <xdr:rowOff>0</xdr:rowOff>
    </xdr:to>
    <xdr:sp>
      <xdr:nvSpPr>
        <xdr:cNvPr id="54" name="Line 3658"/>
        <xdr:cNvSpPr>
          <a:spLocks/>
        </xdr:cNvSpPr>
      </xdr:nvSpPr>
      <xdr:spPr>
        <a:xfrm flipV="1">
          <a:off x="37909500" y="89439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24</xdr:row>
      <xdr:rowOff>114300</xdr:rowOff>
    </xdr:from>
    <xdr:to>
      <xdr:col>119</xdr:col>
      <xdr:colOff>247650</xdr:colOff>
      <xdr:row>24</xdr:row>
      <xdr:rowOff>114300</xdr:rowOff>
    </xdr:to>
    <xdr:sp>
      <xdr:nvSpPr>
        <xdr:cNvPr id="55" name="Line 3661"/>
        <xdr:cNvSpPr>
          <a:spLocks/>
        </xdr:cNvSpPr>
      </xdr:nvSpPr>
      <xdr:spPr>
        <a:xfrm>
          <a:off x="75799950" y="6200775"/>
          <a:ext cx="12630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476250</xdr:colOff>
      <xdr:row>25</xdr:row>
      <xdr:rowOff>0</xdr:rowOff>
    </xdr:from>
    <xdr:to>
      <xdr:col>6</xdr:col>
      <xdr:colOff>476250</xdr:colOff>
      <xdr:row>30</xdr:row>
      <xdr:rowOff>0</xdr:rowOff>
    </xdr:to>
    <xdr:sp>
      <xdr:nvSpPr>
        <xdr:cNvPr id="56" name="Line 3662"/>
        <xdr:cNvSpPr>
          <a:spLocks/>
        </xdr:cNvSpPr>
      </xdr:nvSpPr>
      <xdr:spPr>
        <a:xfrm>
          <a:off x="4476750" y="63150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21</xdr:row>
      <xdr:rowOff>152400</xdr:rowOff>
    </xdr:from>
    <xdr:to>
      <xdr:col>67</xdr:col>
      <xdr:colOff>247650</xdr:colOff>
      <xdr:row>22</xdr:row>
      <xdr:rowOff>0</xdr:rowOff>
    </xdr:to>
    <xdr:sp>
      <xdr:nvSpPr>
        <xdr:cNvPr id="57" name="Line 3663"/>
        <xdr:cNvSpPr>
          <a:spLocks/>
        </xdr:cNvSpPr>
      </xdr:nvSpPr>
      <xdr:spPr>
        <a:xfrm>
          <a:off x="49053750" y="5553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21</xdr:row>
      <xdr:rowOff>114300</xdr:rowOff>
    </xdr:from>
    <xdr:to>
      <xdr:col>66</xdr:col>
      <xdr:colOff>476250</xdr:colOff>
      <xdr:row>21</xdr:row>
      <xdr:rowOff>152400</xdr:rowOff>
    </xdr:to>
    <xdr:sp>
      <xdr:nvSpPr>
        <xdr:cNvPr id="58" name="Line 3664"/>
        <xdr:cNvSpPr>
          <a:spLocks/>
        </xdr:cNvSpPr>
      </xdr:nvSpPr>
      <xdr:spPr>
        <a:xfrm>
          <a:off x="48310800" y="5514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31</xdr:row>
      <xdr:rowOff>114300</xdr:rowOff>
    </xdr:from>
    <xdr:to>
      <xdr:col>16</xdr:col>
      <xdr:colOff>495300</xdr:colOff>
      <xdr:row>33</xdr:row>
      <xdr:rowOff>0</xdr:rowOff>
    </xdr:to>
    <xdr:sp>
      <xdr:nvSpPr>
        <xdr:cNvPr id="59" name="Line 3670"/>
        <xdr:cNvSpPr>
          <a:spLocks/>
        </xdr:cNvSpPr>
      </xdr:nvSpPr>
      <xdr:spPr>
        <a:xfrm>
          <a:off x="9696450" y="7800975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30</xdr:row>
      <xdr:rowOff>114300</xdr:rowOff>
    </xdr:from>
    <xdr:to>
      <xdr:col>66</xdr:col>
      <xdr:colOff>495300</xdr:colOff>
      <xdr:row>33</xdr:row>
      <xdr:rowOff>0</xdr:rowOff>
    </xdr:to>
    <xdr:sp>
      <xdr:nvSpPr>
        <xdr:cNvPr id="60" name="Line 3682"/>
        <xdr:cNvSpPr>
          <a:spLocks/>
        </xdr:cNvSpPr>
      </xdr:nvSpPr>
      <xdr:spPr>
        <a:xfrm flipH="1">
          <a:off x="45339000" y="75723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30</xdr:row>
      <xdr:rowOff>0</xdr:rowOff>
    </xdr:from>
    <xdr:ext cx="971550" cy="457200"/>
    <xdr:sp>
      <xdr:nvSpPr>
        <xdr:cNvPr id="61" name="text 774"/>
        <xdr:cNvSpPr txBox="1">
          <a:spLocks noChangeArrowheads="1"/>
        </xdr:cNvSpPr>
      </xdr:nvSpPr>
      <xdr:spPr>
        <a:xfrm>
          <a:off x="4000500" y="7458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7519 - 3SBI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0,580</a:t>
          </a:r>
        </a:p>
      </xdr:txBody>
    </xdr:sp>
    <xdr:clientData/>
  </xdr:oneCellAnchor>
  <xdr:oneCellAnchor>
    <xdr:from>
      <xdr:col>44</xdr:col>
      <xdr:colOff>228600</xdr:colOff>
      <xdr:row>18</xdr:row>
      <xdr:rowOff>0</xdr:rowOff>
    </xdr:from>
    <xdr:ext cx="533400" cy="228600"/>
    <xdr:sp>
      <xdr:nvSpPr>
        <xdr:cNvPr id="62" name="text 7125"/>
        <xdr:cNvSpPr txBox="1">
          <a:spLocks noChangeArrowheads="1"/>
        </xdr:cNvSpPr>
      </xdr:nvSpPr>
      <xdr:spPr>
        <a:xfrm>
          <a:off x="32461200" y="4714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307</a:t>
          </a:r>
        </a:p>
      </xdr:txBody>
    </xdr:sp>
    <xdr:clientData/>
  </xdr:one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63" name="text 7166"/>
        <xdr:cNvSpPr txBox="1">
          <a:spLocks noChangeArrowheads="1"/>
        </xdr:cNvSpPr>
      </xdr:nvSpPr>
      <xdr:spPr>
        <a:xfrm>
          <a:off x="322326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301</a:t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64" name="text 7166"/>
        <xdr:cNvSpPr txBox="1">
          <a:spLocks noChangeArrowheads="1"/>
        </xdr:cNvSpPr>
      </xdr:nvSpPr>
      <xdr:spPr>
        <a:xfrm>
          <a:off x="322326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302</a:t>
          </a:r>
        </a:p>
      </xdr:txBody>
    </xdr:sp>
    <xdr:clientData/>
  </xdr:oneCellAnchor>
  <xdr:oneCellAnchor>
    <xdr:from>
      <xdr:col>44</xdr:col>
      <xdr:colOff>228600</xdr:colOff>
      <xdr:row>36</xdr:row>
      <xdr:rowOff>0</xdr:rowOff>
    </xdr:from>
    <xdr:ext cx="542925" cy="228600"/>
    <xdr:sp>
      <xdr:nvSpPr>
        <xdr:cNvPr id="65" name="text 7125"/>
        <xdr:cNvSpPr txBox="1">
          <a:spLocks noChangeArrowheads="1"/>
        </xdr:cNvSpPr>
      </xdr:nvSpPr>
      <xdr:spPr>
        <a:xfrm>
          <a:off x="32461200" y="88296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306 b</a:t>
          </a:r>
        </a:p>
      </xdr:txBody>
    </xdr:sp>
    <xdr:clientData/>
  </xdr:oneCellAnchor>
  <xdr:twoCellAnchor>
    <xdr:from>
      <xdr:col>119</xdr:col>
      <xdr:colOff>0</xdr:colOff>
      <xdr:row>27</xdr:row>
      <xdr:rowOff>0</xdr:rowOff>
    </xdr:from>
    <xdr:to>
      <xdr:col>120</xdr:col>
      <xdr:colOff>0</xdr:colOff>
      <xdr:row>28</xdr:row>
      <xdr:rowOff>0</xdr:rowOff>
    </xdr:to>
    <xdr:sp>
      <xdr:nvSpPr>
        <xdr:cNvPr id="66" name="text 3"/>
        <xdr:cNvSpPr txBox="1">
          <a:spLocks noChangeArrowheads="1"/>
        </xdr:cNvSpPr>
      </xdr:nvSpPr>
      <xdr:spPr>
        <a:xfrm>
          <a:off x="881824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57150</xdr:colOff>
      <xdr:row>27</xdr:row>
      <xdr:rowOff>114300</xdr:rowOff>
    </xdr:from>
    <xdr:to>
      <xdr:col>119</xdr:col>
      <xdr:colOff>447675</xdr:colOff>
      <xdr:row>27</xdr:row>
      <xdr:rowOff>114300</xdr:rowOff>
    </xdr:to>
    <xdr:sp>
      <xdr:nvSpPr>
        <xdr:cNvPr id="67" name="Line 3695"/>
        <xdr:cNvSpPr>
          <a:spLocks/>
        </xdr:cNvSpPr>
      </xdr:nvSpPr>
      <xdr:spPr>
        <a:xfrm>
          <a:off x="88239600" y="68865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152400</xdr:rowOff>
    </xdr:from>
    <xdr:to>
      <xdr:col>16</xdr:col>
      <xdr:colOff>495300</xdr:colOff>
      <xdr:row>25</xdr:row>
      <xdr:rowOff>0</xdr:rowOff>
    </xdr:to>
    <xdr:sp>
      <xdr:nvSpPr>
        <xdr:cNvPr id="68" name="Line 3967"/>
        <xdr:cNvSpPr>
          <a:spLocks/>
        </xdr:cNvSpPr>
      </xdr:nvSpPr>
      <xdr:spPr>
        <a:xfrm flipH="1">
          <a:off x="1118235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114300</xdr:rowOff>
    </xdr:from>
    <xdr:to>
      <xdr:col>17</xdr:col>
      <xdr:colOff>266700</xdr:colOff>
      <xdr:row>24</xdr:row>
      <xdr:rowOff>152400</xdr:rowOff>
    </xdr:to>
    <xdr:sp>
      <xdr:nvSpPr>
        <xdr:cNvPr id="69" name="Line 3968"/>
        <xdr:cNvSpPr>
          <a:spLocks/>
        </xdr:cNvSpPr>
      </xdr:nvSpPr>
      <xdr:spPr>
        <a:xfrm flipH="1">
          <a:off x="1192530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24</xdr:row>
      <xdr:rowOff>114300</xdr:rowOff>
    </xdr:from>
    <xdr:to>
      <xdr:col>102</xdr:col>
      <xdr:colOff>476250</xdr:colOff>
      <xdr:row>24</xdr:row>
      <xdr:rowOff>152400</xdr:rowOff>
    </xdr:to>
    <xdr:sp>
      <xdr:nvSpPr>
        <xdr:cNvPr id="70" name="Line 3976"/>
        <xdr:cNvSpPr>
          <a:spLocks/>
        </xdr:cNvSpPr>
      </xdr:nvSpPr>
      <xdr:spPr>
        <a:xfrm flipV="1">
          <a:off x="75057000" y="6200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24</xdr:row>
      <xdr:rowOff>152400</xdr:rowOff>
    </xdr:from>
    <xdr:to>
      <xdr:col>101</xdr:col>
      <xdr:colOff>247650</xdr:colOff>
      <xdr:row>25</xdr:row>
      <xdr:rowOff>0</xdr:rowOff>
    </xdr:to>
    <xdr:sp>
      <xdr:nvSpPr>
        <xdr:cNvPr id="71" name="Line 3977"/>
        <xdr:cNvSpPr>
          <a:spLocks/>
        </xdr:cNvSpPr>
      </xdr:nvSpPr>
      <xdr:spPr>
        <a:xfrm flipV="1">
          <a:off x="74314050" y="6238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25</xdr:row>
      <xdr:rowOff>0</xdr:rowOff>
    </xdr:from>
    <xdr:to>
      <xdr:col>100</xdr:col>
      <xdr:colOff>476250</xdr:colOff>
      <xdr:row>27</xdr:row>
      <xdr:rowOff>114300</xdr:rowOff>
    </xdr:to>
    <xdr:sp>
      <xdr:nvSpPr>
        <xdr:cNvPr id="72" name="Line 3978"/>
        <xdr:cNvSpPr>
          <a:spLocks/>
        </xdr:cNvSpPr>
      </xdr:nvSpPr>
      <xdr:spPr>
        <a:xfrm flipV="1">
          <a:off x="70618350" y="6315075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30</xdr:row>
      <xdr:rowOff>114300</xdr:rowOff>
    </xdr:from>
    <xdr:to>
      <xdr:col>105</xdr:col>
      <xdr:colOff>0</xdr:colOff>
      <xdr:row>30</xdr:row>
      <xdr:rowOff>114300</xdr:rowOff>
    </xdr:to>
    <xdr:sp>
      <xdr:nvSpPr>
        <xdr:cNvPr id="73" name="Line 3980"/>
        <xdr:cNvSpPr>
          <a:spLocks/>
        </xdr:cNvSpPr>
      </xdr:nvSpPr>
      <xdr:spPr>
        <a:xfrm>
          <a:off x="49815750" y="7572375"/>
          <a:ext cx="27965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91</xdr:col>
      <xdr:colOff>0</xdr:colOff>
      <xdr:row>23</xdr:row>
      <xdr:rowOff>0</xdr:rowOff>
    </xdr:from>
    <xdr:ext cx="1038225" cy="457200"/>
    <xdr:sp>
      <xdr:nvSpPr>
        <xdr:cNvPr id="74" name="text 774"/>
        <xdr:cNvSpPr txBox="1">
          <a:spLocks noChangeArrowheads="1"/>
        </xdr:cNvSpPr>
      </xdr:nvSpPr>
      <xdr:spPr>
        <a:xfrm>
          <a:off x="67379850" y="58578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7521 - 3ZBI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1,651</a:t>
          </a:r>
        </a:p>
      </xdr:txBody>
    </xdr:sp>
    <xdr:clientData/>
  </xdr:oneCellAnchor>
  <xdr:twoCellAnchor>
    <xdr:from>
      <xdr:col>26</xdr:col>
      <xdr:colOff>504825</xdr:colOff>
      <xdr:row>39</xdr:row>
      <xdr:rowOff>114300</xdr:rowOff>
    </xdr:from>
    <xdr:to>
      <xdr:col>49</xdr:col>
      <xdr:colOff>247650</xdr:colOff>
      <xdr:row>39</xdr:row>
      <xdr:rowOff>114300</xdr:rowOff>
    </xdr:to>
    <xdr:sp>
      <xdr:nvSpPr>
        <xdr:cNvPr id="75" name="Line 3984"/>
        <xdr:cNvSpPr>
          <a:spLocks/>
        </xdr:cNvSpPr>
      </xdr:nvSpPr>
      <xdr:spPr>
        <a:xfrm>
          <a:off x="19364325" y="9629775"/>
          <a:ext cx="17059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0</xdr:colOff>
      <xdr:row>32</xdr:row>
      <xdr:rowOff>0</xdr:rowOff>
    </xdr:from>
    <xdr:to>
      <xdr:col>117</xdr:col>
      <xdr:colOff>0</xdr:colOff>
      <xdr:row>34</xdr:row>
      <xdr:rowOff>0</xdr:rowOff>
    </xdr:to>
    <xdr:sp>
      <xdr:nvSpPr>
        <xdr:cNvPr id="76" name="text 36"/>
        <xdr:cNvSpPr txBox="1">
          <a:spLocks noChangeArrowheads="1"/>
        </xdr:cNvSpPr>
      </xdr:nvSpPr>
      <xdr:spPr>
        <a:xfrm>
          <a:off x="82238850" y="79152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112</xdr:col>
      <xdr:colOff>962025</xdr:colOff>
      <xdr:row>31</xdr:row>
      <xdr:rowOff>19050</xdr:rowOff>
    </xdr:from>
    <xdr:to>
      <xdr:col>113</xdr:col>
      <xdr:colOff>504825</xdr:colOff>
      <xdr:row>31</xdr:row>
      <xdr:rowOff>19050</xdr:rowOff>
    </xdr:to>
    <xdr:sp>
      <xdr:nvSpPr>
        <xdr:cNvPr id="77" name="Line 3991"/>
        <xdr:cNvSpPr>
          <a:spLocks/>
        </xdr:cNvSpPr>
      </xdr:nvSpPr>
      <xdr:spPr>
        <a:xfrm flipH="1">
          <a:off x="837152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31</xdr:row>
      <xdr:rowOff>9525</xdr:rowOff>
    </xdr:from>
    <xdr:to>
      <xdr:col>114</xdr:col>
      <xdr:colOff>9525</xdr:colOff>
      <xdr:row>31</xdr:row>
      <xdr:rowOff>9525</xdr:rowOff>
    </xdr:to>
    <xdr:sp>
      <xdr:nvSpPr>
        <xdr:cNvPr id="78" name="Line 3992"/>
        <xdr:cNvSpPr>
          <a:spLocks/>
        </xdr:cNvSpPr>
      </xdr:nvSpPr>
      <xdr:spPr>
        <a:xfrm flipH="1">
          <a:off x="837152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31</xdr:row>
      <xdr:rowOff>19050</xdr:rowOff>
    </xdr:from>
    <xdr:to>
      <xdr:col>113</xdr:col>
      <xdr:colOff>504825</xdr:colOff>
      <xdr:row>31</xdr:row>
      <xdr:rowOff>19050</xdr:rowOff>
    </xdr:to>
    <xdr:sp>
      <xdr:nvSpPr>
        <xdr:cNvPr id="79" name="Line 3993"/>
        <xdr:cNvSpPr>
          <a:spLocks/>
        </xdr:cNvSpPr>
      </xdr:nvSpPr>
      <xdr:spPr>
        <a:xfrm flipH="1">
          <a:off x="837152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31</xdr:row>
      <xdr:rowOff>9525</xdr:rowOff>
    </xdr:from>
    <xdr:to>
      <xdr:col>114</xdr:col>
      <xdr:colOff>9525</xdr:colOff>
      <xdr:row>31</xdr:row>
      <xdr:rowOff>9525</xdr:rowOff>
    </xdr:to>
    <xdr:sp>
      <xdr:nvSpPr>
        <xdr:cNvPr id="80" name="Line 3994"/>
        <xdr:cNvSpPr>
          <a:spLocks/>
        </xdr:cNvSpPr>
      </xdr:nvSpPr>
      <xdr:spPr>
        <a:xfrm flipH="1">
          <a:off x="83715225" y="769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24</xdr:row>
      <xdr:rowOff>0</xdr:rowOff>
    </xdr:from>
    <xdr:to>
      <xdr:col>15</xdr:col>
      <xdr:colOff>266700</xdr:colOff>
      <xdr:row>26</xdr:row>
      <xdr:rowOff>114300</xdr:rowOff>
    </xdr:to>
    <xdr:sp>
      <xdr:nvSpPr>
        <xdr:cNvPr id="81" name="Line 3995"/>
        <xdr:cNvSpPr>
          <a:spLocks/>
        </xdr:cNvSpPr>
      </xdr:nvSpPr>
      <xdr:spPr>
        <a:xfrm flipH="1">
          <a:off x="8953500" y="6086475"/>
          <a:ext cx="22288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19</xdr:row>
      <xdr:rowOff>0</xdr:rowOff>
    </xdr:from>
    <xdr:to>
      <xdr:col>23</xdr:col>
      <xdr:colOff>266700</xdr:colOff>
      <xdr:row>19</xdr:row>
      <xdr:rowOff>95250</xdr:rowOff>
    </xdr:to>
    <xdr:sp>
      <xdr:nvSpPr>
        <xdr:cNvPr id="82" name="Line 3998"/>
        <xdr:cNvSpPr>
          <a:spLocks/>
        </xdr:cNvSpPr>
      </xdr:nvSpPr>
      <xdr:spPr>
        <a:xfrm flipV="1">
          <a:off x="16383000" y="4943475"/>
          <a:ext cx="74295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39</xdr:row>
      <xdr:rowOff>114300</xdr:rowOff>
    </xdr:from>
    <xdr:to>
      <xdr:col>37</xdr:col>
      <xdr:colOff>266700</xdr:colOff>
      <xdr:row>39</xdr:row>
      <xdr:rowOff>152400</xdr:rowOff>
    </xdr:to>
    <xdr:sp>
      <xdr:nvSpPr>
        <xdr:cNvPr id="83" name="Line 3999"/>
        <xdr:cNvSpPr>
          <a:spLocks/>
        </xdr:cNvSpPr>
      </xdr:nvSpPr>
      <xdr:spPr>
        <a:xfrm flipV="1">
          <a:off x="26784300" y="9629775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39</xdr:row>
      <xdr:rowOff>152400</xdr:rowOff>
    </xdr:from>
    <xdr:to>
      <xdr:col>36</xdr:col>
      <xdr:colOff>495300</xdr:colOff>
      <xdr:row>40</xdr:row>
      <xdr:rowOff>0</xdr:rowOff>
    </xdr:to>
    <xdr:sp>
      <xdr:nvSpPr>
        <xdr:cNvPr id="84" name="Line 4000"/>
        <xdr:cNvSpPr>
          <a:spLocks/>
        </xdr:cNvSpPr>
      </xdr:nvSpPr>
      <xdr:spPr>
        <a:xfrm flipV="1">
          <a:off x="26041350" y="9667875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40</xdr:row>
      <xdr:rowOff>0</xdr:rowOff>
    </xdr:from>
    <xdr:to>
      <xdr:col>35</xdr:col>
      <xdr:colOff>266700</xdr:colOff>
      <xdr:row>40</xdr:row>
      <xdr:rowOff>114300</xdr:rowOff>
    </xdr:to>
    <xdr:sp>
      <xdr:nvSpPr>
        <xdr:cNvPr id="85" name="Line 4001"/>
        <xdr:cNvSpPr>
          <a:spLocks/>
        </xdr:cNvSpPr>
      </xdr:nvSpPr>
      <xdr:spPr>
        <a:xfrm flipV="1">
          <a:off x="25298400" y="9744075"/>
          <a:ext cx="742950" cy="1143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39</xdr:row>
      <xdr:rowOff>76200</xdr:rowOff>
    </xdr:from>
    <xdr:to>
      <xdr:col>50</xdr:col>
      <xdr:colOff>476250</xdr:colOff>
      <xdr:row>39</xdr:row>
      <xdr:rowOff>114300</xdr:rowOff>
    </xdr:to>
    <xdr:sp>
      <xdr:nvSpPr>
        <xdr:cNvPr id="86" name="Line 4005"/>
        <xdr:cNvSpPr>
          <a:spLocks/>
        </xdr:cNvSpPr>
      </xdr:nvSpPr>
      <xdr:spPr>
        <a:xfrm flipV="1">
          <a:off x="36423600" y="9591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39</xdr:row>
      <xdr:rowOff>0</xdr:rowOff>
    </xdr:from>
    <xdr:to>
      <xdr:col>51</xdr:col>
      <xdr:colOff>247650</xdr:colOff>
      <xdr:row>39</xdr:row>
      <xdr:rowOff>76200</xdr:rowOff>
    </xdr:to>
    <xdr:sp>
      <xdr:nvSpPr>
        <xdr:cNvPr id="87" name="Line 4006"/>
        <xdr:cNvSpPr>
          <a:spLocks/>
        </xdr:cNvSpPr>
      </xdr:nvSpPr>
      <xdr:spPr>
        <a:xfrm flipV="1">
          <a:off x="37166550" y="9515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35</xdr:row>
      <xdr:rowOff>85725</xdr:rowOff>
    </xdr:from>
    <xdr:to>
      <xdr:col>60</xdr:col>
      <xdr:colOff>476250</xdr:colOff>
      <xdr:row>36</xdr:row>
      <xdr:rowOff>0</xdr:rowOff>
    </xdr:to>
    <xdr:sp>
      <xdr:nvSpPr>
        <xdr:cNvPr id="88" name="Line 4007"/>
        <xdr:cNvSpPr>
          <a:spLocks/>
        </xdr:cNvSpPr>
      </xdr:nvSpPr>
      <xdr:spPr>
        <a:xfrm flipV="1">
          <a:off x="43853100" y="86868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34</xdr:row>
      <xdr:rowOff>114300</xdr:rowOff>
    </xdr:from>
    <xdr:to>
      <xdr:col>61</xdr:col>
      <xdr:colOff>247650</xdr:colOff>
      <xdr:row>35</xdr:row>
      <xdr:rowOff>85725</xdr:rowOff>
    </xdr:to>
    <xdr:sp>
      <xdr:nvSpPr>
        <xdr:cNvPr id="89" name="Line 4008"/>
        <xdr:cNvSpPr>
          <a:spLocks/>
        </xdr:cNvSpPr>
      </xdr:nvSpPr>
      <xdr:spPr>
        <a:xfrm flipV="1">
          <a:off x="44596050" y="84867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0</xdr:colOff>
      <xdr:row>27</xdr:row>
      <xdr:rowOff>114300</xdr:rowOff>
    </xdr:from>
    <xdr:to>
      <xdr:col>94</xdr:col>
      <xdr:colOff>0</xdr:colOff>
      <xdr:row>27</xdr:row>
      <xdr:rowOff>114300</xdr:rowOff>
    </xdr:to>
    <xdr:sp>
      <xdr:nvSpPr>
        <xdr:cNvPr id="90" name="Line 4009"/>
        <xdr:cNvSpPr>
          <a:spLocks/>
        </xdr:cNvSpPr>
      </xdr:nvSpPr>
      <xdr:spPr>
        <a:xfrm>
          <a:off x="62922150" y="6886575"/>
          <a:ext cx="64579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19</xdr:row>
      <xdr:rowOff>114300</xdr:rowOff>
    </xdr:from>
    <xdr:to>
      <xdr:col>107</xdr:col>
      <xdr:colOff>247650</xdr:colOff>
      <xdr:row>22</xdr:row>
      <xdr:rowOff>114300</xdr:rowOff>
    </xdr:to>
    <xdr:sp>
      <xdr:nvSpPr>
        <xdr:cNvPr id="91" name="Line 4012"/>
        <xdr:cNvSpPr>
          <a:spLocks/>
        </xdr:cNvSpPr>
      </xdr:nvSpPr>
      <xdr:spPr>
        <a:xfrm>
          <a:off x="77285850" y="505777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22</xdr:row>
      <xdr:rowOff>114300</xdr:rowOff>
    </xdr:from>
    <xdr:to>
      <xdr:col>115</xdr:col>
      <xdr:colOff>247650</xdr:colOff>
      <xdr:row>24</xdr:row>
      <xdr:rowOff>114300</xdr:rowOff>
    </xdr:to>
    <xdr:sp>
      <xdr:nvSpPr>
        <xdr:cNvPr id="92" name="Line 4013"/>
        <xdr:cNvSpPr>
          <a:spLocks/>
        </xdr:cNvSpPr>
      </xdr:nvSpPr>
      <xdr:spPr>
        <a:xfrm flipV="1">
          <a:off x="83229450" y="57435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24</xdr:row>
      <xdr:rowOff>0</xdr:rowOff>
    </xdr:from>
    <xdr:to>
      <xdr:col>74</xdr:col>
      <xdr:colOff>476250</xdr:colOff>
      <xdr:row>33</xdr:row>
      <xdr:rowOff>0</xdr:rowOff>
    </xdr:to>
    <xdr:sp>
      <xdr:nvSpPr>
        <xdr:cNvPr id="93" name="Line 4016"/>
        <xdr:cNvSpPr>
          <a:spLocks/>
        </xdr:cNvSpPr>
      </xdr:nvSpPr>
      <xdr:spPr>
        <a:xfrm>
          <a:off x="54997350" y="6086475"/>
          <a:ext cx="0" cy="20574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33</xdr:row>
      <xdr:rowOff>0</xdr:rowOff>
    </xdr:from>
    <xdr:ext cx="971550" cy="457200"/>
    <xdr:sp>
      <xdr:nvSpPr>
        <xdr:cNvPr id="94" name="text 774"/>
        <xdr:cNvSpPr txBox="1">
          <a:spLocks noChangeArrowheads="1"/>
        </xdr:cNvSpPr>
      </xdr:nvSpPr>
      <xdr:spPr>
        <a:xfrm>
          <a:off x="54521100" y="8143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7520 - 3ZBI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1,223</a:t>
          </a:r>
        </a:p>
      </xdr:txBody>
    </xdr:sp>
    <xdr:clientData/>
  </xdr:oneCellAnchor>
  <xdr:oneCellAnchor>
    <xdr:from>
      <xdr:col>28</xdr:col>
      <xdr:colOff>228600</xdr:colOff>
      <xdr:row>36</xdr:row>
      <xdr:rowOff>0</xdr:rowOff>
    </xdr:from>
    <xdr:ext cx="533400" cy="228600"/>
    <xdr:sp>
      <xdr:nvSpPr>
        <xdr:cNvPr id="95" name="text 7125"/>
        <xdr:cNvSpPr txBox="1">
          <a:spLocks noChangeArrowheads="1"/>
        </xdr:cNvSpPr>
      </xdr:nvSpPr>
      <xdr:spPr>
        <a:xfrm>
          <a:off x="20574000" y="8829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306 a</a:t>
          </a:r>
        </a:p>
      </xdr:txBody>
    </xdr:sp>
    <xdr:clientData/>
  </xdr:oneCellAnchor>
  <xdr:oneCellAnchor>
    <xdr:from>
      <xdr:col>16</xdr:col>
      <xdr:colOff>228600</xdr:colOff>
      <xdr:row>18</xdr:row>
      <xdr:rowOff>0</xdr:rowOff>
    </xdr:from>
    <xdr:ext cx="533400" cy="228600"/>
    <xdr:sp>
      <xdr:nvSpPr>
        <xdr:cNvPr id="96" name="text 7125"/>
        <xdr:cNvSpPr txBox="1">
          <a:spLocks noChangeArrowheads="1"/>
        </xdr:cNvSpPr>
      </xdr:nvSpPr>
      <xdr:spPr>
        <a:xfrm>
          <a:off x="11658600" y="4714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307 a</a:t>
          </a:r>
        </a:p>
      </xdr:txBody>
    </xdr:sp>
    <xdr:clientData/>
  </xdr:oneCellAnchor>
  <xdr:oneCellAnchor>
    <xdr:from>
      <xdr:col>44</xdr:col>
      <xdr:colOff>228600</xdr:colOff>
      <xdr:row>39</xdr:row>
      <xdr:rowOff>0</xdr:rowOff>
    </xdr:from>
    <xdr:ext cx="533400" cy="228600"/>
    <xdr:sp>
      <xdr:nvSpPr>
        <xdr:cNvPr id="97" name="text 7125"/>
        <xdr:cNvSpPr txBox="1">
          <a:spLocks noChangeArrowheads="1"/>
        </xdr:cNvSpPr>
      </xdr:nvSpPr>
      <xdr:spPr>
        <a:xfrm>
          <a:off x="32461200" y="9515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308</a:t>
          </a:r>
        </a:p>
      </xdr:txBody>
    </xdr:sp>
    <xdr:clientData/>
  </xdr:oneCellAnchor>
  <xdr:oneCellAnchor>
    <xdr:from>
      <xdr:col>67</xdr:col>
      <xdr:colOff>0</xdr:colOff>
      <xdr:row>18</xdr:row>
      <xdr:rowOff>0</xdr:rowOff>
    </xdr:from>
    <xdr:ext cx="514350" cy="228600"/>
    <xdr:sp>
      <xdr:nvSpPr>
        <xdr:cNvPr id="98" name="text 7125"/>
        <xdr:cNvSpPr txBox="1">
          <a:spLocks noChangeArrowheads="1"/>
        </xdr:cNvSpPr>
      </xdr:nvSpPr>
      <xdr:spPr>
        <a:xfrm>
          <a:off x="49549050" y="47148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307 b</a:t>
          </a:r>
        </a:p>
      </xdr:txBody>
    </xdr:sp>
    <xdr:clientData/>
  </xdr:oneCellAnchor>
  <xdr:twoCellAnchor>
    <xdr:from>
      <xdr:col>4</xdr:col>
      <xdr:colOff>495300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99" name="Line 4023"/>
        <xdr:cNvSpPr>
          <a:spLocks/>
        </xdr:cNvSpPr>
      </xdr:nvSpPr>
      <xdr:spPr>
        <a:xfrm>
          <a:off x="3009900" y="5857875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4</xdr:col>
      <xdr:colOff>495300</xdr:colOff>
      <xdr:row>23</xdr:row>
      <xdr:rowOff>0</xdr:rowOff>
    </xdr:to>
    <xdr:sp>
      <xdr:nvSpPr>
        <xdr:cNvPr id="100" name="Line 4024"/>
        <xdr:cNvSpPr>
          <a:spLocks/>
        </xdr:cNvSpPr>
      </xdr:nvSpPr>
      <xdr:spPr>
        <a:xfrm flipH="1">
          <a:off x="514350" y="5857875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23</xdr:row>
      <xdr:rowOff>0</xdr:rowOff>
    </xdr:from>
    <xdr:to>
      <xdr:col>4</xdr:col>
      <xdr:colOff>495300</xdr:colOff>
      <xdr:row>26</xdr:row>
      <xdr:rowOff>0</xdr:rowOff>
    </xdr:to>
    <xdr:sp>
      <xdr:nvSpPr>
        <xdr:cNvPr id="101" name="Line 4025"/>
        <xdr:cNvSpPr>
          <a:spLocks/>
        </xdr:cNvSpPr>
      </xdr:nvSpPr>
      <xdr:spPr>
        <a:xfrm>
          <a:off x="3009900" y="5857875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381000</xdr:colOff>
      <xdr:row>22</xdr:row>
      <xdr:rowOff>9525</xdr:rowOff>
    </xdr:from>
    <xdr:to>
      <xdr:col>10</xdr:col>
      <xdr:colOff>600075</xdr:colOff>
      <xdr:row>24</xdr:row>
      <xdr:rowOff>0</xdr:rowOff>
    </xdr:to>
    <xdr:grpSp>
      <xdr:nvGrpSpPr>
        <xdr:cNvPr id="102" name="Group 4071"/>
        <xdr:cNvGrpSpPr>
          <a:grpSpLocks noChangeAspect="1"/>
        </xdr:cNvGrpSpPr>
      </xdr:nvGrpSpPr>
      <xdr:grpSpPr>
        <a:xfrm>
          <a:off x="7353300" y="5638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3" name="Line 407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Line 407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407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AutoShape 407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20</xdr:row>
      <xdr:rowOff>0</xdr:rowOff>
    </xdr:from>
    <xdr:to>
      <xdr:col>21</xdr:col>
      <xdr:colOff>266700</xdr:colOff>
      <xdr:row>24</xdr:row>
      <xdr:rowOff>0</xdr:rowOff>
    </xdr:to>
    <xdr:sp>
      <xdr:nvSpPr>
        <xdr:cNvPr id="107" name="Line 4091"/>
        <xdr:cNvSpPr>
          <a:spLocks/>
        </xdr:cNvSpPr>
      </xdr:nvSpPr>
      <xdr:spPr>
        <a:xfrm flipH="1">
          <a:off x="11182350" y="5172075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108" name="text 7166"/>
        <xdr:cNvSpPr txBox="1">
          <a:spLocks noChangeArrowheads="1"/>
        </xdr:cNvSpPr>
      </xdr:nvSpPr>
      <xdr:spPr>
        <a:xfrm>
          <a:off x="322326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303</a:t>
          </a:r>
        </a:p>
      </xdr:txBody>
    </xdr:sp>
    <xdr:clientData/>
  </xdr:oneCellAnchor>
  <xdr:twoCellAnchor>
    <xdr:from>
      <xdr:col>117</xdr:col>
      <xdr:colOff>247650</xdr:colOff>
      <xdr:row>21</xdr:row>
      <xdr:rowOff>114300</xdr:rowOff>
    </xdr:from>
    <xdr:to>
      <xdr:col>118</xdr:col>
      <xdr:colOff>476250</xdr:colOff>
      <xdr:row>21</xdr:row>
      <xdr:rowOff>152400</xdr:rowOff>
    </xdr:to>
    <xdr:sp>
      <xdr:nvSpPr>
        <xdr:cNvPr id="109" name="Line 4185"/>
        <xdr:cNvSpPr>
          <a:spLocks/>
        </xdr:cNvSpPr>
      </xdr:nvSpPr>
      <xdr:spPr>
        <a:xfrm flipV="1">
          <a:off x="86944200" y="5514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21</xdr:row>
      <xdr:rowOff>152400</xdr:rowOff>
    </xdr:from>
    <xdr:to>
      <xdr:col>117</xdr:col>
      <xdr:colOff>247650</xdr:colOff>
      <xdr:row>22</xdr:row>
      <xdr:rowOff>0</xdr:rowOff>
    </xdr:to>
    <xdr:sp>
      <xdr:nvSpPr>
        <xdr:cNvPr id="110" name="Line 4186"/>
        <xdr:cNvSpPr>
          <a:spLocks/>
        </xdr:cNvSpPr>
      </xdr:nvSpPr>
      <xdr:spPr>
        <a:xfrm flipV="1">
          <a:off x="86201250" y="5553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21</xdr:row>
      <xdr:rowOff>114300</xdr:rowOff>
    </xdr:from>
    <xdr:to>
      <xdr:col>119</xdr:col>
      <xdr:colOff>247650</xdr:colOff>
      <xdr:row>21</xdr:row>
      <xdr:rowOff>114300</xdr:rowOff>
    </xdr:to>
    <xdr:sp>
      <xdr:nvSpPr>
        <xdr:cNvPr id="111" name="Line 4187"/>
        <xdr:cNvSpPr>
          <a:spLocks/>
        </xdr:cNvSpPr>
      </xdr:nvSpPr>
      <xdr:spPr>
        <a:xfrm>
          <a:off x="87687150" y="5514975"/>
          <a:ext cx="742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22</xdr:row>
      <xdr:rowOff>0</xdr:rowOff>
    </xdr:from>
    <xdr:to>
      <xdr:col>116</xdr:col>
      <xdr:colOff>476250</xdr:colOff>
      <xdr:row>22</xdr:row>
      <xdr:rowOff>114300</xdr:rowOff>
    </xdr:to>
    <xdr:sp>
      <xdr:nvSpPr>
        <xdr:cNvPr id="112" name="Line 4189"/>
        <xdr:cNvSpPr>
          <a:spLocks/>
        </xdr:cNvSpPr>
      </xdr:nvSpPr>
      <xdr:spPr>
        <a:xfrm flipV="1">
          <a:off x="85458300" y="56292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30</xdr:row>
      <xdr:rowOff>114300</xdr:rowOff>
    </xdr:from>
    <xdr:to>
      <xdr:col>83</xdr:col>
      <xdr:colOff>247650</xdr:colOff>
      <xdr:row>33</xdr:row>
      <xdr:rowOff>0</xdr:rowOff>
    </xdr:to>
    <xdr:sp>
      <xdr:nvSpPr>
        <xdr:cNvPr id="113" name="Line 4190"/>
        <xdr:cNvSpPr>
          <a:spLocks/>
        </xdr:cNvSpPr>
      </xdr:nvSpPr>
      <xdr:spPr>
        <a:xfrm flipV="1">
          <a:off x="57969150" y="75723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33</xdr:row>
      <xdr:rowOff>76200</xdr:rowOff>
    </xdr:from>
    <xdr:to>
      <xdr:col>77</xdr:col>
      <xdr:colOff>247650</xdr:colOff>
      <xdr:row>33</xdr:row>
      <xdr:rowOff>114300</xdr:rowOff>
    </xdr:to>
    <xdr:sp>
      <xdr:nvSpPr>
        <xdr:cNvPr id="114" name="Line 4191"/>
        <xdr:cNvSpPr>
          <a:spLocks/>
        </xdr:cNvSpPr>
      </xdr:nvSpPr>
      <xdr:spPr>
        <a:xfrm flipV="1">
          <a:off x="56483250" y="8220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33</xdr:row>
      <xdr:rowOff>0</xdr:rowOff>
    </xdr:from>
    <xdr:to>
      <xdr:col>78</xdr:col>
      <xdr:colOff>476250</xdr:colOff>
      <xdr:row>33</xdr:row>
      <xdr:rowOff>76200</xdr:rowOff>
    </xdr:to>
    <xdr:sp>
      <xdr:nvSpPr>
        <xdr:cNvPr id="115" name="Line 4192"/>
        <xdr:cNvSpPr>
          <a:spLocks/>
        </xdr:cNvSpPr>
      </xdr:nvSpPr>
      <xdr:spPr>
        <a:xfrm flipV="1">
          <a:off x="57226200" y="8143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22</xdr:row>
      <xdr:rowOff>114300</xdr:rowOff>
    </xdr:from>
    <xdr:to>
      <xdr:col>108</xdr:col>
      <xdr:colOff>476250</xdr:colOff>
      <xdr:row>23</xdr:row>
      <xdr:rowOff>85725</xdr:rowOff>
    </xdr:to>
    <xdr:sp>
      <xdr:nvSpPr>
        <xdr:cNvPr id="116" name="Line 4201"/>
        <xdr:cNvSpPr>
          <a:spLocks/>
        </xdr:cNvSpPr>
      </xdr:nvSpPr>
      <xdr:spPr>
        <a:xfrm>
          <a:off x="79514700" y="57435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23</xdr:row>
      <xdr:rowOff>85725</xdr:rowOff>
    </xdr:from>
    <xdr:to>
      <xdr:col>109</xdr:col>
      <xdr:colOff>247650</xdr:colOff>
      <xdr:row>24</xdr:row>
      <xdr:rowOff>0</xdr:rowOff>
    </xdr:to>
    <xdr:sp>
      <xdr:nvSpPr>
        <xdr:cNvPr id="117" name="Line 4202"/>
        <xdr:cNvSpPr>
          <a:spLocks/>
        </xdr:cNvSpPr>
      </xdr:nvSpPr>
      <xdr:spPr>
        <a:xfrm>
          <a:off x="80257650" y="59436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24</xdr:row>
      <xdr:rowOff>76200</xdr:rowOff>
    </xdr:from>
    <xdr:to>
      <xdr:col>111</xdr:col>
      <xdr:colOff>247650</xdr:colOff>
      <xdr:row>24</xdr:row>
      <xdr:rowOff>114300</xdr:rowOff>
    </xdr:to>
    <xdr:sp>
      <xdr:nvSpPr>
        <xdr:cNvPr id="118" name="Line 4203"/>
        <xdr:cNvSpPr>
          <a:spLocks/>
        </xdr:cNvSpPr>
      </xdr:nvSpPr>
      <xdr:spPr>
        <a:xfrm>
          <a:off x="81743550" y="6162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24</xdr:row>
      <xdr:rowOff>0</xdr:rowOff>
    </xdr:from>
    <xdr:to>
      <xdr:col>110</xdr:col>
      <xdr:colOff>476250</xdr:colOff>
      <xdr:row>24</xdr:row>
      <xdr:rowOff>76200</xdr:rowOff>
    </xdr:to>
    <xdr:sp>
      <xdr:nvSpPr>
        <xdr:cNvPr id="119" name="Line 4204"/>
        <xdr:cNvSpPr>
          <a:spLocks/>
        </xdr:cNvSpPr>
      </xdr:nvSpPr>
      <xdr:spPr>
        <a:xfrm>
          <a:off x="81000600" y="6086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0</xdr:colOff>
      <xdr:row>27</xdr:row>
      <xdr:rowOff>0</xdr:rowOff>
    </xdr:from>
    <xdr:ext cx="971550" cy="228600"/>
    <xdr:sp>
      <xdr:nvSpPr>
        <xdr:cNvPr id="120" name="text 7166"/>
        <xdr:cNvSpPr txBox="1">
          <a:spLocks noChangeArrowheads="1"/>
        </xdr:cNvSpPr>
      </xdr:nvSpPr>
      <xdr:spPr>
        <a:xfrm>
          <a:off x="649224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301 b</a:t>
          </a:r>
        </a:p>
      </xdr:txBody>
    </xdr:sp>
    <xdr:clientData/>
  </xdr:oneCellAnchor>
  <xdr:twoCellAnchor editAs="absolute">
    <xdr:from>
      <xdr:col>80</xdr:col>
      <xdr:colOff>104775</xdr:colOff>
      <xdr:row>26</xdr:row>
      <xdr:rowOff>57150</xdr:rowOff>
    </xdr:from>
    <xdr:to>
      <xdr:col>80</xdr:col>
      <xdr:colOff>933450</xdr:colOff>
      <xdr:row>26</xdr:row>
      <xdr:rowOff>171450</xdr:rowOff>
    </xdr:to>
    <xdr:grpSp>
      <xdr:nvGrpSpPr>
        <xdr:cNvPr id="121" name="Group 4356"/>
        <xdr:cNvGrpSpPr>
          <a:grpSpLocks noChangeAspect="1"/>
        </xdr:cNvGrpSpPr>
      </xdr:nvGrpSpPr>
      <xdr:grpSpPr>
        <a:xfrm>
          <a:off x="59083575" y="6600825"/>
          <a:ext cx="828675" cy="114300"/>
          <a:chOff x="666" y="119"/>
          <a:chExt cx="76" cy="12"/>
        </a:xfrm>
        <a:solidFill>
          <a:srgbClr val="FFFFFF"/>
        </a:solidFill>
      </xdr:grpSpPr>
      <xdr:sp>
        <xdr:nvSpPr>
          <xdr:cNvPr id="122" name="Line 4357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4358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4359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4360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4361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4362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4363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Line 4364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Line 4365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495300</xdr:colOff>
      <xdr:row>23</xdr:row>
      <xdr:rowOff>114300</xdr:rowOff>
    </xdr:from>
    <xdr:to>
      <xdr:col>73</xdr:col>
      <xdr:colOff>266700</xdr:colOff>
      <xdr:row>25</xdr:row>
      <xdr:rowOff>114300</xdr:rowOff>
    </xdr:to>
    <xdr:sp>
      <xdr:nvSpPr>
        <xdr:cNvPr id="131" name="Line 4412"/>
        <xdr:cNvSpPr>
          <a:spLocks/>
        </xdr:cNvSpPr>
      </xdr:nvSpPr>
      <xdr:spPr>
        <a:xfrm>
          <a:off x="52044600" y="59721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3</xdr:col>
      <xdr:colOff>0</xdr:colOff>
      <xdr:row>28</xdr:row>
      <xdr:rowOff>0</xdr:rowOff>
    </xdr:to>
    <xdr:sp>
      <xdr:nvSpPr>
        <xdr:cNvPr id="132" name="text 7166"/>
        <xdr:cNvSpPr txBox="1">
          <a:spLocks noChangeArrowheads="1"/>
        </xdr:cNvSpPr>
      </xdr:nvSpPr>
      <xdr:spPr>
        <a:xfrm>
          <a:off x="10287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301 a</a:t>
          </a:r>
        </a:p>
      </xdr:txBody>
    </xdr:sp>
    <xdr:clientData/>
  </xdr:twoCellAnchor>
  <xdr:oneCellAnchor>
    <xdr:from>
      <xdr:col>44</xdr:col>
      <xdr:colOff>228600</xdr:colOff>
      <xdr:row>21</xdr:row>
      <xdr:rowOff>0</xdr:rowOff>
    </xdr:from>
    <xdr:ext cx="523875" cy="228600"/>
    <xdr:sp>
      <xdr:nvSpPr>
        <xdr:cNvPr id="133" name="text 7125"/>
        <xdr:cNvSpPr txBox="1">
          <a:spLocks noChangeArrowheads="1"/>
        </xdr:cNvSpPr>
      </xdr:nvSpPr>
      <xdr:spPr>
        <a:xfrm>
          <a:off x="32461200" y="5400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305</a:t>
          </a:r>
        </a:p>
      </xdr:txBody>
    </xdr:sp>
    <xdr:clientData/>
  </xdr:oneCellAnchor>
  <xdr:oneCellAnchor>
    <xdr:from>
      <xdr:col>44</xdr:col>
      <xdr:colOff>228600</xdr:colOff>
      <xdr:row>33</xdr:row>
      <xdr:rowOff>0</xdr:rowOff>
    </xdr:from>
    <xdr:ext cx="523875" cy="228600"/>
    <xdr:sp>
      <xdr:nvSpPr>
        <xdr:cNvPr id="134" name="text 7125"/>
        <xdr:cNvSpPr txBox="1">
          <a:spLocks noChangeArrowheads="1"/>
        </xdr:cNvSpPr>
      </xdr:nvSpPr>
      <xdr:spPr>
        <a:xfrm>
          <a:off x="324612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304</a:t>
          </a:r>
        </a:p>
      </xdr:txBody>
    </xdr:sp>
    <xdr:clientData/>
  </xdr:oneCellAnchor>
  <xdr:twoCellAnchor>
    <xdr:from>
      <xdr:col>17</xdr:col>
      <xdr:colOff>47625</xdr:colOff>
      <xdr:row>37</xdr:row>
      <xdr:rowOff>9525</xdr:rowOff>
    </xdr:from>
    <xdr:to>
      <xdr:col>17</xdr:col>
      <xdr:colOff>485775</xdr:colOff>
      <xdr:row>38</xdr:row>
      <xdr:rowOff>0</xdr:rowOff>
    </xdr:to>
    <xdr:grpSp>
      <xdr:nvGrpSpPr>
        <xdr:cNvPr id="135" name="Group 4417"/>
        <xdr:cNvGrpSpPr>
          <a:grpSpLocks/>
        </xdr:cNvGrpSpPr>
      </xdr:nvGrpSpPr>
      <xdr:grpSpPr>
        <a:xfrm>
          <a:off x="12449175" y="9067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6" name="Oval 441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Line 441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442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442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25</xdr:row>
      <xdr:rowOff>219075</xdr:rowOff>
    </xdr:from>
    <xdr:to>
      <xdr:col>7</xdr:col>
      <xdr:colOff>419100</xdr:colOff>
      <xdr:row>27</xdr:row>
      <xdr:rowOff>114300</xdr:rowOff>
    </xdr:to>
    <xdr:grpSp>
      <xdr:nvGrpSpPr>
        <xdr:cNvPr id="140" name="Group 4422"/>
        <xdr:cNvGrpSpPr>
          <a:grpSpLocks noChangeAspect="1"/>
        </xdr:cNvGrpSpPr>
      </xdr:nvGrpSpPr>
      <xdr:grpSpPr>
        <a:xfrm>
          <a:off x="5076825" y="65341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41" name="Line 4423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4424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25</xdr:row>
      <xdr:rowOff>219075</xdr:rowOff>
    </xdr:from>
    <xdr:to>
      <xdr:col>10</xdr:col>
      <xdr:colOff>647700</xdr:colOff>
      <xdr:row>27</xdr:row>
      <xdr:rowOff>114300</xdr:rowOff>
    </xdr:to>
    <xdr:grpSp>
      <xdr:nvGrpSpPr>
        <xdr:cNvPr id="143" name="Group 4425"/>
        <xdr:cNvGrpSpPr>
          <a:grpSpLocks noChangeAspect="1"/>
        </xdr:cNvGrpSpPr>
      </xdr:nvGrpSpPr>
      <xdr:grpSpPr>
        <a:xfrm>
          <a:off x="7315200" y="65341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44" name="Line 4426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4427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24</xdr:row>
      <xdr:rowOff>219075</xdr:rowOff>
    </xdr:from>
    <xdr:to>
      <xdr:col>12</xdr:col>
      <xdr:colOff>647700</xdr:colOff>
      <xdr:row>26</xdr:row>
      <xdr:rowOff>114300</xdr:rowOff>
    </xdr:to>
    <xdr:grpSp>
      <xdr:nvGrpSpPr>
        <xdr:cNvPr id="146" name="Group 4428"/>
        <xdr:cNvGrpSpPr>
          <a:grpSpLocks noChangeAspect="1"/>
        </xdr:cNvGrpSpPr>
      </xdr:nvGrpSpPr>
      <xdr:grpSpPr>
        <a:xfrm>
          <a:off x="8801100" y="6305550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147" name="Line 442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443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16</xdr:row>
      <xdr:rowOff>219075</xdr:rowOff>
    </xdr:from>
    <xdr:to>
      <xdr:col>25</xdr:col>
      <xdr:colOff>419100</xdr:colOff>
      <xdr:row>18</xdr:row>
      <xdr:rowOff>114300</xdr:rowOff>
    </xdr:to>
    <xdr:grpSp>
      <xdr:nvGrpSpPr>
        <xdr:cNvPr id="149" name="Group 4441"/>
        <xdr:cNvGrpSpPr>
          <a:grpSpLocks noChangeAspect="1"/>
        </xdr:cNvGrpSpPr>
      </xdr:nvGrpSpPr>
      <xdr:grpSpPr>
        <a:xfrm>
          <a:off x="18449925" y="44767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50" name="Line 444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444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22</xdr:row>
      <xdr:rowOff>0</xdr:rowOff>
    </xdr:from>
    <xdr:to>
      <xdr:col>18</xdr:col>
      <xdr:colOff>495300</xdr:colOff>
      <xdr:row>22</xdr:row>
      <xdr:rowOff>95250</xdr:rowOff>
    </xdr:to>
    <xdr:sp>
      <xdr:nvSpPr>
        <xdr:cNvPr id="152" name="Line 4445"/>
        <xdr:cNvSpPr>
          <a:spLocks noChangeAspect="1"/>
        </xdr:cNvSpPr>
      </xdr:nvSpPr>
      <xdr:spPr>
        <a:xfrm flipH="1">
          <a:off x="13411200" y="56292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22</xdr:row>
      <xdr:rowOff>95250</xdr:rowOff>
    </xdr:from>
    <xdr:to>
      <xdr:col>18</xdr:col>
      <xdr:colOff>647700</xdr:colOff>
      <xdr:row>23</xdr:row>
      <xdr:rowOff>133350</xdr:rowOff>
    </xdr:to>
    <xdr:sp>
      <xdr:nvSpPr>
        <xdr:cNvPr id="153" name="Oval 4446"/>
        <xdr:cNvSpPr>
          <a:spLocks noChangeAspect="1"/>
        </xdr:cNvSpPr>
      </xdr:nvSpPr>
      <xdr:spPr>
        <a:xfrm>
          <a:off x="13258800" y="57245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85725</xdr:colOff>
      <xdr:row>20</xdr:row>
      <xdr:rowOff>66675</xdr:rowOff>
    </xdr:from>
    <xdr:to>
      <xdr:col>23</xdr:col>
      <xdr:colOff>438150</xdr:colOff>
      <xdr:row>20</xdr:row>
      <xdr:rowOff>190500</xdr:rowOff>
    </xdr:to>
    <xdr:sp>
      <xdr:nvSpPr>
        <xdr:cNvPr id="154" name="kreslení 16"/>
        <xdr:cNvSpPr>
          <a:spLocks/>
        </xdr:cNvSpPr>
      </xdr:nvSpPr>
      <xdr:spPr>
        <a:xfrm>
          <a:off x="16944975" y="52387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29</xdr:row>
      <xdr:rowOff>0</xdr:rowOff>
    </xdr:from>
    <xdr:to>
      <xdr:col>10</xdr:col>
      <xdr:colOff>495300</xdr:colOff>
      <xdr:row>29</xdr:row>
      <xdr:rowOff>95250</xdr:rowOff>
    </xdr:to>
    <xdr:sp>
      <xdr:nvSpPr>
        <xdr:cNvPr id="155" name="Line 4460"/>
        <xdr:cNvSpPr>
          <a:spLocks noChangeAspect="1"/>
        </xdr:cNvSpPr>
      </xdr:nvSpPr>
      <xdr:spPr>
        <a:xfrm flipH="1">
          <a:off x="7467600" y="72294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29</xdr:row>
      <xdr:rowOff>95250</xdr:rowOff>
    </xdr:from>
    <xdr:to>
      <xdr:col>10</xdr:col>
      <xdr:colOff>647700</xdr:colOff>
      <xdr:row>30</xdr:row>
      <xdr:rowOff>133350</xdr:rowOff>
    </xdr:to>
    <xdr:sp>
      <xdr:nvSpPr>
        <xdr:cNvPr id="156" name="Oval 4461"/>
        <xdr:cNvSpPr>
          <a:spLocks noChangeAspect="1"/>
        </xdr:cNvSpPr>
      </xdr:nvSpPr>
      <xdr:spPr>
        <a:xfrm>
          <a:off x="7315200" y="73247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31</xdr:row>
      <xdr:rowOff>114300</xdr:rowOff>
    </xdr:from>
    <xdr:to>
      <xdr:col>13</xdr:col>
      <xdr:colOff>419100</xdr:colOff>
      <xdr:row>33</xdr:row>
      <xdr:rowOff>28575</xdr:rowOff>
    </xdr:to>
    <xdr:grpSp>
      <xdr:nvGrpSpPr>
        <xdr:cNvPr id="157" name="Group 4462"/>
        <xdr:cNvGrpSpPr>
          <a:grpSpLocks noChangeAspect="1"/>
        </xdr:cNvGrpSpPr>
      </xdr:nvGrpSpPr>
      <xdr:grpSpPr>
        <a:xfrm>
          <a:off x="9534525" y="78009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58" name="Line 446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446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304800</xdr:colOff>
      <xdr:row>34</xdr:row>
      <xdr:rowOff>47625</xdr:rowOff>
    </xdr:from>
    <xdr:to>
      <xdr:col>18</xdr:col>
      <xdr:colOff>657225</xdr:colOff>
      <xdr:row>34</xdr:row>
      <xdr:rowOff>171450</xdr:rowOff>
    </xdr:to>
    <xdr:sp>
      <xdr:nvSpPr>
        <xdr:cNvPr id="160" name="kreslení 427"/>
        <xdr:cNvSpPr>
          <a:spLocks/>
        </xdr:cNvSpPr>
      </xdr:nvSpPr>
      <xdr:spPr>
        <a:xfrm>
          <a:off x="13220700" y="84201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304800</xdr:colOff>
      <xdr:row>36</xdr:row>
      <xdr:rowOff>104775</xdr:rowOff>
    </xdr:from>
    <xdr:to>
      <xdr:col>18</xdr:col>
      <xdr:colOff>657225</xdr:colOff>
      <xdr:row>37</xdr:row>
      <xdr:rowOff>0</xdr:rowOff>
    </xdr:to>
    <xdr:sp>
      <xdr:nvSpPr>
        <xdr:cNvPr id="161" name="kreslení 427"/>
        <xdr:cNvSpPr>
          <a:spLocks/>
        </xdr:cNvSpPr>
      </xdr:nvSpPr>
      <xdr:spPr>
        <a:xfrm>
          <a:off x="13220700" y="89344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104775</xdr:colOff>
      <xdr:row>39</xdr:row>
      <xdr:rowOff>114300</xdr:rowOff>
    </xdr:from>
    <xdr:to>
      <xdr:col>37</xdr:col>
      <xdr:colOff>419100</xdr:colOff>
      <xdr:row>41</xdr:row>
      <xdr:rowOff>28575</xdr:rowOff>
    </xdr:to>
    <xdr:grpSp>
      <xdr:nvGrpSpPr>
        <xdr:cNvPr id="162" name="Group 4481"/>
        <xdr:cNvGrpSpPr>
          <a:grpSpLocks noChangeAspect="1"/>
        </xdr:cNvGrpSpPr>
      </xdr:nvGrpSpPr>
      <xdr:grpSpPr>
        <a:xfrm>
          <a:off x="27365325" y="96297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63" name="Line 448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448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342900</xdr:colOff>
      <xdr:row>36</xdr:row>
      <xdr:rowOff>114300</xdr:rowOff>
    </xdr:from>
    <xdr:to>
      <xdr:col>56</xdr:col>
      <xdr:colOff>647700</xdr:colOff>
      <xdr:row>38</xdr:row>
      <xdr:rowOff>28575</xdr:rowOff>
    </xdr:to>
    <xdr:grpSp>
      <xdr:nvGrpSpPr>
        <xdr:cNvPr id="165" name="Group 4490"/>
        <xdr:cNvGrpSpPr>
          <a:grpSpLocks noChangeAspect="1"/>
        </xdr:cNvGrpSpPr>
      </xdr:nvGrpSpPr>
      <xdr:grpSpPr>
        <a:xfrm>
          <a:off x="41490900" y="89439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66" name="Line 4491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4492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66675</xdr:colOff>
      <xdr:row>36</xdr:row>
      <xdr:rowOff>123825</xdr:rowOff>
    </xdr:from>
    <xdr:to>
      <xdr:col>59</xdr:col>
      <xdr:colOff>419100</xdr:colOff>
      <xdr:row>37</xdr:row>
      <xdr:rowOff>19050</xdr:rowOff>
    </xdr:to>
    <xdr:sp>
      <xdr:nvSpPr>
        <xdr:cNvPr id="168" name="kreslení 417"/>
        <xdr:cNvSpPr>
          <a:spLocks/>
        </xdr:cNvSpPr>
      </xdr:nvSpPr>
      <xdr:spPr>
        <a:xfrm>
          <a:off x="43672125" y="89535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66675</xdr:colOff>
      <xdr:row>34</xdr:row>
      <xdr:rowOff>47625</xdr:rowOff>
    </xdr:from>
    <xdr:to>
      <xdr:col>59</xdr:col>
      <xdr:colOff>419100</xdr:colOff>
      <xdr:row>34</xdr:row>
      <xdr:rowOff>171450</xdr:rowOff>
    </xdr:to>
    <xdr:sp>
      <xdr:nvSpPr>
        <xdr:cNvPr id="169" name="kreslení 417"/>
        <xdr:cNvSpPr>
          <a:spLocks/>
        </xdr:cNvSpPr>
      </xdr:nvSpPr>
      <xdr:spPr>
        <a:xfrm>
          <a:off x="43672125" y="8420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485775</xdr:colOff>
      <xdr:row>33</xdr:row>
      <xdr:rowOff>114300</xdr:rowOff>
    </xdr:from>
    <xdr:to>
      <xdr:col>76</xdr:col>
      <xdr:colOff>476250</xdr:colOff>
      <xdr:row>33</xdr:row>
      <xdr:rowOff>114300</xdr:rowOff>
    </xdr:to>
    <xdr:sp>
      <xdr:nvSpPr>
        <xdr:cNvPr id="170" name="Line 4506"/>
        <xdr:cNvSpPr>
          <a:spLocks/>
        </xdr:cNvSpPr>
      </xdr:nvSpPr>
      <xdr:spPr>
        <a:xfrm>
          <a:off x="55978425" y="8258175"/>
          <a:ext cx="5048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22</xdr:row>
      <xdr:rowOff>0</xdr:rowOff>
    </xdr:from>
    <xdr:to>
      <xdr:col>70</xdr:col>
      <xdr:colOff>495300</xdr:colOff>
      <xdr:row>23</xdr:row>
      <xdr:rowOff>114300</xdr:rowOff>
    </xdr:to>
    <xdr:sp>
      <xdr:nvSpPr>
        <xdr:cNvPr id="171" name="Line 4507"/>
        <xdr:cNvSpPr>
          <a:spLocks/>
        </xdr:cNvSpPr>
      </xdr:nvSpPr>
      <xdr:spPr>
        <a:xfrm flipH="1" flipV="1">
          <a:off x="49796700" y="5629275"/>
          <a:ext cx="22479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342900</xdr:colOff>
      <xdr:row>31</xdr:row>
      <xdr:rowOff>114300</xdr:rowOff>
    </xdr:from>
    <xdr:to>
      <xdr:col>64</xdr:col>
      <xdr:colOff>647700</xdr:colOff>
      <xdr:row>33</xdr:row>
      <xdr:rowOff>28575</xdr:rowOff>
    </xdr:to>
    <xdr:grpSp>
      <xdr:nvGrpSpPr>
        <xdr:cNvPr id="172" name="Group 4508"/>
        <xdr:cNvGrpSpPr>
          <a:grpSpLocks noChangeAspect="1"/>
        </xdr:cNvGrpSpPr>
      </xdr:nvGrpSpPr>
      <xdr:grpSpPr>
        <a:xfrm>
          <a:off x="47434500" y="78009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73" name="Line 450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451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30</xdr:row>
      <xdr:rowOff>114300</xdr:rowOff>
    </xdr:from>
    <xdr:to>
      <xdr:col>66</xdr:col>
      <xdr:colOff>647700</xdr:colOff>
      <xdr:row>32</xdr:row>
      <xdr:rowOff>28575</xdr:rowOff>
    </xdr:to>
    <xdr:grpSp>
      <xdr:nvGrpSpPr>
        <xdr:cNvPr id="175" name="Group 4511"/>
        <xdr:cNvGrpSpPr>
          <a:grpSpLocks noChangeAspect="1"/>
        </xdr:cNvGrpSpPr>
      </xdr:nvGrpSpPr>
      <xdr:grpSpPr>
        <a:xfrm>
          <a:off x="48920400" y="757237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76" name="Line 4512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4513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30</xdr:row>
      <xdr:rowOff>114300</xdr:rowOff>
    </xdr:from>
    <xdr:to>
      <xdr:col>67</xdr:col>
      <xdr:colOff>419100</xdr:colOff>
      <xdr:row>32</xdr:row>
      <xdr:rowOff>28575</xdr:rowOff>
    </xdr:to>
    <xdr:grpSp>
      <xdr:nvGrpSpPr>
        <xdr:cNvPr id="178" name="Group 4514"/>
        <xdr:cNvGrpSpPr>
          <a:grpSpLocks noChangeAspect="1"/>
        </xdr:cNvGrpSpPr>
      </xdr:nvGrpSpPr>
      <xdr:grpSpPr>
        <a:xfrm>
          <a:off x="49653825" y="75723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79" name="Line 4515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4516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27</xdr:row>
      <xdr:rowOff>114300</xdr:rowOff>
    </xdr:from>
    <xdr:to>
      <xdr:col>73</xdr:col>
      <xdr:colOff>419100</xdr:colOff>
      <xdr:row>29</xdr:row>
      <xdr:rowOff>28575</xdr:rowOff>
    </xdr:to>
    <xdr:grpSp>
      <xdr:nvGrpSpPr>
        <xdr:cNvPr id="181" name="Group 4517"/>
        <xdr:cNvGrpSpPr>
          <a:grpSpLocks noChangeAspect="1"/>
        </xdr:cNvGrpSpPr>
      </xdr:nvGrpSpPr>
      <xdr:grpSpPr>
        <a:xfrm>
          <a:off x="54111525" y="68865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82" name="Line 4518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4519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95250</xdr:colOff>
      <xdr:row>30</xdr:row>
      <xdr:rowOff>114300</xdr:rowOff>
    </xdr:from>
    <xdr:to>
      <xdr:col>83</xdr:col>
      <xdr:colOff>409575</xdr:colOff>
      <xdr:row>32</xdr:row>
      <xdr:rowOff>28575</xdr:rowOff>
    </xdr:to>
    <xdr:grpSp>
      <xdr:nvGrpSpPr>
        <xdr:cNvPr id="184" name="Group 4523"/>
        <xdr:cNvGrpSpPr>
          <a:grpSpLocks/>
        </xdr:cNvGrpSpPr>
      </xdr:nvGrpSpPr>
      <xdr:grpSpPr>
        <a:xfrm>
          <a:off x="61531500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5" name="Line 452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452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23</xdr:row>
      <xdr:rowOff>219075</xdr:rowOff>
    </xdr:from>
    <xdr:to>
      <xdr:col>73</xdr:col>
      <xdr:colOff>419100</xdr:colOff>
      <xdr:row>25</xdr:row>
      <xdr:rowOff>114300</xdr:rowOff>
    </xdr:to>
    <xdr:grpSp>
      <xdr:nvGrpSpPr>
        <xdr:cNvPr id="187" name="Group 4532"/>
        <xdr:cNvGrpSpPr>
          <a:grpSpLocks noChangeAspect="1"/>
        </xdr:cNvGrpSpPr>
      </xdr:nvGrpSpPr>
      <xdr:grpSpPr>
        <a:xfrm>
          <a:off x="54111525" y="60769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88" name="Line 4533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4534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25</xdr:row>
      <xdr:rowOff>219075</xdr:rowOff>
    </xdr:from>
    <xdr:to>
      <xdr:col>77</xdr:col>
      <xdr:colOff>419100</xdr:colOff>
      <xdr:row>27</xdr:row>
      <xdr:rowOff>114300</xdr:rowOff>
    </xdr:to>
    <xdr:grpSp>
      <xdr:nvGrpSpPr>
        <xdr:cNvPr id="190" name="Group 4535"/>
        <xdr:cNvGrpSpPr>
          <a:grpSpLocks noChangeAspect="1"/>
        </xdr:cNvGrpSpPr>
      </xdr:nvGrpSpPr>
      <xdr:grpSpPr>
        <a:xfrm>
          <a:off x="57083325" y="65341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191" name="Line 453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453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21</xdr:row>
      <xdr:rowOff>219075</xdr:rowOff>
    </xdr:from>
    <xdr:to>
      <xdr:col>70</xdr:col>
      <xdr:colOff>647700</xdr:colOff>
      <xdr:row>23</xdr:row>
      <xdr:rowOff>114300</xdr:rowOff>
    </xdr:to>
    <xdr:grpSp>
      <xdr:nvGrpSpPr>
        <xdr:cNvPr id="193" name="Group 4538"/>
        <xdr:cNvGrpSpPr>
          <a:grpSpLocks noChangeAspect="1"/>
        </xdr:cNvGrpSpPr>
      </xdr:nvGrpSpPr>
      <xdr:grpSpPr>
        <a:xfrm>
          <a:off x="51892200" y="56197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94" name="Line 4539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4540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16</xdr:row>
      <xdr:rowOff>219075</xdr:rowOff>
    </xdr:from>
    <xdr:to>
      <xdr:col>63</xdr:col>
      <xdr:colOff>419100</xdr:colOff>
      <xdr:row>18</xdr:row>
      <xdr:rowOff>114300</xdr:rowOff>
    </xdr:to>
    <xdr:grpSp>
      <xdr:nvGrpSpPr>
        <xdr:cNvPr id="196" name="Group 4541"/>
        <xdr:cNvGrpSpPr>
          <a:grpSpLocks noChangeAspect="1"/>
        </xdr:cNvGrpSpPr>
      </xdr:nvGrpSpPr>
      <xdr:grpSpPr>
        <a:xfrm>
          <a:off x="46682025" y="44767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97" name="Line 454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454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66675</xdr:colOff>
      <xdr:row>20</xdr:row>
      <xdr:rowOff>57150</xdr:rowOff>
    </xdr:from>
    <xdr:to>
      <xdr:col>64</xdr:col>
      <xdr:colOff>419100</xdr:colOff>
      <xdr:row>20</xdr:row>
      <xdr:rowOff>180975</xdr:rowOff>
    </xdr:to>
    <xdr:sp>
      <xdr:nvSpPr>
        <xdr:cNvPr id="199" name="kreslení 12"/>
        <xdr:cNvSpPr>
          <a:spLocks/>
        </xdr:cNvSpPr>
      </xdr:nvSpPr>
      <xdr:spPr>
        <a:xfrm>
          <a:off x="47158275" y="52292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0</xdr:colOff>
      <xdr:row>21</xdr:row>
      <xdr:rowOff>9525</xdr:rowOff>
    </xdr:from>
    <xdr:to>
      <xdr:col>73</xdr:col>
      <xdr:colOff>219075</xdr:colOff>
      <xdr:row>23</xdr:row>
      <xdr:rowOff>0</xdr:rowOff>
    </xdr:to>
    <xdr:grpSp>
      <xdr:nvGrpSpPr>
        <xdr:cNvPr id="200" name="Group 4556"/>
        <xdr:cNvGrpSpPr>
          <a:grpSpLocks noChangeAspect="1"/>
        </xdr:cNvGrpSpPr>
      </xdr:nvGrpSpPr>
      <xdr:grpSpPr>
        <a:xfrm>
          <a:off x="54006750" y="54102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01" name="Line 455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Line 455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Line 455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AutoShape 456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295275</xdr:colOff>
      <xdr:row>21</xdr:row>
      <xdr:rowOff>0</xdr:rowOff>
    </xdr:from>
    <xdr:to>
      <xdr:col>74</xdr:col>
      <xdr:colOff>0</xdr:colOff>
      <xdr:row>22</xdr:row>
      <xdr:rowOff>219075</xdr:rowOff>
    </xdr:to>
    <xdr:grpSp>
      <xdr:nvGrpSpPr>
        <xdr:cNvPr id="205" name="Group 4561"/>
        <xdr:cNvGrpSpPr>
          <a:grpSpLocks noChangeAspect="1"/>
        </xdr:cNvGrpSpPr>
      </xdr:nvGrpSpPr>
      <xdr:grpSpPr>
        <a:xfrm>
          <a:off x="54302025" y="54006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06" name="Line 456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Line 456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Line 456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AutoShape 456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142875</xdr:colOff>
      <xdr:row>34</xdr:row>
      <xdr:rowOff>9525</xdr:rowOff>
    </xdr:from>
    <xdr:to>
      <xdr:col>91</xdr:col>
      <xdr:colOff>361950</xdr:colOff>
      <xdr:row>36</xdr:row>
      <xdr:rowOff>0</xdr:rowOff>
    </xdr:to>
    <xdr:grpSp>
      <xdr:nvGrpSpPr>
        <xdr:cNvPr id="210" name="Group 4566"/>
        <xdr:cNvGrpSpPr>
          <a:grpSpLocks noChangeAspect="1"/>
        </xdr:cNvGrpSpPr>
      </xdr:nvGrpSpPr>
      <xdr:grpSpPr>
        <a:xfrm>
          <a:off x="67522725" y="8382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11" name="Line 456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Line 456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Line 456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AutoShape 457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25</xdr:row>
      <xdr:rowOff>219075</xdr:rowOff>
    </xdr:from>
    <xdr:to>
      <xdr:col>95</xdr:col>
      <xdr:colOff>419100</xdr:colOff>
      <xdr:row>27</xdr:row>
      <xdr:rowOff>114300</xdr:rowOff>
    </xdr:to>
    <xdr:grpSp>
      <xdr:nvGrpSpPr>
        <xdr:cNvPr id="215" name="Group 4571"/>
        <xdr:cNvGrpSpPr>
          <a:grpSpLocks noChangeAspect="1"/>
        </xdr:cNvGrpSpPr>
      </xdr:nvGrpSpPr>
      <xdr:grpSpPr>
        <a:xfrm>
          <a:off x="70456425" y="6534150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216" name="Line 4572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4573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95250</xdr:colOff>
      <xdr:row>22</xdr:row>
      <xdr:rowOff>209550</xdr:rowOff>
    </xdr:from>
    <xdr:to>
      <xdr:col>111</xdr:col>
      <xdr:colOff>409575</xdr:colOff>
      <xdr:row>24</xdr:row>
      <xdr:rowOff>114300</xdr:rowOff>
    </xdr:to>
    <xdr:grpSp>
      <xdr:nvGrpSpPr>
        <xdr:cNvPr id="218" name="Group 4587"/>
        <xdr:cNvGrpSpPr>
          <a:grpSpLocks noChangeAspect="1"/>
        </xdr:cNvGrpSpPr>
      </xdr:nvGrpSpPr>
      <xdr:grpSpPr>
        <a:xfrm>
          <a:off x="82334100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19" name="Line 458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458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47625</xdr:colOff>
      <xdr:row>31</xdr:row>
      <xdr:rowOff>47625</xdr:rowOff>
    </xdr:from>
    <xdr:to>
      <xdr:col>91</xdr:col>
      <xdr:colOff>400050</xdr:colOff>
      <xdr:row>31</xdr:row>
      <xdr:rowOff>171450</xdr:rowOff>
    </xdr:to>
    <xdr:sp>
      <xdr:nvSpPr>
        <xdr:cNvPr id="221" name="kreslení 417"/>
        <xdr:cNvSpPr>
          <a:spLocks/>
        </xdr:cNvSpPr>
      </xdr:nvSpPr>
      <xdr:spPr>
        <a:xfrm>
          <a:off x="67427475" y="77343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92</xdr:col>
      <xdr:colOff>123825</xdr:colOff>
      <xdr:row>31</xdr:row>
      <xdr:rowOff>47625</xdr:rowOff>
    </xdr:from>
    <xdr:to>
      <xdr:col>92</xdr:col>
      <xdr:colOff>476250</xdr:colOff>
      <xdr:row>31</xdr:row>
      <xdr:rowOff>171450</xdr:rowOff>
    </xdr:to>
    <xdr:sp>
      <xdr:nvSpPr>
        <xdr:cNvPr id="222" name="kreslení 427"/>
        <xdr:cNvSpPr>
          <a:spLocks/>
        </xdr:cNvSpPr>
      </xdr:nvSpPr>
      <xdr:spPr>
        <a:xfrm>
          <a:off x="68018025" y="77343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</xdr:col>
      <xdr:colOff>47625</xdr:colOff>
      <xdr:row>28</xdr:row>
      <xdr:rowOff>57150</xdr:rowOff>
    </xdr:from>
    <xdr:to>
      <xdr:col>7</xdr:col>
      <xdr:colOff>342900</xdr:colOff>
      <xdr:row>28</xdr:row>
      <xdr:rowOff>171450</xdr:rowOff>
    </xdr:to>
    <xdr:grpSp>
      <xdr:nvGrpSpPr>
        <xdr:cNvPr id="223" name="Group 4599"/>
        <xdr:cNvGrpSpPr>
          <a:grpSpLocks noChangeAspect="1"/>
        </xdr:cNvGrpSpPr>
      </xdr:nvGrpSpPr>
      <xdr:grpSpPr>
        <a:xfrm>
          <a:off x="5019675" y="7058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4" name="Oval 460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460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460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47625</xdr:colOff>
      <xdr:row>19</xdr:row>
      <xdr:rowOff>57150</xdr:rowOff>
    </xdr:from>
    <xdr:to>
      <xdr:col>17</xdr:col>
      <xdr:colOff>342900</xdr:colOff>
      <xdr:row>19</xdr:row>
      <xdr:rowOff>171450</xdr:rowOff>
    </xdr:to>
    <xdr:grpSp>
      <xdr:nvGrpSpPr>
        <xdr:cNvPr id="227" name="Group 4603"/>
        <xdr:cNvGrpSpPr>
          <a:grpSpLocks noChangeAspect="1"/>
        </xdr:cNvGrpSpPr>
      </xdr:nvGrpSpPr>
      <xdr:grpSpPr>
        <a:xfrm>
          <a:off x="12449175" y="5000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8" name="Oval 460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460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460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190500</xdr:colOff>
      <xdr:row>25</xdr:row>
      <xdr:rowOff>57150</xdr:rowOff>
    </xdr:from>
    <xdr:to>
      <xdr:col>7</xdr:col>
      <xdr:colOff>485775</xdr:colOff>
      <xdr:row>25</xdr:row>
      <xdr:rowOff>171450</xdr:rowOff>
    </xdr:to>
    <xdr:grpSp>
      <xdr:nvGrpSpPr>
        <xdr:cNvPr id="231" name="Group 4607"/>
        <xdr:cNvGrpSpPr>
          <a:grpSpLocks noChangeAspect="1"/>
        </xdr:cNvGrpSpPr>
      </xdr:nvGrpSpPr>
      <xdr:grpSpPr>
        <a:xfrm>
          <a:off x="5162550" y="6372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32" name="Oval 460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460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461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47625</xdr:colOff>
      <xdr:row>16</xdr:row>
      <xdr:rowOff>57150</xdr:rowOff>
    </xdr:from>
    <xdr:to>
      <xdr:col>25</xdr:col>
      <xdr:colOff>485775</xdr:colOff>
      <xdr:row>16</xdr:row>
      <xdr:rowOff>171450</xdr:rowOff>
    </xdr:to>
    <xdr:grpSp>
      <xdr:nvGrpSpPr>
        <xdr:cNvPr id="235" name="Group 4611"/>
        <xdr:cNvGrpSpPr>
          <a:grpSpLocks noChangeAspect="1"/>
        </xdr:cNvGrpSpPr>
      </xdr:nvGrpSpPr>
      <xdr:grpSpPr>
        <a:xfrm>
          <a:off x="18392775" y="4314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36" name="Line 461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461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461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461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809625</xdr:colOff>
      <xdr:row>32</xdr:row>
      <xdr:rowOff>57150</xdr:rowOff>
    </xdr:from>
    <xdr:to>
      <xdr:col>19</xdr:col>
      <xdr:colOff>276225</xdr:colOff>
      <xdr:row>32</xdr:row>
      <xdr:rowOff>171450</xdr:rowOff>
    </xdr:to>
    <xdr:grpSp>
      <xdr:nvGrpSpPr>
        <xdr:cNvPr id="240" name="Group 4621"/>
        <xdr:cNvGrpSpPr>
          <a:grpSpLocks noChangeAspect="1"/>
        </xdr:cNvGrpSpPr>
      </xdr:nvGrpSpPr>
      <xdr:grpSpPr>
        <a:xfrm>
          <a:off x="13725525" y="7972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1" name="Line 462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462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462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462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438150</xdr:colOff>
      <xdr:row>29</xdr:row>
      <xdr:rowOff>57150</xdr:rowOff>
    </xdr:from>
    <xdr:to>
      <xdr:col>16</xdr:col>
      <xdr:colOff>752475</xdr:colOff>
      <xdr:row>29</xdr:row>
      <xdr:rowOff>171450</xdr:rowOff>
    </xdr:to>
    <xdr:grpSp>
      <xdr:nvGrpSpPr>
        <xdr:cNvPr id="245" name="Group 4636"/>
        <xdr:cNvGrpSpPr>
          <a:grpSpLocks noChangeAspect="1"/>
        </xdr:cNvGrpSpPr>
      </xdr:nvGrpSpPr>
      <xdr:grpSpPr>
        <a:xfrm>
          <a:off x="11353800" y="7286625"/>
          <a:ext cx="828675" cy="114300"/>
          <a:chOff x="666" y="95"/>
          <a:chExt cx="76" cy="12"/>
        </a:xfrm>
        <a:solidFill>
          <a:srgbClr val="FFFFFF"/>
        </a:solidFill>
      </xdr:grpSpPr>
      <xdr:sp>
        <xdr:nvSpPr>
          <xdr:cNvPr id="246" name="Line 4637"/>
          <xdr:cNvSpPr>
            <a:spLocks noChangeAspect="1"/>
          </xdr:cNvSpPr>
        </xdr:nvSpPr>
        <xdr:spPr>
          <a:xfrm>
            <a:off x="7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4638"/>
          <xdr:cNvSpPr>
            <a:spLocks noChangeAspect="1"/>
          </xdr:cNvSpPr>
        </xdr:nvSpPr>
        <xdr:spPr>
          <a:xfrm>
            <a:off x="7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4639"/>
          <xdr:cNvSpPr>
            <a:spLocks noChangeAspect="1"/>
          </xdr:cNvSpPr>
        </xdr:nvSpPr>
        <xdr:spPr>
          <a:xfrm>
            <a:off x="714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4640"/>
          <xdr:cNvSpPr>
            <a:spLocks noChangeAspect="1"/>
          </xdr:cNvSpPr>
        </xdr:nvSpPr>
        <xdr:spPr>
          <a:xfrm>
            <a:off x="67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4641"/>
          <xdr:cNvSpPr>
            <a:spLocks noChangeAspect="1"/>
          </xdr:cNvSpPr>
        </xdr:nvSpPr>
        <xdr:spPr>
          <a:xfrm>
            <a:off x="690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4642"/>
          <xdr:cNvSpPr>
            <a:spLocks noChangeAspect="1"/>
          </xdr:cNvSpPr>
        </xdr:nvSpPr>
        <xdr:spPr>
          <a:xfrm>
            <a:off x="66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4643"/>
          <xdr:cNvSpPr>
            <a:spLocks noChangeAspect="1"/>
          </xdr:cNvSpPr>
        </xdr:nvSpPr>
        <xdr:spPr>
          <a:xfrm>
            <a:off x="7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Line 4644"/>
          <xdr:cNvSpPr>
            <a:spLocks noChangeAspect="1"/>
          </xdr:cNvSpPr>
        </xdr:nvSpPr>
        <xdr:spPr>
          <a:xfrm flipV="1"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Line 4645"/>
          <xdr:cNvSpPr>
            <a:spLocks noChangeAspect="1"/>
          </xdr:cNvSpPr>
        </xdr:nvSpPr>
        <xdr:spPr>
          <a:xfrm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828675</xdr:colOff>
      <xdr:row>26</xdr:row>
      <xdr:rowOff>0</xdr:rowOff>
    </xdr:from>
    <xdr:to>
      <xdr:col>19</xdr:col>
      <xdr:colOff>285750</xdr:colOff>
      <xdr:row>27</xdr:row>
      <xdr:rowOff>0</xdr:rowOff>
    </xdr:to>
    <xdr:grpSp>
      <xdr:nvGrpSpPr>
        <xdr:cNvPr id="255" name="Group 4646"/>
        <xdr:cNvGrpSpPr>
          <a:grpSpLocks noChangeAspect="1"/>
        </xdr:cNvGrpSpPr>
      </xdr:nvGrpSpPr>
      <xdr:grpSpPr>
        <a:xfrm>
          <a:off x="13744575" y="6543675"/>
          <a:ext cx="428625" cy="228600"/>
          <a:chOff x="891" y="209"/>
          <a:chExt cx="39" cy="24"/>
        </a:xfrm>
        <a:solidFill>
          <a:srgbClr val="FFFFFF"/>
        </a:solidFill>
      </xdr:grpSpPr>
      <xdr:sp>
        <xdr:nvSpPr>
          <xdr:cNvPr id="256" name="Oval 4647"/>
          <xdr:cNvSpPr>
            <a:spLocks noChangeAspect="1"/>
          </xdr:cNvSpPr>
        </xdr:nvSpPr>
        <xdr:spPr>
          <a:xfrm>
            <a:off x="915" y="2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4648"/>
          <xdr:cNvSpPr>
            <a:spLocks noChangeAspect="1"/>
          </xdr:cNvSpPr>
        </xdr:nvSpPr>
        <xdr:spPr>
          <a:xfrm>
            <a:off x="903" y="2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4649"/>
          <xdr:cNvSpPr>
            <a:spLocks noChangeAspect="1"/>
          </xdr:cNvSpPr>
        </xdr:nvSpPr>
        <xdr:spPr>
          <a:xfrm>
            <a:off x="903" y="22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4650"/>
          <xdr:cNvSpPr>
            <a:spLocks noChangeAspect="1"/>
          </xdr:cNvSpPr>
        </xdr:nvSpPr>
        <xdr:spPr>
          <a:xfrm>
            <a:off x="915" y="2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4651"/>
          <xdr:cNvSpPr>
            <a:spLocks noChangeAspect="1"/>
          </xdr:cNvSpPr>
        </xdr:nvSpPr>
        <xdr:spPr>
          <a:xfrm>
            <a:off x="927" y="20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Line 4652"/>
          <xdr:cNvSpPr>
            <a:spLocks noChangeAspect="1"/>
          </xdr:cNvSpPr>
        </xdr:nvSpPr>
        <xdr:spPr>
          <a:xfrm flipV="1"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Line 4653"/>
          <xdr:cNvSpPr>
            <a:spLocks noChangeAspect="1"/>
          </xdr:cNvSpPr>
        </xdr:nvSpPr>
        <xdr:spPr>
          <a:xfrm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4654"/>
          <xdr:cNvSpPr>
            <a:spLocks noChangeAspect="1"/>
          </xdr:cNvSpPr>
        </xdr:nvSpPr>
        <xdr:spPr>
          <a:xfrm>
            <a:off x="891" y="2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152400</xdr:colOff>
      <xdr:row>23</xdr:row>
      <xdr:rowOff>0</xdr:rowOff>
    </xdr:from>
    <xdr:to>
      <xdr:col>22</xdr:col>
      <xdr:colOff>581025</xdr:colOff>
      <xdr:row>24</xdr:row>
      <xdr:rowOff>0</xdr:rowOff>
    </xdr:to>
    <xdr:grpSp>
      <xdr:nvGrpSpPr>
        <xdr:cNvPr id="264" name="Group 4655"/>
        <xdr:cNvGrpSpPr>
          <a:grpSpLocks noChangeAspect="1"/>
        </xdr:cNvGrpSpPr>
      </xdr:nvGrpSpPr>
      <xdr:grpSpPr>
        <a:xfrm>
          <a:off x="16040100" y="5857875"/>
          <a:ext cx="428625" cy="228600"/>
          <a:chOff x="891" y="209"/>
          <a:chExt cx="39" cy="24"/>
        </a:xfrm>
        <a:solidFill>
          <a:srgbClr val="FFFFFF"/>
        </a:solidFill>
      </xdr:grpSpPr>
      <xdr:sp>
        <xdr:nvSpPr>
          <xdr:cNvPr id="265" name="Oval 4656"/>
          <xdr:cNvSpPr>
            <a:spLocks noChangeAspect="1"/>
          </xdr:cNvSpPr>
        </xdr:nvSpPr>
        <xdr:spPr>
          <a:xfrm>
            <a:off x="915" y="2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4657"/>
          <xdr:cNvSpPr>
            <a:spLocks noChangeAspect="1"/>
          </xdr:cNvSpPr>
        </xdr:nvSpPr>
        <xdr:spPr>
          <a:xfrm>
            <a:off x="903" y="2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4658"/>
          <xdr:cNvSpPr>
            <a:spLocks noChangeAspect="1"/>
          </xdr:cNvSpPr>
        </xdr:nvSpPr>
        <xdr:spPr>
          <a:xfrm>
            <a:off x="903" y="22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4659"/>
          <xdr:cNvSpPr>
            <a:spLocks noChangeAspect="1"/>
          </xdr:cNvSpPr>
        </xdr:nvSpPr>
        <xdr:spPr>
          <a:xfrm>
            <a:off x="915" y="2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4660"/>
          <xdr:cNvSpPr>
            <a:spLocks noChangeAspect="1"/>
          </xdr:cNvSpPr>
        </xdr:nvSpPr>
        <xdr:spPr>
          <a:xfrm>
            <a:off x="927" y="20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Line 4661"/>
          <xdr:cNvSpPr>
            <a:spLocks noChangeAspect="1"/>
          </xdr:cNvSpPr>
        </xdr:nvSpPr>
        <xdr:spPr>
          <a:xfrm flipV="1"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Line 4662"/>
          <xdr:cNvSpPr>
            <a:spLocks noChangeAspect="1"/>
          </xdr:cNvSpPr>
        </xdr:nvSpPr>
        <xdr:spPr>
          <a:xfrm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4663"/>
          <xdr:cNvSpPr>
            <a:spLocks noChangeAspect="1"/>
          </xdr:cNvSpPr>
        </xdr:nvSpPr>
        <xdr:spPr>
          <a:xfrm>
            <a:off x="891" y="2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47625</xdr:colOff>
      <xdr:row>37</xdr:row>
      <xdr:rowOff>57150</xdr:rowOff>
    </xdr:from>
    <xdr:to>
      <xdr:col>58</xdr:col>
      <xdr:colOff>485775</xdr:colOff>
      <xdr:row>37</xdr:row>
      <xdr:rowOff>171450</xdr:rowOff>
    </xdr:to>
    <xdr:grpSp>
      <xdr:nvGrpSpPr>
        <xdr:cNvPr id="273" name="Group 4664"/>
        <xdr:cNvGrpSpPr>
          <a:grpSpLocks noChangeAspect="1"/>
        </xdr:cNvGrpSpPr>
      </xdr:nvGrpSpPr>
      <xdr:grpSpPr>
        <a:xfrm>
          <a:off x="42681525" y="9115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74" name="Line 466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466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466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466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57150</xdr:colOff>
      <xdr:row>22</xdr:row>
      <xdr:rowOff>57150</xdr:rowOff>
    </xdr:from>
    <xdr:to>
      <xdr:col>64</xdr:col>
      <xdr:colOff>495300</xdr:colOff>
      <xdr:row>22</xdr:row>
      <xdr:rowOff>171450</xdr:rowOff>
    </xdr:to>
    <xdr:grpSp>
      <xdr:nvGrpSpPr>
        <xdr:cNvPr id="278" name="Group 4669"/>
        <xdr:cNvGrpSpPr>
          <a:grpSpLocks noChangeAspect="1"/>
        </xdr:cNvGrpSpPr>
      </xdr:nvGrpSpPr>
      <xdr:grpSpPr>
        <a:xfrm>
          <a:off x="47148750" y="5686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79" name="Line 467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467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467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467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514350</xdr:colOff>
      <xdr:row>19</xdr:row>
      <xdr:rowOff>57150</xdr:rowOff>
    </xdr:from>
    <xdr:to>
      <xdr:col>62</xdr:col>
      <xdr:colOff>952500</xdr:colOff>
      <xdr:row>19</xdr:row>
      <xdr:rowOff>171450</xdr:rowOff>
    </xdr:to>
    <xdr:grpSp>
      <xdr:nvGrpSpPr>
        <xdr:cNvPr id="283" name="Group 4674"/>
        <xdr:cNvGrpSpPr>
          <a:grpSpLocks noChangeAspect="1"/>
        </xdr:cNvGrpSpPr>
      </xdr:nvGrpSpPr>
      <xdr:grpSpPr>
        <a:xfrm>
          <a:off x="46120050" y="5000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4" name="Line 467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467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467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467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47625</xdr:colOff>
      <xdr:row>28</xdr:row>
      <xdr:rowOff>57150</xdr:rowOff>
    </xdr:from>
    <xdr:to>
      <xdr:col>110</xdr:col>
      <xdr:colOff>485775</xdr:colOff>
      <xdr:row>28</xdr:row>
      <xdr:rowOff>171450</xdr:rowOff>
    </xdr:to>
    <xdr:grpSp>
      <xdr:nvGrpSpPr>
        <xdr:cNvPr id="288" name="Group 4679"/>
        <xdr:cNvGrpSpPr>
          <a:grpSpLocks noChangeAspect="1"/>
        </xdr:cNvGrpSpPr>
      </xdr:nvGrpSpPr>
      <xdr:grpSpPr>
        <a:xfrm>
          <a:off x="81314925" y="7058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9" name="Line 468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468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468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468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504825</xdr:colOff>
      <xdr:row>31</xdr:row>
      <xdr:rowOff>57150</xdr:rowOff>
    </xdr:from>
    <xdr:to>
      <xdr:col>90</xdr:col>
      <xdr:colOff>942975</xdr:colOff>
      <xdr:row>31</xdr:row>
      <xdr:rowOff>171450</xdr:rowOff>
    </xdr:to>
    <xdr:grpSp>
      <xdr:nvGrpSpPr>
        <xdr:cNvPr id="293" name="Group 4689"/>
        <xdr:cNvGrpSpPr>
          <a:grpSpLocks noChangeAspect="1"/>
        </xdr:cNvGrpSpPr>
      </xdr:nvGrpSpPr>
      <xdr:grpSpPr>
        <a:xfrm>
          <a:off x="66913125" y="77438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4" name="Line 469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469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469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469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47625</xdr:colOff>
      <xdr:row>34</xdr:row>
      <xdr:rowOff>57150</xdr:rowOff>
    </xdr:from>
    <xdr:to>
      <xdr:col>58</xdr:col>
      <xdr:colOff>485775</xdr:colOff>
      <xdr:row>34</xdr:row>
      <xdr:rowOff>171450</xdr:rowOff>
    </xdr:to>
    <xdr:grpSp>
      <xdr:nvGrpSpPr>
        <xdr:cNvPr id="298" name="Group 4694"/>
        <xdr:cNvGrpSpPr>
          <a:grpSpLocks noChangeAspect="1"/>
        </xdr:cNvGrpSpPr>
      </xdr:nvGrpSpPr>
      <xdr:grpSpPr>
        <a:xfrm>
          <a:off x="42681525" y="8429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99" name="Line 469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469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469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469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285750</xdr:colOff>
      <xdr:row>31</xdr:row>
      <xdr:rowOff>57150</xdr:rowOff>
    </xdr:from>
    <xdr:to>
      <xdr:col>61</xdr:col>
      <xdr:colOff>9525</xdr:colOff>
      <xdr:row>31</xdr:row>
      <xdr:rowOff>171450</xdr:rowOff>
    </xdr:to>
    <xdr:grpSp>
      <xdr:nvGrpSpPr>
        <xdr:cNvPr id="303" name="Group 4699"/>
        <xdr:cNvGrpSpPr>
          <a:grpSpLocks noChangeAspect="1"/>
        </xdr:cNvGrpSpPr>
      </xdr:nvGrpSpPr>
      <xdr:grpSpPr>
        <a:xfrm>
          <a:off x="44405550" y="7743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04" name="Line 470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470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470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470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470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470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514350</xdr:colOff>
      <xdr:row>25</xdr:row>
      <xdr:rowOff>57150</xdr:rowOff>
    </xdr:from>
    <xdr:to>
      <xdr:col>65</xdr:col>
      <xdr:colOff>238125</xdr:colOff>
      <xdr:row>25</xdr:row>
      <xdr:rowOff>171450</xdr:rowOff>
    </xdr:to>
    <xdr:grpSp>
      <xdr:nvGrpSpPr>
        <xdr:cNvPr id="310" name="Group 4706"/>
        <xdr:cNvGrpSpPr>
          <a:grpSpLocks noChangeAspect="1"/>
        </xdr:cNvGrpSpPr>
      </xdr:nvGrpSpPr>
      <xdr:grpSpPr>
        <a:xfrm>
          <a:off x="47605950" y="6372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11" name="Line 470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470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470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471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471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471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190500</xdr:colOff>
      <xdr:row>28</xdr:row>
      <xdr:rowOff>57150</xdr:rowOff>
    </xdr:from>
    <xdr:to>
      <xdr:col>66</xdr:col>
      <xdr:colOff>238125</xdr:colOff>
      <xdr:row>28</xdr:row>
      <xdr:rowOff>171450</xdr:rowOff>
    </xdr:to>
    <xdr:grpSp>
      <xdr:nvGrpSpPr>
        <xdr:cNvPr id="317" name="Group 4713"/>
        <xdr:cNvGrpSpPr>
          <a:grpSpLocks noChangeAspect="1"/>
        </xdr:cNvGrpSpPr>
      </xdr:nvGrpSpPr>
      <xdr:grpSpPr>
        <a:xfrm>
          <a:off x="48253650" y="70580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318" name="Line 471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471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471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471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471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866775</xdr:colOff>
      <xdr:row>26</xdr:row>
      <xdr:rowOff>57150</xdr:rowOff>
    </xdr:from>
    <xdr:to>
      <xdr:col>115</xdr:col>
      <xdr:colOff>457200</xdr:colOff>
      <xdr:row>26</xdr:row>
      <xdr:rowOff>171450</xdr:rowOff>
    </xdr:to>
    <xdr:grpSp>
      <xdr:nvGrpSpPr>
        <xdr:cNvPr id="323" name="Group 4725"/>
        <xdr:cNvGrpSpPr>
          <a:grpSpLocks noChangeAspect="1"/>
        </xdr:cNvGrpSpPr>
      </xdr:nvGrpSpPr>
      <xdr:grpSpPr>
        <a:xfrm>
          <a:off x="85105875" y="6600825"/>
          <a:ext cx="561975" cy="114300"/>
          <a:chOff x="174" y="431"/>
          <a:chExt cx="52" cy="12"/>
        </a:xfrm>
        <a:solidFill>
          <a:srgbClr val="FFFFFF"/>
        </a:solidFill>
      </xdr:grpSpPr>
      <xdr:sp>
        <xdr:nvSpPr>
          <xdr:cNvPr id="324" name="Line 4726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4727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4728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4729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4730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133350</xdr:colOff>
      <xdr:row>29</xdr:row>
      <xdr:rowOff>57150</xdr:rowOff>
    </xdr:from>
    <xdr:to>
      <xdr:col>83</xdr:col>
      <xdr:colOff>428625</xdr:colOff>
      <xdr:row>29</xdr:row>
      <xdr:rowOff>171450</xdr:rowOff>
    </xdr:to>
    <xdr:grpSp>
      <xdr:nvGrpSpPr>
        <xdr:cNvPr id="329" name="Group 4731"/>
        <xdr:cNvGrpSpPr>
          <a:grpSpLocks noChangeAspect="1"/>
        </xdr:cNvGrpSpPr>
      </xdr:nvGrpSpPr>
      <xdr:grpSpPr>
        <a:xfrm>
          <a:off x="61569600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30" name="Oval 473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473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473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504825</xdr:colOff>
      <xdr:row>28</xdr:row>
      <xdr:rowOff>57150</xdr:rowOff>
    </xdr:from>
    <xdr:to>
      <xdr:col>90</xdr:col>
      <xdr:colOff>800100</xdr:colOff>
      <xdr:row>28</xdr:row>
      <xdr:rowOff>171450</xdr:rowOff>
    </xdr:to>
    <xdr:grpSp>
      <xdr:nvGrpSpPr>
        <xdr:cNvPr id="333" name="Group 4735"/>
        <xdr:cNvGrpSpPr>
          <a:grpSpLocks noChangeAspect="1"/>
        </xdr:cNvGrpSpPr>
      </xdr:nvGrpSpPr>
      <xdr:grpSpPr>
        <a:xfrm>
          <a:off x="66913125" y="7058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34" name="Oval 473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473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473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57150</xdr:colOff>
      <xdr:row>22</xdr:row>
      <xdr:rowOff>57150</xdr:rowOff>
    </xdr:from>
    <xdr:to>
      <xdr:col>106</xdr:col>
      <xdr:colOff>352425</xdr:colOff>
      <xdr:row>22</xdr:row>
      <xdr:rowOff>171450</xdr:rowOff>
    </xdr:to>
    <xdr:grpSp>
      <xdr:nvGrpSpPr>
        <xdr:cNvPr id="337" name="Group 4739"/>
        <xdr:cNvGrpSpPr>
          <a:grpSpLocks noChangeAspect="1"/>
        </xdr:cNvGrpSpPr>
      </xdr:nvGrpSpPr>
      <xdr:grpSpPr>
        <a:xfrm>
          <a:off x="78352650" y="5686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38" name="Oval 474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474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474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885825</xdr:colOff>
      <xdr:row>22</xdr:row>
      <xdr:rowOff>57150</xdr:rowOff>
    </xdr:from>
    <xdr:to>
      <xdr:col>111</xdr:col>
      <xdr:colOff>352425</xdr:colOff>
      <xdr:row>22</xdr:row>
      <xdr:rowOff>171450</xdr:rowOff>
    </xdr:to>
    <xdr:grpSp>
      <xdr:nvGrpSpPr>
        <xdr:cNvPr id="341" name="Group 4743"/>
        <xdr:cNvGrpSpPr>
          <a:grpSpLocks noChangeAspect="1"/>
        </xdr:cNvGrpSpPr>
      </xdr:nvGrpSpPr>
      <xdr:grpSpPr>
        <a:xfrm>
          <a:off x="82153125" y="5686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42" name="Line 474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474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474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474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504825</xdr:colOff>
      <xdr:row>29</xdr:row>
      <xdr:rowOff>57150</xdr:rowOff>
    </xdr:from>
    <xdr:to>
      <xdr:col>92</xdr:col>
      <xdr:colOff>942975</xdr:colOff>
      <xdr:row>29</xdr:row>
      <xdr:rowOff>171450</xdr:rowOff>
    </xdr:to>
    <xdr:grpSp>
      <xdr:nvGrpSpPr>
        <xdr:cNvPr id="346" name="Group 4748"/>
        <xdr:cNvGrpSpPr>
          <a:grpSpLocks noChangeAspect="1"/>
        </xdr:cNvGrpSpPr>
      </xdr:nvGrpSpPr>
      <xdr:grpSpPr>
        <a:xfrm>
          <a:off x="68399025" y="7286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47" name="Line 474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475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475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475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628650</xdr:colOff>
      <xdr:row>26</xdr:row>
      <xdr:rowOff>57150</xdr:rowOff>
    </xdr:from>
    <xdr:to>
      <xdr:col>100</xdr:col>
      <xdr:colOff>923925</xdr:colOff>
      <xdr:row>26</xdr:row>
      <xdr:rowOff>171450</xdr:rowOff>
    </xdr:to>
    <xdr:grpSp>
      <xdr:nvGrpSpPr>
        <xdr:cNvPr id="351" name="Group 4753"/>
        <xdr:cNvGrpSpPr>
          <a:grpSpLocks noChangeAspect="1"/>
        </xdr:cNvGrpSpPr>
      </xdr:nvGrpSpPr>
      <xdr:grpSpPr>
        <a:xfrm>
          <a:off x="74466450" y="6600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52" name="Oval 475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475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475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342900</xdr:colOff>
      <xdr:row>22</xdr:row>
      <xdr:rowOff>219075</xdr:rowOff>
    </xdr:from>
    <xdr:to>
      <xdr:col>112</xdr:col>
      <xdr:colOff>647700</xdr:colOff>
      <xdr:row>24</xdr:row>
      <xdr:rowOff>114300</xdr:rowOff>
    </xdr:to>
    <xdr:grpSp>
      <xdr:nvGrpSpPr>
        <xdr:cNvPr id="355" name="Group 4538"/>
        <xdr:cNvGrpSpPr>
          <a:grpSpLocks noChangeAspect="1"/>
        </xdr:cNvGrpSpPr>
      </xdr:nvGrpSpPr>
      <xdr:grpSpPr>
        <a:xfrm>
          <a:off x="83096100" y="58483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356" name="Line 4539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4540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514350</xdr:colOff>
      <xdr:row>28</xdr:row>
      <xdr:rowOff>57150</xdr:rowOff>
    </xdr:from>
    <xdr:to>
      <xdr:col>4</xdr:col>
      <xdr:colOff>952500</xdr:colOff>
      <xdr:row>28</xdr:row>
      <xdr:rowOff>171450</xdr:rowOff>
    </xdr:to>
    <xdr:grpSp>
      <xdr:nvGrpSpPr>
        <xdr:cNvPr id="358" name="Group 98"/>
        <xdr:cNvGrpSpPr>
          <a:grpSpLocks noChangeAspect="1"/>
        </xdr:cNvGrpSpPr>
      </xdr:nvGrpSpPr>
      <xdr:grpSpPr>
        <a:xfrm>
          <a:off x="3028950" y="7058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59" name="Line 2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2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2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2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628650</xdr:colOff>
      <xdr:row>20</xdr:row>
      <xdr:rowOff>57150</xdr:rowOff>
    </xdr:from>
    <xdr:to>
      <xdr:col>24</xdr:col>
      <xdr:colOff>923925</xdr:colOff>
      <xdr:row>20</xdr:row>
      <xdr:rowOff>171450</xdr:rowOff>
    </xdr:to>
    <xdr:grpSp>
      <xdr:nvGrpSpPr>
        <xdr:cNvPr id="363" name="Group 156"/>
        <xdr:cNvGrpSpPr>
          <a:grpSpLocks noChangeAspect="1"/>
        </xdr:cNvGrpSpPr>
      </xdr:nvGrpSpPr>
      <xdr:grpSpPr>
        <a:xfrm>
          <a:off x="18002250" y="5229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64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0</xdr:colOff>
      <xdr:row>17</xdr:row>
      <xdr:rowOff>114300</xdr:rowOff>
    </xdr:from>
    <xdr:to>
      <xdr:col>71</xdr:col>
      <xdr:colOff>0</xdr:colOff>
      <xdr:row>19</xdr:row>
      <xdr:rowOff>114300</xdr:rowOff>
    </xdr:to>
    <xdr:sp>
      <xdr:nvSpPr>
        <xdr:cNvPr id="367" name="Rectangle 95" descr="Velké konfety"/>
        <xdr:cNvSpPr>
          <a:spLocks/>
        </xdr:cNvSpPr>
      </xdr:nvSpPr>
      <xdr:spPr>
        <a:xfrm>
          <a:off x="51034950" y="4600575"/>
          <a:ext cx="1485900" cy="457200"/>
        </a:xfrm>
        <a:prstGeom prst="rect">
          <a:avLst/>
        </a:prstGeom>
        <a:pattFill prst="lgConfetti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1.25390625" style="79" customWidth="1"/>
    <col min="3" max="18" width="11.25390625" style="6" customWidth="1"/>
    <col min="19" max="19" width="4.75390625" style="5" customWidth="1"/>
    <col min="20" max="20" width="1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4.75" customHeight="1">
      <c r="A4" s="11"/>
      <c r="B4" s="12" t="s">
        <v>0</v>
      </c>
      <c r="C4" s="13">
        <v>310</v>
      </c>
      <c r="D4" s="14"/>
      <c r="E4" s="11"/>
      <c r="F4" s="11"/>
      <c r="G4" s="11"/>
      <c r="H4" s="11"/>
      <c r="I4" s="14"/>
      <c r="J4" s="15" t="s">
        <v>121</v>
      </c>
      <c r="K4" s="14"/>
      <c r="L4" s="16"/>
      <c r="M4" s="14"/>
      <c r="N4" s="14"/>
      <c r="O4" s="14"/>
      <c r="P4" s="14"/>
      <c r="Q4" s="17" t="s">
        <v>1</v>
      </c>
      <c r="R4" s="146">
        <v>343632</v>
      </c>
      <c r="S4" s="14"/>
      <c r="T4" s="14"/>
      <c r="U4" s="18"/>
      <c r="V4" s="18"/>
    </row>
    <row r="5" spans="1:22" s="19" customFormat="1" ht="24.75" customHeight="1">
      <c r="A5" s="11"/>
      <c r="B5" s="343"/>
      <c r="C5" s="343"/>
      <c r="D5" s="343"/>
      <c r="E5" s="343"/>
      <c r="F5" s="343"/>
      <c r="G5" s="343"/>
      <c r="H5" s="343"/>
      <c r="I5" s="343"/>
      <c r="J5" s="344" t="s">
        <v>124</v>
      </c>
      <c r="K5" s="343"/>
      <c r="L5" s="343"/>
      <c r="M5" s="343"/>
      <c r="N5" s="343"/>
      <c r="O5" s="343"/>
      <c r="P5" s="343"/>
      <c r="Q5" s="343"/>
      <c r="R5" s="343"/>
      <c r="S5" s="343"/>
      <c r="T5" s="14"/>
      <c r="U5" s="18"/>
      <c r="V5" s="18"/>
    </row>
    <row r="6" spans="2:22" s="20" customFormat="1" ht="21" customHeight="1" thickBot="1">
      <c r="B6" s="21"/>
      <c r="C6" s="22"/>
      <c r="D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s="28" customFormat="1" ht="24.75" customHeight="1">
      <c r="A7" s="23"/>
      <c r="B7" s="24"/>
      <c r="C7" s="25"/>
      <c r="D7" s="24"/>
      <c r="E7" s="26"/>
      <c r="F7" s="26"/>
      <c r="G7" s="26"/>
      <c r="H7" s="26"/>
      <c r="I7" s="26"/>
      <c r="J7" s="24"/>
      <c r="K7" s="24"/>
      <c r="L7" s="24"/>
      <c r="M7" s="24"/>
      <c r="N7" s="24"/>
      <c r="O7" s="24"/>
      <c r="P7" s="24"/>
      <c r="Q7" s="24"/>
      <c r="R7" s="24"/>
      <c r="S7" s="27"/>
      <c r="T7" s="10"/>
      <c r="U7" s="10"/>
      <c r="V7" s="10"/>
    </row>
    <row r="8" spans="1:21" ht="21" customHeight="1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33"/>
      <c r="T8" s="9"/>
      <c r="U8" s="7"/>
    </row>
    <row r="9" spans="1:21" ht="25.5" customHeight="1">
      <c r="A9" s="29"/>
      <c r="B9" s="34"/>
      <c r="C9" s="35" t="s">
        <v>2</v>
      </c>
      <c r="D9" s="36"/>
      <c r="E9" s="36"/>
      <c r="F9" s="36"/>
      <c r="H9" s="346"/>
      <c r="I9" s="346"/>
      <c r="J9" s="347" t="s">
        <v>119</v>
      </c>
      <c r="K9" s="346"/>
      <c r="L9" s="346"/>
      <c r="N9" s="36"/>
      <c r="O9" s="36"/>
      <c r="P9" s="36"/>
      <c r="Q9" s="36"/>
      <c r="R9" s="37"/>
      <c r="S9" s="33"/>
      <c r="T9" s="9"/>
      <c r="U9" s="7"/>
    </row>
    <row r="10" spans="1:21" ht="25.5" customHeight="1">
      <c r="A10" s="29"/>
      <c r="B10" s="34"/>
      <c r="C10" s="38" t="s">
        <v>3</v>
      </c>
      <c r="D10" s="36"/>
      <c r="E10" s="36"/>
      <c r="F10" s="36"/>
      <c r="G10" s="36"/>
      <c r="H10" s="36"/>
      <c r="I10" s="36"/>
      <c r="J10" s="260" t="s">
        <v>122</v>
      </c>
      <c r="K10" s="36"/>
      <c r="L10" s="36"/>
      <c r="M10" s="36"/>
      <c r="N10" s="36"/>
      <c r="O10" s="36"/>
      <c r="P10" s="365" t="s">
        <v>100</v>
      </c>
      <c r="Q10" s="365"/>
      <c r="R10" s="40"/>
      <c r="S10" s="33"/>
      <c r="T10" s="9"/>
      <c r="U10" s="7"/>
    </row>
    <row r="11" spans="1:21" ht="25.5" customHeight="1">
      <c r="A11" s="29"/>
      <c r="B11" s="34"/>
      <c r="C11" s="38" t="s">
        <v>4</v>
      </c>
      <c r="D11" s="36"/>
      <c r="E11" s="36"/>
      <c r="F11" s="36"/>
      <c r="G11" s="36"/>
      <c r="H11" s="36"/>
      <c r="I11" s="36"/>
      <c r="J11" s="342" t="s">
        <v>123</v>
      </c>
      <c r="K11" s="36"/>
      <c r="L11" s="36"/>
      <c r="M11" s="36"/>
      <c r="N11" s="36"/>
      <c r="O11" s="36"/>
      <c r="P11" s="36"/>
      <c r="Q11" s="36"/>
      <c r="R11" s="37"/>
      <c r="S11" s="33"/>
      <c r="T11" s="9"/>
      <c r="U11" s="7"/>
    </row>
    <row r="12" spans="1:21" ht="21" customHeight="1">
      <c r="A12" s="29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3"/>
      <c r="S12" s="33"/>
      <c r="T12" s="9"/>
      <c r="U12" s="7"/>
    </row>
    <row r="13" spans="1:21" ht="21" customHeight="1">
      <c r="A13" s="29"/>
      <c r="B13" s="3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3"/>
      <c r="T13" s="9"/>
      <c r="U13" s="7"/>
    </row>
    <row r="14" spans="1:21" ht="21" customHeight="1">
      <c r="A14" s="29"/>
      <c r="B14" s="34"/>
      <c r="C14" s="44" t="s">
        <v>5</v>
      </c>
      <c r="D14" s="36"/>
      <c r="E14" s="36"/>
      <c r="F14" s="36"/>
      <c r="G14" s="36"/>
      <c r="H14" s="36"/>
      <c r="J14" s="348" t="s">
        <v>71</v>
      </c>
      <c r="L14" s="36"/>
      <c r="M14" s="45"/>
      <c r="N14" s="36"/>
      <c r="O14" s="36"/>
      <c r="P14" s="36"/>
      <c r="Q14" s="36"/>
      <c r="R14" s="37"/>
      <c r="S14" s="33"/>
      <c r="T14" s="9"/>
      <c r="U14" s="7"/>
    </row>
    <row r="15" spans="1:21" ht="21" customHeight="1">
      <c r="A15" s="29"/>
      <c r="B15" s="34"/>
      <c r="C15" s="39" t="s">
        <v>6</v>
      </c>
      <c r="D15" s="36"/>
      <c r="E15" s="36"/>
      <c r="F15" s="36"/>
      <c r="G15" s="36"/>
      <c r="H15" s="36"/>
      <c r="J15" s="349">
        <v>86.385</v>
      </c>
      <c r="L15" s="36"/>
      <c r="M15" s="45"/>
      <c r="N15" s="36"/>
      <c r="O15" s="36"/>
      <c r="P15" s="36"/>
      <c r="Q15" s="36"/>
      <c r="R15" s="37"/>
      <c r="S15" s="33"/>
      <c r="T15" s="9"/>
      <c r="U15" s="7"/>
    </row>
    <row r="16" spans="1:21" ht="21" customHeight="1">
      <c r="A16" s="29"/>
      <c r="B16" s="34"/>
      <c r="C16" s="39" t="s">
        <v>26</v>
      </c>
      <c r="D16" s="36"/>
      <c r="E16" s="36"/>
      <c r="F16" s="36"/>
      <c r="G16" s="36"/>
      <c r="H16" s="36"/>
      <c r="L16" s="36"/>
      <c r="N16" s="36"/>
      <c r="O16" s="36"/>
      <c r="P16" s="36"/>
      <c r="Q16" s="36"/>
      <c r="R16" s="37"/>
      <c r="S16" s="33"/>
      <c r="T16" s="9"/>
      <c r="U16" s="7"/>
    </row>
    <row r="17" spans="1:21" ht="21" customHeight="1">
      <c r="A17" s="29"/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33"/>
      <c r="T17" s="9"/>
      <c r="U17" s="7"/>
    </row>
    <row r="18" spans="1:21" ht="21" customHeight="1">
      <c r="A18" s="29"/>
      <c r="B18" s="3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7"/>
      <c r="S18" s="33"/>
      <c r="T18" s="9"/>
      <c r="U18" s="7"/>
    </row>
    <row r="19" spans="1:21" ht="21" customHeight="1">
      <c r="A19" s="29"/>
      <c r="B19" s="34"/>
      <c r="C19" s="39" t="s">
        <v>39</v>
      </c>
      <c r="D19" s="36"/>
      <c r="E19" s="36"/>
      <c r="F19" s="36"/>
      <c r="G19" s="36"/>
      <c r="H19" s="36"/>
      <c r="J19" s="225" t="s">
        <v>57</v>
      </c>
      <c r="L19" s="36"/>
      <c r="M19" s="45"/>
      <c r="N19" s="45"/>
      <c r="O19" s="36"/>
      <c r="P19" s="365" t="s">
        <v>47</v>
      </c>
      <c r="Q19" s="365"/>
      <c r="R19" s="37"/>
      <c r="S19" s="33"/>
      <c r="T19" s="9"/>
      <c r="U19" s="7"/>
    </row>
    <row r="20" spans="1:21" ht="21" customHeight="1">
      <c r="A20" s="29"/>
      <c r="B20" s="34"/>
      <c r="C20" s="39" t="s">
        <v>40</v>
      </c>
      <c r="D20" s="36"/>
      <c r="E20" s="36"/>
      <c r="F20" s="36"/>
      <c r="G20" s="36"/>
      <c r="H20" s="36"/>
      <c r="J20" s="226" t="s">
        <v>33</v>
      </c>
      <c r="L20" s="36"/>
      <c r="M20" s="45"/>
      <c r="N20" s="45"/>
      <c r="O20" s="36"/>
      <c r="P20" s="365" t="s">
        <v>48</v>
      </c>
      <c r="Q20" s="365"/>
      <c r="R20" s="37"/>
      <c r="S20" s="33"/>
      <c r="T20" s="9"/>
      <c r="U20" s="7"/>
    </row>
    <row r="21" spans="1:21" ht="21" customHeight="1">
      <c r="A21" s="29"/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33"/>
      <c r="T21" s="9"/>
      <c r="U21" s="7"/>
    </row>
    <row r="22" spans="1:21" ht="24.75" customHeight="1">
      <c r="A22" s="29"/>
      <c r="B22" s="49"/>
      <c r="C22" s="50"/>
      <c r="D22" s="50"/>
      <c r="E22" s="51"/>
      <c r="F22" s="51"/>
      <c r="G22" s="51"/>
      <c r="H22" s="51"/>
      <c r="I22" s="50"/>
      <c r="J22" s="52"/>
      <c r="K22" s="50"/>
      <c r="L22" s="50"/>
      <c r="M22" s="50"/>
      <c r="N22" s="50"/>
      <c r="O22" s="50"/>
      <c r="P22" s="50"/>
      <c r="Q22" s="50"/>
      <c r="R22" s="50"/>
      <c r="S22" s="33"/>
      <c r="T22" s="9"/>
      <c r="U22" s="7"/>
    </row>
    <row r="23" spans="1:19" ht="30" customHeight="1">
      <c r="A23" s="53"/>
      <c r="B23" s="54"/>
      <c r="C23" s="55"/>
      <c r="D23" s="366" t="s">
        <v>7</v>
      </c>
      <c r="E23" s="367"/>
      <c r="F23" s="367"/>
      <c r="G23" s="367"/>
      <c r="H23" s="55"/>
      <c r="I23" s="56"/>
      <c r="J23" s="57"/>
      <c r="K23" s="54"/>
      <c r="L23" s="55"/>
      <c r="M23" s="366" t="s">
        <v>7</v>
      </c>
      <c r="N23" s="367"/>
      <c r="O23" s="367"/>
      <c r="P23" s="367"/>
      <c r="Q23" s="55"/>
      <c r="R23" s="56"/>
      <c r="S23" s="33"/>
    </row>
    <row r="24" spans="1:20" s="63" customFormat="1" ht="21" customHeight="1" thickBot="1">
      <c r="A24" s="58"/>
      <c r="B24" s="59" t="s">
        <v>8</v>
      </c>
      <c r="C24" s="60" t="s">
        <v>9</v>
      </c>
      <c r="D24" s="60" t="s">
        <v>10</v>
      </c>
      <c r="E24" s="61" t="s">
        <v>11</v>
      </c>
      <c r="F24" s="368" t="s">
        <v>12</v>
      </c>
      <c r="G24" s="369"/>
      <c r="H24" s="369"/>
      <c r="I24" s="370"/>
      <c r="J24" s="57"/>
      <c r="K24" s="59" t="s">
        <v>8</v>
      </c>
      <c r="L24" s="60" t="s">
        <v>9</v>
      </c>
      <c r="M24" s="60" t="s">
        <v>10</v>
      </c>
      <c r="N24" s="61" t="s">
        <v>11</v>
      </c>
      <c r="O24" s="368" t="s">
        <v>12</v>
      </c>
      <c r="P24" s="369"/>
      <c r="Q24" s="369"/>
      <c r="R24" s="370"/>
      <c r="S24" s="62"/>
      <c r="T24" s="5"/>
    </row>
    <row r="25" spans="1:20" s="153" customFormat="1" ht="21" customHeight="1" thickTop="1">
      <c r="A25" s="29"/>
      <c r="B25" s="64"/>
      <c r="C25" s="65"/>
      <c r="D25" s="156"/>
      <c r="E25" s="66"/>
      <c r="F25" s="67"/>
      <c r="G25" s="68"/>
      <c r="H25" s="68"/>
      <c r="I25" s="69"/>
      <c r="J25" s="57"/>
      <c r="K25" s="64"/>
      <c r="L25" s="65"/>
      <c r="M25" s="156"/>
      <c r="N25" s="66"/>
      <c r="O25" s="67"/>
      <c r="P25" s="68"/>
      <c r="Q25" s="68"/>
      <c r="R25" s="69"/>
      <c r="S25" s="151"/>
      <c r="T25" s="152"/>
    </row>
    <row r="26" spans="1:20" s="153" customFormat="1" ht="21" customHeight="1">
      <c r="A26" s="29"/>
      <c r="B26" s="64"/>
      <c r="C26" s="159"/>
      <c r="D26" s="160"/>
      <c r="E26" s="161"/>
      <c r="F26" s="67"/>
      <c r="G26" s="68"/>
      <c r="H26" s="68"/>
      <c r="I26" s="69"/>
      <c r="J26" s="57"/>
      <c r="K26" s="64"/>
      <c r="L26" s="159"/>
      <c r="M26" s="160"/>
      <c r="N26" s="161"/>
      <c r="O26" s="147"/>
      <c r="P26" s="148"/>
      <c r="Q26" s="148"/>
      <c r="R26" s="149"/>
      <c r="S26" s="151"/>
      <c r="T26" s="152"/>
    </row>
    <row r="27" spans="1:20" s="153" customFormat="1" ht="21" customHeight="1">
      <c r="A27" s="29"/>
      <c r="B27" s="145">
        <v>301</v>
      </c>
      <c r="C27" s="218">
        <v>0.705</v>
      </c>
      <c r="D27" s="218">
        <v>1.142</v>
      </c>
      <c r="E27" s="219">
        <f>(D27-C27)*1000</f>
        <v>436.99999999999994</v>
      </c>
      <c r="F27" s="359" t="s">
        <v>37</v>
      </c>
      <c r="G27" s="360"/>
      <c r="H27" s="360"/>
      <c r="I27" s="361"/>
      <c r="J27" s="57"/>
      <c r="K27" s="145">
        <v>302</v>
      </c>
      <c r="L27" s="218">
        <v>0.68</v>
      </c>
      <c r="M27" s="218">
        <v>1.094</v>
      </c>
      <c r="N27" s="219">
        <f>(M27-L27)*1000</f>
        <v>414.00000000000006</v>
      </c>
      <c r="O27" s="362" t="s">
        <v>36</v>
      </c>
      <c r="P27" s="363"/>
      <c r="Q27" s="363"/>
      <c r="R27" s="364"/>
      <c r="S27" s="151"/>
      <c r="T27" s="152"/>
    </row>
    <row r="28" spans="1:20" s="153" customFormat="1" ht="21" customHeight="1">
      <c r="A28" s="29"/>
      <c r="B28" s="64"/>
      <c r="C28" s="159"/>
      <c r="D28" s="160"/>
      <c r="E28" s="161"/>
      <c r="F28" s="67"/>
      <c r="G28" s="68"/>
      <c r="H28" s="68"/>
      <c r="I28" s="69"/>
      <c r="J28" s="57"/>
      <c r="K28" s="64"/>
      <c r="L28" s="159"/>
      <c r="M28" s="160"/>
      <c r="N28" s="161"/>
      <c r="O28" s="147"/>
      <c r="P28" s="148"/>
      <c r="Q28" s="148"/>
      <c r="R28" s="149"/>
      <c r="S28" s="151"/>
      <c r="T28" s="152"/>
    </row>
    <row r="29" spans="1:20" s="153" customFormat="1" ht="21" customHeight="1">
      <c r="A29" s="29"/>
      <c r="B29" s="145" t="s">
        <v>72</v>
      </c>
      <c r="C29" s="218">
        <v>1.29</v>
      </c>
      <c r="D29" s="261">
        <v>1.627</v>
      </c>
      <c r="E29" s="219">
        <f>(D29-C29)*1000</f>
        <v>336.99999999999994</v>
      </c>
      <c r="F29" s="362" t="s">
        <v>73</v>
      </c>
      <c r="G29" s="363"/>
      <c r="H29" s="363"/>
      <c r="I29" s="364"/>
      <c r="J29" s="57"/>
      <c r="K29" s="145">
        <v>303</v>
      </c>
      <c r="L29" s="218">
        <v>0.733</v>
      </c>
      <c r="M29" s="218">
        <v>1.137</v>
      </c>
      <c r="N29" s="219">
        <f>(M29-L29)*1000</f>
        <v>404</v>
      </c>
      <c r="O29" s="362" t="s">
        <v>36</v>
      </c>
      <c r="P29" s="363"/>
      <c r="Q29" s="363"/>
      <c r="R29" s="364"/>
      <c r="S29" s="151"/>
      <c r="T29" s="152"/>
    </row>
    <row r="30" spans="1:20" s="153" customFormat="1" ht="21" customHeight="1">
      <c r="A30" s="29"/>
      <c r="B30" s="64"/>
      <c r="C30" s="159"/>
      <c r="D30" s="160"/>
      <c r="E30" s="161"/>
      <c r="F30" s="67"/>
      <c r="G30" s="68"/>
      <c r="H30" s="68"/>
      <c r="I30" s="69"/>
      <c r="J30" s="57"/>
      <c r="K30" s="64"/>
      <c r="L30" s="159"/>
      <c r="M30" s="160"/>
      <c r="N30" s="161"/>
      <c r="O30" s="147"/>
      <c r="P30" s="148"/>
      <c r="Q30" s="148"/>
      <c r="R30" s="149"/>
      <c r="S30" s="151"/>
      <c r="T30" s="152"/>
    </row>
    <row r="31" spans="1:20" s="154" customFormat="1" ht="21" customHeight="1">
      <c r="A31" s="29"/>
      <c r="B31" s="70"/>
      <c r="C31" s="71"/>
      <c r="D31" s="157"/>
      <c r="E31" s="72"/>
      <c r="F31" s="73"/>
      <c r="G31" s="74"/>
      <c r="H31" s="74"/>
      <c r="I31" s="75"/>
      <c r="J31" s="57"/>
      <c r="K31" s="70"/>
      <c r="L31" s="71"/>
      <c r="M31" s="157"/>
      <c r="N31" s="72"/>
      <c r="O31" s="73"/>
      <c r="P31" s="74"/>
      <c r="Q31" s="74"/>
      <c r="R31" s="75"/>
      <c r="S31" s="151"/>
      <c r="T31" s="152"/>
    </row>
    <row r="32" spans="1:19" ht="24.75" customHeight="1" thickBot="1">
      <c r="A32" s="76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8"/>
    </row>
  </sheetData>
  <sheetProtection password="E9A7" sheet="1" objects="1" scenarios="1"/>
  <mergeCells count="11">
    <mergeCell ref="P20:Q20"/>
    <mergeCell ref="F27:I27"/>
    <mergeCell ref="O27:R27"/>
    <mergeCell ref="O29:R29"/>
    <mergeCell ref="F29:I29"/>
    <mergeCell ref="P10:Q10"/>
    <mergeCell ref="D23:G23"/>
    <mergeCell ref="M23:P23"/>
    <mergeCell ref="F24:I24"/>
    <mergeCell ref="O24:R24"/>
    <mergeCell ref="P19:Q1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38" customFormat="1" ht="13.5" customHeight="1" thickBot="1">
      <c r="AD1" s="80"/>
      <c r="AE1" s="130"/>
      <c r="BH1" s="80"/>
      <c r="BI1" s="130"/>
      <c r="CL1" s="80"/>
      <c r="CM1" s="130"/>
    </row>
    <row r="2" spans="1:119" ht="36" customHeight="1" thickBot="1">
      <c r="A2" s="138"/>
      <c r="B2" s="123"/>
      <c r="C2" s="124"/>
      <c r="D2" s="124"/>
      <c r="E2" s="124"/>
      <c r="F2" s="384" t="s">
        <v>22</v>
      </c>
      <c r="G2" s="384"/>
      <c r="H2" s="384"/>
      <c r="I2" s="384"/>
      <c r="J2" s="124"/>
      <c r="K2" s="124"/>
      <c r="L2" s="124"/>
      <c r="M2" s="125"/>
      <c r="N2" s="138"/>
      <c r="O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BX2" s="123"/>
      <c r="BY2" s="124"/>
      <c r="BZ2" s="124"/>
      <c r="CA2" s="124"/>
      <c r="CB2" s="384" t="s">
        <v>22</v>
      </c>
      <c r="CC2" s="384"/>
      <c r="CD2" s="384"/>
      <c r="CE2" s="384"/>
      <c r="CF2" s="384"/>
      <c r="CG2" s="384"/>
      <c r="CH2" s="124"/>
      <c r="CI2" s="124"/>
      <c r="CJ2" s="124"/>
      <c r="CK2" s="125"/>
      <c r="CN2" s="123"/>
      <c r="CO2" s="124"/>
      <c r="CP2" s="384" t="s">
        <v>22</v>
      </c>
      <c r="CQ2" s="384"/>
      <c r="CR2" s="384"/>
      <c r="CS2" s="384"/>
      <c r="CT2" s="384"/>
      <c r="CU2" s="384"/>
      <c r="CV2" s="124"/>
      <c r="CW2" s="125"/>
      <c r="DE2" s="212"/>
      <c r="DF2" s="213"/>
      <c r="DG2" s="213"/>
      <c r="DH2" s="213"/>
      <c r="DI2" s="213"/>
      <c r="DJ2" s="214" t="s">
        <v>49</v>
      </c>
      <c r="DK2" s="213"/>
      <c r="DL2" s="213"/>
      <c r="DM2" s="213"/>
      <c r="DN2" s="213"/>
      <c r="DO2" s="215"/>
    </row>
    <row r="3" spans="1:101" ht="21" customHeight="1" thickBot="1">
      <c r="A3" s="138"/>
      <c r="B3" s="371" t="s">
        <v>54</v>
      </c>
      <c r="C3" s="372"/>
      <c r="D3" s="372"/>
      <c r="E3" s="373"/>
      <c r="F3" s="135"/>
      <c r="G3" s="139"/>
      <c r="H3" s="135"/>
      <c r="I3" s="135"/>
      <c r="J3" s="382" t="s">
        <v>15</v>
      </c>
      <c r="K3" s="382"/>
      <c r="L3" s="135"/>
      <c r="M3" s="314"/>
      <c r="N3" s="138"/>
      <c r="O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BX3" s="385" t="s">
        <v>15</v>
      </c>
      <c r="BY3" s="382"/>
      <c r="BZ3" s="382"/>
      <c r="CA3" s="386"/>
      <c r="CB3" s="135"/>
      <c r="CC3" s="139"/>
      <c r="CD3" s="376" t="s">
        <v>38</v>
      </c>
      <c r="CE3" s="372"/>
      <c r="CF3" s="372"/>
      <c r="CG3" s="373"/>
      <c r="CH3" s="135"/>
      <c r="CI3" s="139"/>
      <c r="CJ3" s="372" t="s">
        <v>54</v>
      </c>
      <c r="CK3" s="389"/>
      <c r="CN3" s="341"/>
      <c r="CO3" s="135"/>
      <c r="CP3" s="382" t="s">
        <v>15</v>
      </c>
      <c r="CQ3" s="382"/>
      <c r="CR3" s="135"/>
      <c r="CS3" s="139"/>
      <c r="CT3" s="135"/>
      <c r="CU3" s="139"/>
      <c r="CV3" s="376" t="s">
        <v>14</v>
      </c>
      <c r="CW3" s="389"/>
    </row>
    <row r="4" spans="1:119" ht="23.25" customHeight="1" thickTop="1">
      <c r="A4" s="138"/>
      <c r="B4" s="268"/>
      <c r="C4" s="267"/>
      <c r="D4" s="267"/>
      <c r="E4" s="267"/>
      <c r="F4" s="383" t="s">
        <v>125</v>
      </c>
      <c r="G4" s="383"/>
      <c r="H4" s="383"/>
      <c r="I4" s="383"/>
      <c r="J4" s="267"/>
      <c r="K4" s="267"/>
      <c r="L4" s="267"/>
      <c r="M4" s="315"/>
      <c r="N4" s="138"/>
      <c r="O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S4" s="15" t="s">
        <v>121</v>
      </c>
      <c r="BX4" s="126"/>
      <c r="BY4" s="106"/>
      <c r="BZ4" s="106"/>
      <c r="CA4" s="106"/>
      <c r="CB4" s="383" t="s">
        <v>125</v>
      </c>
      <c r="CC4" s="383"/>
      <c r="CD4" s="383"/>
      <c r="CE4" s="383"/>
      <c r="CF4" s="383"/>
      <c r="CG4" s="383"/>
      <c r="CH4" s="106"/>
      <c r="CI4" s="106"/>
      <c r="CJ4" s="106"/>
      <c r="CK4" s="128"/>
      <c r="CN4" s="126"/>
      <c r="CO4" s="106"/>
      <c r="CP4" s="383" t="s">
        <v>125</v>
      </c>
      <c r="CQ4" s="383"/>
      <c r="CR4" s="383"/>
      <c r="CS4" s="383"/>
      <c r="CT4" s="383"/>
      <c r="CU4" s="383"/>
      <c r="CV4" s="106"/>
      <c r="CW4" s="128"/>
      <c r="DE4" s="187"/>
      <c r="DF4" s="188"/>
      <c r="DG4" s="188"/>
      <c r="DH4" s="188"/>
      <c r="DI4" s="188"/>
      <c r="DJ4" s="188"/>
      <c r="DK4" s="188"/>
      <c r="DL4" s="188"/>
      <c r="DM4" s="189"/>
      <c r="DN4" s="188"/>
      <c r="DO4" s="190"/>
    </row>
    <row r="5" spans="1:119" ht="21" customHeight="1">
      <c r="A5" s="138"/>
      <c r="B5" s="269"/>
      <c r="C5" s="222"/>
      <c r="D5" s="182"/>
      <c r="E5" s="223"/>
      <c r="F5" s="140"/>
      <c r="G5" s="82"/>
      <c r="H5" s="90"/>
      <c r="I5" s="256"/>
      <c r="J5" s="90"/>
      <c r="K5" s="256"/>
      <c r="L5" s="90"/>
      <c r="M5" s="208"/>
      <c r="N5" s="138"/>
      <c r="O5" s="138"/>
      <c r="AD5" s="138"/>
      <c r="AE5" s="138"/>
      <c r="AF5" s="138"/>
      <c r="AG5" s="138"/>
      <c r="AJ5" s="138"/>
      <c r="AK5" s="138"/>
      <c r="AL5" s="138"/>
      <c r="AM5" s="138"/>
      <c r="AN5" s="138"/>
      <c r="AO5" s="138"/>
      <c r="AP5" s="138"/>
      <c r="AQ5" s="138"/>
      <c r="BX5" s="129"/>
      <c r="BY5" s="323"/>
      <c r="BZ5" s="182"/>
      <c r="CA5" s="223"/>
      <c r="CB5" s="140"/>
      <c r="CC5" s="82"/>
      <c r="CD5" s="87"/>
      <c r="CE5" s="222"/>
      <c r="CF5" s="182"/>
      <c r="CG5" s="316"/>
      <c r="CH5" s="162"/>
      <c r="CI5" s="319"/>
      <c r="CJ5" s="85"/>
      <c r="CK5" s="320"/>
      <c r="CN5" s="325"/>
      <c r="CO5" s="326"/>
      <c r="CP5" s="87"/>
      <c r="CQ5" s="222"/>
      <c r="CR5" s="182"/>
      <c r="CS5" s="316"/>
      <c r="CT5" s="162"/>
      <c r="CU5" s="319"/>
      <c r="CV5" s="83"/>
      <c r="CW5" s="211"/>
      <c r="DE5" s="191"/>
      <c r="DF5" s="192" t="s">
        <v>21</v>
      </c>
      <c r="DG5" s="132"/>
      <c r="DH5" s="193"/>
      <c r="DI5" s="193"/>
      <c r="DJ5" s="193"/>
      <c r="DK5" s="193"/>
      <c r="DL5" s="193"/>
      <c r="DM5" s="195"/>
      <c r="DO5" s="196"/>
    </row>
    <row r="6" spans="1:119" ht="22.5" customHeight="1">
      <c r="A6" s="138"/>
      <c r="B6" s="269"/>
      <c r="C6" s="222"/>
      <c r="D6" s="87"/>
      <c r="E6" s="87"/>
      <c r="F6" s="140"/>
      <c r="G6" s="82"/>
      <c r="H6" s="195"/>
      <c r="I6" s="256"/>
      <c r="J6" s="338" t="s">
        <v>96</v>
      </c>
      <c r="K6" s="257">
        <v>0.591</v>
      </c>
      <c r="L6" s="338" t="s">
        <v>84</v>
      </c>
      <c r="M6" s="228">
        <v>0.705</v>
      </c>
      <c r="N6" s="138"/>
      <c r="O6" s="138"/>
      <c r="AD6" s="138"/>
      <c r="AE6" s="138"/>
      <c r="AF6" s="138"/>
      <c r="AG6" s="138"/>
      <c r="AJ6" s="138"/>
      <c r="AK6" s="138"/>
      <c r="AL6" s="138"/>
      <c r="AM6" s="138"/>
      <c r="AN6" s="138"/>
      <c r="AO6" s="138"/>
      <c r="AP6" s="138"/>
      <c r="AQ6" s="138"/>
      <c r="AR6" s="144" t="s">
        <v>79</v>
      </c>
      <c r="AS6" s="89" t="s">
        <v>16</v>
      </c>
      <c r="AT6" s="143" t="s">
        <v>17</v>
      </c>
      <c r="BX6" s="164"/>
      <c r="BY6" s="222"/>
      <c r="BZ6" s="224"/>
      <c r="CA6" s="87"/>
      <c r="CB6" s="140"/>
      <c r="CC6" s="82"/>
      <c r="CD6" s="87"/>
      <c r="CE6" s="222"/>
      <c r="CF6" s="87"/>
      <c r="CG6" s="350"/>
      <c r="CH6" s="162"/>
      <c r="CI6" s="82"/>
      <c r="CJ6" s="318"/>
      <c r="CK6" s="321"/>
      <c r="CL6" s="136"/>
      <c r="CM6" s="136"/>
      <c r="CN6" s="336" t="s">
        <v>108</v>
      </c>
      <c r="CO6" s="257">
        <v>1.627</v>
      </c>
      <c r="CP6" s="235" t="s">
        <v>105</v>
      </c>
      <c r="CQ6" s="257">
        <v>1.313</v>
      </c>
      <c r="CR6" s="224"/>
      <c r="CS6" s="110"/>
      <c r="CT6" s="162"/>
      <c r="CU6" s="82"/>
      <c r="CV6" s="310"/>
      <c r="CW6" s="311"/>
      <c r="DE6" s="191"/>
      <c r="DF6" s="192" t="s">
        <v>3</v>
      </c>
      <c r="DG6" s="132"/>
      <c r="DH6" s="193"/>
      <c r="DI6" s="193"/>
      <c r="DJ6" s="194" t="s">
        <v>56</v>
      </c>
      <c r="DK6" s="193"/>
      <c r="DL6" s="193"/>
      <c r="DM6" s="195"/>
      <c r="DN6" s="185" t="s">
        <v>58</v>
      </c>
      <c r="DO6" s="196"/>
    </row>
    <row r="7" spans="1:119" ht="21" customHeight="1">
      <c r="A7" s="138"/>
      <c r="B7" s="269"/>
      <c r="C7" s="222"/>
      <c r="D7" s="340" t="s">
        <v>46</v>
      </c>
      <c r="E7" s="227">
        <v>0.68</v>
      </c>
      <c r="F7" s="140"/>
      <c r="G7" s="82"/>
      <c r="H7" s="338" t="s">
        <v>80</v>
      </c>
      <c r="I7" s="257">
        <v>0.558</v>
      </c>
      <c r="J7" s="195"/>
      <c r="K7" s="256"/>
      <c r="L7" s="195"/>
      <c r="M7" s="209"/>
      <c r="N7" s="138"/>
      <c r="O7" s="138"/>
      <c r="AD7" s="138"/>
      <c r="AE7" s="138"/>
      <c r="AF7" s="138"/>
      <c r="AG7" s="138"/>
      <c r="AJ7" s="138"/>
      <c r="AK7" s="138"/>
      <c r="AL7" s="138"/>
      <c r="AM7" s="138"/>
      <c r="AN7" s="138"/>
      <c r="AO7" s="138"/>
      <c r="AP7" s="138"/>
      <c r="AQ7" s="138"/>
      <c r="BX7" s="336" t="s">
        <v>102</v>
      </c>
      <c r="BY7" s="257">
        <v>1.076</v>
      </c>
      <c r="BZ7" s="338" t="s">
        <v>103</v>
      </c>
      <c r="CA7" s="259">
        <v>1.113</v>
      </c>
      <c r="CB7" s="140"/>
      <c r="CC7" s="82"/>
      <c r="CD7" s="87"/>
      <c r="CE7" s="222"/>
      <c r="CF7" s="307" t="s">
        <v>52</v>
      </c>
      <c r="CG7" s="317">
        <v>1.094</v>
      </c>
      <c r="CH7" s="162"/>
      <c r="CI7" s="82"/>
      <c r="CJ7" s="378" t="s">
        <v>68</v>
      </c>
      <c r="CK7" s="379"/>
      <c r="CL7" s="136"/>
      <c r="CM7" s="136"/>
      <c r="CN7" s="255"/>
      <c r="CO7" s="256"/>
      <c r="CP7" s="224"/>
      <c r="CQ7" s="256"/>
      <c r="CR7" s="235" t="s">
        <v>111</v>
      </c>
      <c r="CS7" s="275">
        <v>1.952</v>
      </c>
      <c r="CT7" s="162"/>
      <c r="CU7" s="82"/>
      <c r="CV7" s="308" t="s">
        <v>50</v>
      </c>
      <c r="CW7" s="309">
        <v>2.848</v>
      </c>
      <c r="DE7" s="191"/>
      <c r="DF7" s="192" t="s">
        <v>4</v>
      </c>
      <c r="DG7" s="132"/>
      <c r="DH7" s="193"/>
      <c r="DI7" s="193"/>
      <c r="DJ7" s="197" t="s">
        <v>66</v>
      </c>
      <c r="DK7" s="193"/>
      <c r="DL7" s="193"/>
      <c r="DM7" s="132"/>
      <c r="DN7" s="132"/>
      <c r="DO7" s="198"/>
    </row>
    <row r="8" spans="1:119" ht="21" customHeight="1">
      <c r="A8" s="138"/>
      <c r="B8" s="339" t="s">
        <v>44</v>
      </c>
      <c r="C8" s="220">
        <v>0.705</v>
      </c>
      <c r="D8" s="87"/>
      <c r="E8" s="87"/>
      <c r="F8" s="140"/>
      <c r="G8" s="82"/>
      <c r="H8" s="195" t="s">
        <v>126</v>
      </c>
      <c r="I8" s="332">
        <v>86.304</v>
      </c>
      <c r="J8" s="338" t="s">
        <v>97</v>
      </c>
      <c r="K8" s="257">
        <v>0.596</v>
      </c>
      <c r="L8" s="338" t="s">
        <v>99</v>
      </c>
      <c r="M8" s="228">
        <v>0.759</v>
      </c>
      <c r="N8" s="138"/>
      <c r="O8" s="138"/>
      <c r="AD8" s="138"/>
      <c r="AE8" s="138"/>
      <c r="AF8" s="138"/>
      <c r="AG8" s="138"/>
      <c r="AJ8" s="138"/>
      <c r="AK8" s="138"/>
      <c r="AL8" s="138"/>
      <c r="AM8" s="138"/>
      <c r="AN8" s="138"/>
      <c r="AO8" s="138"/>
      <c r="AP8" s="138"/>
      <c r="AQ8" s="138"/>
      <c r="AS8" s="91" t="s">
        <v>120</v>
      </c>
      <c r="BX8" s="164"/>
      <c r="BY8" s="222"/>
      <c r="BZ8" s="224"/>
      <c r="CA8" s="87"/>
      <c r="CB8" s="140"/>
      <c r="CC8" s="82"/>
      <c r="CD8" s="307" t="s">
        <v>51</v>
      </c>
      <c r="CE8" s="220">
        <v>1.142</v>
      </c>
      <c r="CF8" s="87"/>
      <c r="CG8" s="110"/>
      <c r="CH8" s="162"/>
      <c r="CI8" s="82"/>
      <c r="CJ8" s="380">
        <v>1.29</v>
      </c>
      <c r="CK8" s="381"/>
      <c r="CL8" s="136"/>
      <c r="CM8" s="136"/>
      <c r="CN8" s="336" t="s">
        <v>106</v>
      </c>
      <c r="CO8" s="257">
        <v>1.906</v>
      </c>
      <c r="CP8" s="235" t="s">
        <v>109</v>
      </c>
      <c r="CQ8" s="257">
        <v>1.627</v>
      </c>
      <c r="CR8" s="224"/>
      <c r="CS8" s="110"/>
      <c r="CT8" s="162"/>
      <c r="CU8" s="82"/>
      <c r="CV8" s="310"/>
      <c r="CW8" s="311"/>
      <c r="DE8" s="199"/>
      <c r="DF8" s="186"/>
      <c r="DG8" s="186"/>
      <c r="DH8" s="186"/>
      <c r="DI8" s="186"/>
      <c r="DJ8" s="186"/>
      <c r="DK8" s="186"/>
      <c r="DL8" s="186"/>
      <c r="DM8" s="186"/>
      <c r="DN8" s="186"/>
      <c r="DO8" s="200"/>
    </row>
    <row r="9" spans="1:119" ht="21" customHeight="1">
      <c r="A9" s="138"/>
      <c r="B9" s="269"/>
      <c r="C9" s="222"/>
      <c r="D9" s="340" t="s">
        <v>45</v>
      </c>
      <c r="E9" s="227">
        <v>0.733</v>
      </c>
      <c r="F9" s="140"/>
      <c r="G9" s="82"/>
      <c r="H9" s="195"/>
      <c r="I9" s="256"/>
      <c r="J9" s="224"/>
      <c r="K9" s="256"/>
      <c r="L9" s="224"/>
      <c r="M9" s="209"/>
      <c r="N9" s="138"/>
      <c r="O9" s="138"/>
      <c r="AD9" s="138"/>
      <c r="AE9" s="138"/>
      <c r="AF9" s="138"/>
      <c r="AG9" s="138"/>
      <c r="AJ9" s="138"/>
      <c r="AK9" s="138"/>
      <c r="AL9" s="138"/>
      <c r="AM9" s="138"/>
      <c r="AN9" s="138"/>
      <c r="AO9" s="138"/>
      <c r="AP9" s="138"/>
      <c r="AQ9" s="138"/>
      <c r="BX9" s="336" t="s">
        <v>101</v>
      </c>
      <c r="BY9" s="257">
        <v>1.08</v>
      </c>
      <c r="BZ9" s="338" t="s">
        <v>104</v>
      </c>
      <c r="CA9" s="259">
        <v>1.125</v>
      </c>
      <c r="CB9" s="140"/>
      <c r="CC9" s="82"/>
      <c r="CD9" s="87"/>
      <c r="CE9" s="222"/>
      <c r="CF9" s="307" t="s">
        <v>53</v>
      </c>
      <c r="CG9" s="317">
        <v>1.137</v>
      </c>
      <c r="CH9" s="162"/>
      <c r="CI9" s="82"/>
      <c r="CJ9" s="318"/>
      <c r="CK9" s="321"/>
      <c r="CL9" s="136"/>
      <c r="CM9" s="136"/>
      <c r="CN9" s="164"/>
      <c r="CO9" s="222"/>
      <c r="CP9" s="224"/>
      <c r="CQ9" s="256"/>
      <c r="CR9" s="235" t="s">
        <v>112</v>
      </c>
      <c r="CS9" s="275">
        <v>2.016</v>
      </c>
      <c r="CT9" s="162"/>
      <c r="CU9" s="82"/>
      <c r="CV9" s="312" t="s">
        <v>43</v>
      </c>
      <c r="CW9" s="313">
        <v>2.042</v>
      </c>
      <c r="DE9" s="201"/>
      <c r="DF9" s="132"/>
      <c r="DG9" s="132"/>
      <c r="DH9" s="132"/>
      <c r="DI9" s="132"/>
      <c r="DJ9" s="132"/>
      <c r="DK9" s="132"/>
      <c r="DL9" s="132"/>
      <c r="DM9" s="132"/>
      <c r="DN9" s="132"/>
      <c r="DO9" s="198"/>
    </row>
    <row r="10" spans="1:119" ht="21" customHeight="1">
      <c r="A10" s="138"/>
      <c r="B10" s="269"/>
      <c r="C10" s="222"/>
      <c r="D10" s="87"/>
      <c r="E10" s="87"/>
      <c r="F10" s="140"/>
      <c r="G10" s="82"/>
      <c r="H10" s="235"/>
      <c r="I10" s="257"/>
      <c r="J10" s="338" t="s">
        <v>98</v>
      </c>
      <c r="K10" s="257">
        <v>0.685</v>
      </c>
      <c r="L10" s="338" t="s">
        <v>89</v>
      </c>
      <c r="M10" s="228">
        <v>0.766</v>
      </c>
      <c r="N10" s="138"/>
      <c r="O10" s="138"/>
      <c r="AK10" s="138"/>
      <c r="AL10" s="138"/>
      <c r="AM10" s="138"/>
      <c r="AN10" s="138"/>
      <c r="AO10" s="138"/>
      <c r="AP10" s="138"/>
      <c r="AQ10" s="138"/>
      <c r="AS10" s="137" t="s">
        <v>23</v>
      </c>
      <c r="BX10" s="164"/>
      <c r="BY10" s="222"/>
      <c r="BZ10" s="224"/>
      <c r="CA10" s="87"/>
      <c r="CB10" s="140"/>
      <c r="CC10" s="82"/>
      <c r="CD10" s="87"/>
      <c r="CE10" s="222"/>
      <c r="CF10" s="182"/>
      <c r="CG10" s="110"/>
      <c r="CH10" s="162"/>
      <c r="CI10" s="82"/>
      <c r="CJ10" s="318"/>
      <c r="CK10" s="321"/>
      <c r="CL10" s="136"/>
      <c r="CM10" s="136"/>
      <c r="CN10" s="337" t="s">
        <v>107</v>
      </c>
      <c r="CO10" s="327">
        <v>1.991</v>
      </c>
      <c r="CP10" s="235" t="s">
        <v>110</v>
      </c>
      <c r="CQ10" s="257">
        <v>1.696</v>
      </c>
      <c r="CR10" s="224"/>
      <c r="CS10" s="110"/>
      <c r="CT10" s="162"/>
      <c r="CU10" s="82"/>
      <c r="CV10" s="83"/>
      <c r="CW10" s="211"/>
      <c r="DE10" s="191"/>
      <c r="DF10" s="202" t="s">
        <v>30</v>
      </c>
      <c r="DG10" s="132"/>
      <c r="DH10" s="132"/>
      <c r="DI10" s="195"/>
      <c r="DJ10" s="203" t="s">
        <v>57</v>
      </c>
      <c r="DK10" s="132"/>
      <c r="DL10" s="132"/>
      <c r="DM10" s="39" t="s">
        <v>31</v>
      </c>
      <c r="DN10" s="207">
        <v>90</v>
      </c>
      <c r="DO10" s="196"/>
    </row>
    <row r="11" spans="1:119" ht="21" customHeight="1" thickBot="1">
      <c r="A11" s="138"/>
      <c r="B11" s="270"/>
      <c r="C11" s="118"/>
      <c r="D11" s="183"/>
      <c r="E11" s="183"/>
      <c r="F11" s="141"/>
      <c r="G11" s="93"/>
      <c r="H11" s="95"/>
      <c r="I11" s="258"/>
      <c r="J11" s="95"/>
      <c r="K11" s="258"/>
      <c r="L11" s="95"/>
      <c r="M11" s="210"/>
      <c r="N11" s="138"/>
      <c r="O11" s="138"/>
      <c r="AK11" s="138"/>
      <c r="AL11" s="138"/>
      <c r="AM11" s="138"/>
      <c r="AN11" s="138"/>
      <c r="AO11" s="138"/>
      <c r="AP11" s="138"/>
      <c r="AQ11" s="138"/>
      <c r="AS11" s="133" t="s">
        <v>24</v>
      </c>
      <c r="BX11" s="131"/>
      <c r="BY11" s="324"/>
      <c r="BZ11" s="183"/>
      <c r="CA11" s="183"/>
      <c r="CB11" s="141"/>
      <c r="CC11" s="93"/>
      <c r="CD11" s="183"/>
      <c r="CE11" s="118"/>
      <c r="CF11" s="183"/>
      <c r="CG11" s="119"/>
      <c r="CH11" s="92"/>
      <c r="CI11" s="93"/>
      <c r="CJ11" s="95"/>
      <c r="CK11" s="322"/>
      <c r="CN11" s="131"/>
      <c r="CO11" s="328"/>
      <c r="CP11" s="183"/>
      <c r="CQ11" s="118"/>
      <c r="CR11" s="183"/>
      <c r="CS11" s="119"/>
      <c r="CT11" s="92"/>
      <c r="CU11" s="93"/>
      <c r="CV11" s="92"/>
      <c r="CW11" s="155"/>
      <c r="DE11" s="191"/>
      <c r="DF11" s="202" t="s">
        <v>32</v>
      </c>
      <c r="DG11" s="132"/>
      <c r="DH11" s="132"/>
      <c r="DI11" s="195"/>
      <c r="DJ11" s="203" t="s">
        <v>33</v>
      </c>
      <c r="DK11" s="132"/>
      <c r="DL11" s="182"/>
      <c r="DM11" s="39" t="s">
        <v>34</v>
      </c>
      <c r="DN11" s="207">
        <v>30</v>
      </c>
      <c r="DO11" s="196"/>
    </row>
    <row r="12" spans="1:119" ht="21" customHeight="1" thickBot="1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T12" s="138"/>
      <c r="U12" s="138"/>
      <c r="V12" s="138"/>
      <c r="W12" s="138"/>
      <c r="X12" s="138"/>
      <c r="Y12" s="138"/>
      <c r="AK12" s="138"/>
      <c r="AL12" s="138"/>
      <c r="AM12" s="138"/>
      <c r="AN12" s="138"/>
      <c r="AO12" s="138"/>
      <c r="AP12" s="138"/>
      <c r="AQ12" s="138"/>
      <c r="AR12" s="138"/>
      <c r="AS12" s="133" t="s">
        <v>35</v>
      </c>
      <c r="DE12" s="204"/>
      <c r="DF12" s="205"/>
      <c r="DG12" s="205"/>
      <c r="DH12" s="205"/>
      <c r="DI12" s="205"/>
      <c r="DJ12" s="205"/>
      <c r="DK12" s="205"/>
      <c r="DL12" s="205"/>
      <c r="DM12" s="205"/>
      <c r="DN12" s="205"/>
      <c r="DO12" s="206"/>
    </row>
    <row r="13" spans="1:57" ht="18" customHeight="1" thickTop="1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W13" s="96"/>
      <c r="X13" s="96"/>
      <c r="Y13" s="96"/>
      <c r="BA13" s="98"/>
      <c r="BB13" s="98"/>
      <c r="BC13" s="81"/>
      <c r="BD13" s="81"/>
      <c r="BE13" s="81"/>
    </row>
    <row r="14" spans="1:26" ht="18" customHeight="1">
      <c r="A14" s="138"/>
      <c r="B14" s="138"/>
      <c r="C14" s="138"/>
      <c r="D14" s="138"/>
      <c r="E14" s="138"/>
      <c r="F14" s="345"/>
      <c r="G14" s="138"/>
      <c r="H14" s="138"/>
      <c r="I14" s="138"/>
      <c r="J14" s="138"/>
      <c r="K14" s="138"/>
      <c r="L14" s="138"/>
      <c r="Z14" s="96"/>
    </row>
    <row r="15" spans="1:15" ht="18" customHeight="1">
      <c r="A15" s="138"/>
      <c r="B15" s="138"/>
      <c r="C15" s="138"/>
      <c r="D15" s="138"/>
      <c r="E15" s="138"/>
      <c r="F15" s="345"/>
      <c r="G15" s="138"/>
      <c r="H15" s="138"/>
      <c r="I15" s="138"/>
      <c r="J15" s="138"/>
      <c r="K15" s="138"/>
      <c r="L15" s="138"/>
      <c r="O15" s="96"/>
    </row>
    <row r="16" spans="1:63" ht="18" customHeight="1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P16" s="96"/>
      <c r="Q16" s="96"/>
      <c r="Z16" s="231" t="s">
        <v>89</v>
      </c>
      <c r="BK16" s="96"/>
    </row>
    <row r="17" spans="1:70" ht="18" customHeight="1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AE17" s="96"/>
      <c r="AH17" s="98"/>
      <c r="BR17" s="351">
        <v>1.174</v>
      </c>
    </row>
    <row r="18" spans="1:104" ht="18" customHeight="1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O18" s="335">
        <v>0.656</v>
      </c>
      <c r="Z18" s="273">
        <v>308</v>
      </c>
      <c r="AG18" s="96"/>
      <c r="BL18" s="273">
        <v>311</v>
      </c>
      <c r="CZ18" s="229" t="s">
        <v>116</v>
      </c>
    </row>
    <row r="19" spans="1:119" ht="18" customHeight="1">
      <c r="A19" s="138"/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Q19" s="96"/>
      <c r="S19" s="96"/>
      <c r="W19" s="96"/>
      <c r="X19" s="96"/>
      <c r="Y19" s="96"/>
      <c r="Z19" s="96"/>
      <c r="AM19" s="96"/>
      <c r="AN19" s="96"/>
      <c r="AO19" s="96"/>
      <c r="AS19" s="96"/>
      <c r="AX19" s="98"/>
      <c r="AZ19" s="81"/>
      <c r="BA19" s="81"/>
      <c r="BC19" s="96"/>
      <c r="BD19" s="96"/>
      <c r="BE19" s="96"/>
      <c r="BK19" s="96"/>
      <c r="BL19" s="96"/>
      <c r="BM19" s="96"/>
      <c r="BN19" s="96"/>
      <c r="BQ19" s="96"/>
      <c r="BV19" s="262" t="s">
        <v>95</v>
      </c>
      <c r="CQ19" s="96"/>
      <c r="CR19" s="96"/>
      <c r="CZ19" s="274" t="s">
        <v>114</v>
      </c>
      <c r="DO19" s="229" t="s">
        <v>41</v>
      </c>
    </row>
    <row r="20" spans="1:119" ht="18" customHeight="1">
      <c r="A20" s="138"/>
      <c r="B20" s="138"/>
      <c r="C20" s="138"/>
      <c r="D20" s="138"/>
      <c r="E20" s="138"/>
      <c r="F20" s="138"/>
      <c r="G20" s="138"/>
      <c r="H20" s="138"/>
      <c r="I20" s="138"/>
      <c r="J20" s="138"/>
      <c r="K20" s="262" t="s">
        <v>94</v>
      </c>
      <c r="L20" s="138"/>
      <c r="V20" s="96"/>
      <c r="W20" s="96"/>
      <c r="X20" s="163" t="s">
        <v>88</v>
      </c>
      <c r="Y20" s="231" t="s">
        <v>99</v>
      </c>
      <c r="AH20" s="96"/>
      <c r="AJ20" s="96"/>
      <c r="AO20" s="136"/>
      <c r="AR20" s="136"/>
      <c r="AS20" s="136"/>
      <c r="AT20" s="136"/>
      <c r="AU20" s="136"/>
      <c r="AV20" s="136"/>
      <c r="AX20" s="136"/>
      <c r="AZ20" s="136"/>
      <c r="BA20" s="136"/>
      <c r="BB20" s="136"/>
      <c r="BD20" s="96"/>
      <c r="BE20" s="96"/>
      <c r="BM20" s="335" t="s">
        <v>92</v>
      </c>
      <c r="BN20" s="96"/>
      <c r="BO20" s="96"/>
      <c r="BV20" s="306" t="s">
        <v>128</v>
      </c>
      <c r="BY20" s="96"/>
      <c r="CQ20" s="96"/>
      <c r="CZ20" s="96"/>
      <c r="DA20" s="96"/>
      <c r="DF20" s="163"/>
      <c r="DN20" s="136"/>
      <c r="DO20" s="274">
        <v>6197</v>
      </c>
    </row>
    <row r="21" spans="2:113" ht="18" customHeight="1">
      <c r="B21" s="81"/>
      <c r="C21" s="264" t="s">
        <v>75</v>
      </c>
      <c r="D21" s="264"/>
      <c r="E21" s="264"/>
      <c r="F21" s="264"/>
      <c r="G21" s="264" t="s">
        <v>75</v>
      </c>
      <c r="K21" s="306" t="s">
        <v>130</v>
      </c>
      <c r="R21" s="254" t="s">
        <v>98</v>
      </c>
      <c r="W21" s="163"/>
      <c r="AF21" s="96"/>
      <c r="AG21" s="96"/>
      <c r="AH21" s="96"/>
      <c r="AI21" s="96"/>
      <c r="AJ21" s="96"/>
      <c r="AO21" s="136"/>
      <c r="AP21" s="96"/>
      <c r="AR21" s="136"/>
      <c r="AS21" s="136"/>
      <c r="AT21" s="136"/>
      <c r="AU21" s="136"/>
      <c r="AV21" s="136"/>
      <c r="AX21" s="136"/>
      <c r="AZ21" s="136"/>
      <c r="BA21" s="136"/>
      <c r="BB21" s="136"/>
      <c r="BC21" s="136"/>
      <c r="BF21" s="96"/>
      <c r="BG21" s="96"/>
      <c r="BH21" s="96"/>
      <c r="BI21" s="96"/>
      <c r="BJ21" s="96"/>
      <c r="BK21" s="254" t="s">
        <v>103</v>
      </c>
      <c r="BO21" s="96"/>
      <c r="BP21" s="96"/>
      <c r="BV21" s="263" t="s">
        <v>129</v>
      </c>
      <c r="CE21" s="96"/>
      <c r="CN21" s="96"/>
      <c r="CR21" s="96"/>
      <c r="DE21" s="136"/>
      <c r="DI21" s="136"/>
    </row>
    <row r="22" spans="2:120" ht="18" customHeight="1">
      <c r="B22" s="98"/>
      <c r="C22" s="264" t="s">
        <v>76</v>
      </c>
      <c r="D22" s="264"/>
      <c r="E22" s="264"/>
      <c r="F22" s="264"/>
      <c r="G22" s="264" t="s">
        <v>77</v>
      </c>
      <c r="I22" s="265"/>
      <c r="K22" s="306" t="s">
        <v>127</v>
      </c>
      <c r="R22" s="96"/>
      <c r="S22" s="96"/>
      <c r="T22" s="96"/>
      <c r="U22" s="96"/>
      <c r="W22" s="163"/>
      <c r="X22" s="96"/>
      <c r="Y22" s="96"/>
      <c r="AE22" s="96"/>
      <c r="AF22" s="96"/>
      <c r="AK22" s="96"/>
      <c r="AL22" s="96"/>
      <c r="AN22" s="96"/>
      <c r="AO22" s="136"/>
      <c r="AR22" s="96"/>
      <c r="AS22" s="96"/>
      <c r="AV22" s="96"/>
      <c r="BI22" s="96"/>
      <c r="BK22" s="96"/>
      <c r="BM22" s="96"/>
      <c r="BN22" s="96"/>
      <c r="BO22" s="96"/>
      <c r="BP22" s="96"/>
      <c r="CE22" s="96"/>
      <c r="CQ22" s="96"/>
      <c r="CR22" s="96"/>
      <c r="CX22" s="96"/>
      <c r="DA22" s="96"/>
      <c r="DB22" s="166"/>
      <c r="DD22" s="136"/>
      <c r="DE22" s="136"/>
      <c r="DH22" s="231" t="s">
        <v>134</v>
      </c>
      <c r="DL22" s="96"/>
      <c r="DM22" s="96"/>
      <c r="DN22" s="96"/>
      <c r="DO22" s="96"/>
      <c r="DP22" s="96"/>
    </row>
    <row r="23" spans="2:116" ht="18" customHeight="1">
      <c r="B23" s="98"/>
      <c r="E23" s="96"/>
      <c r="F23" s="265"/>
      <c r="G23" s="265"/>
      <c r="H23" s="265"/>
      <c r="I23" s="265"/>
      <c r="Q23" s="96"/>
      <c r="S23" s="374">
        <v>307</v>
      </c>
      <c r="U23" s="96"/>
      <c r="V23" s="96"/>
      <c r="W23" s="356" t="s">
        <v>45</v>
      </c>
      <c r="AN23" s="96"/>
      <c r="AO23" s="136"/>
      <c r="BB23" s="136"/>
      <c r="BN23" s="136"/>
      <c r="BS23" s="273">
        <v>315</v>
      </c>
      <c r="BY23" s="96"/>
      <c r="CS23" s="96"/>
      <c r="DC23" s="96"/>
      <c r="DD23" s="96"/>
      <c r="DH23" s="136"/>
      <c r="DK23" s="96"/>
      <c r="DL23" s="96"/>
    </row>
    <row r="24" spans="2:113" ht="18" customHeight="1">
      <c r="B24" s="98"/>
      <c r="E24" s="265"/>
      <c r="F24" s="265"/>
      <c r="G24" s="265"/>
      <c r="H24" s="265"/>
      <c r="I24" s="265"/>
      <c r="N24" s="96"/>
      <c r="S24" s="374"/>
      <c r="V24" s="96"/>
      <c r="W24" s="96"/>
      <c r="AG24" s="96"/>
      <c r="AN24" s="96"/>
      <c r="AO24" s="97"/>
      <c r="AP24" s="96"/>
      <c r="BM24" s="266" t="s">
        <v>104</v>
      </c>
      <c r="BN24" s="136"/>
      <c r="BR24" s="96"/>
      <c r="BS24" s="96"/>
      <c r="CE24" s="96"/>
      <c r="CY24" s="96"/>
      <c r="DC24" s="266" t="s">
        <v>111</v>
      </c>
      <c r="DD24" s="96"/>
      <c r="DE24" s="96"/>
      <c r="DF24" s="96"/>
      <c r="DH24" s="217" t="s">
        <v>70</v>
      </c>
      <c r="DI24" s="329" t="s">
        <v>69</v>
      </c>
    </row>
    <row r="25" spans="2:120" ht="18" customHeight="1">
      <c r="B25" s="98"/>
      <c r="H25" s="231" t="s">
        <v>97</v>
      </c>
      <c r="I25" s="138"/>
      <c r="K25" s="96"/>
      <c r="P25" s="96"/>
      <c r="Q25" s="96"/>
      <c r="R25" s="96"/>
      <c r="S25" s="96"/>
      <c r="U25" s="96"/>
      <c r="AH25" s="96"/>
      <c r="AI25" s="96"/>
      <c r="AL25" s="96"/>
      <c r="AP25" s="96"/>
      <c r="AQ25" s="96"/>
      <c r="AR25" s="96"/>
      <c r="AS25" s="97"/>
      <c r="BH25" s="96"/>
      <c r="BK25" s="97"/>
      <c r="BO25" s="96"/>
      <c r="BR25" s="96"/>
      <c r="BS25" s="96"/>
      <c r="BT25" s="96"/>
      <c r="BU25" s="96"/>
      <c r="BV25" s="271">
        <v>317</v>
      </c>
      <c r="CQ25" s="96"/>
      <c r="CW25" s="96"/>
      <c r="CX25" s="96"/>
      <c r="CY25" s="96"/>
      <c r="DB25" s="96"/>
      <c r="DC25" s="96"/>
      <c r="DD25" s="96"/>
      <c r="DE25" s="96"/>
      <c r="DF25" s="96"/>
      <c r="DG25" s="96"/>
      <c r="DH25" s="96"/>
      <c r="DI25" s="96"/>
      <c r="DP25" s="96"/>
    </row>
    <row r="26" spans="2:116" ht="18" customHeight="1">
      <c r="B26" s="81"/>
      <c r="M26" s="271">
        <v>304</v>
      </c>
      <c r="T26" s="333" t="s">
        <v>132</v>
      </c>
      <c r="X26" s="96"/>
      <c r="AO26" s="96"/>
      <c r="AS26" s="136"/>
      <c r="AX26" s="136"/>
      <c r="BH26" s="136"/>
      <c r="BU26" s="136"/>
      <c r="BV26" s="96"/>
      <c r="BX26" s="136"/>
      <c r="CC26" s="333" t="s">
        <v>68</v>
      </c>
      <c r="CV26" s="96"/>
      <c r="CW26" s="231" t="s">
        <v>106</v>
      </c>
      <c r="DD26" s="136"/>
      <c r="DE26" s="136"/>
      <c r="DG26" s="96"/>
      <c r="DH26" s="136"/>
      <c r="DI26" s="136"/>
      <c r="DL26" s="150" t="s">
        <v>43</v>
      </c>
    </row>
    <row r="27" spans="2:113" ht="18" customHeight="1">
      <c r="B27" s="81"/>
      <c r="C27" s="81"/>
      <c r="E27" s="81"/>
      <c r="H27" s="271">
        <v>301</v>
      </c>
      <c r="I27" s="96"/>
      <c r="K27" s="271">
        <v>302</v>
      </c>
      <c r="M27" s="96"/>
      <c r="V27" s="96"/>
      <c r="Z27" s="96"/>
      <c r="AS27" s="136"/>
      <c r="AX27" s="136"/>
      <c r="BH27" s="136"/>
      <c r="BM27" s="232" t="s">
        <v>53</v>
      </c>
      <c r="BZ27" s="271">
        <v>318</v>
      </c>
      <c r="CG27" s="96"/>
      <c r="CR27" s="271">
        <v>320</v>
      </c>
      <c r="CV27" s="96"/>
      <c r="CX27" s="96"/>
      <c r="DD27" s="136"/>
      <c r="DE27" s="136"/>
      <c r="DG27" s="96"/>
      <c r="DH27" s="136"/>
      <c r="DI27" s="136"/>
    </row>
    <row r="28" spans="3:120" ht="18" customHeight="1">
      <c r="C28" s="97"/>
      <c r="H28" s="96"/>
      <c r="K28" s="96"/>
      <c r="R28" s="96"/>
      <c r="Z28" s="96"/>
      <c r="AF28" s="96"/>
      <c r="AI28" s="96"/>
      <c r="AQ28" s="96"/>
      <c r="AR28" s="96"/>
      <c r="AS28" s="97"/>
      <c r="BH28" s="96"/>
      <c r="BK28" s="97"/>
      <c r="BO28" s="96"/>
      <c r="BT28" s="96"/>
      <c r="BV28" s="96"/>
      <c r="BY28" s="96"/>
      <c r="BZ28" s="96"/>
      <c r="CF28" s="96"/>
      <c r="CG28" s="97"/>
      <c r="CK28" s="97"/>
      <c r="CN28" s="96"/>
      <c r="CR28" s="96"/>
      <c r="CU28" s="96"/>
      <c r="CX28" s="96"/>
      <c r="DH28" s="136"/>
      <c r="DI28" s="136"/>
      <c r="DP28" s="98"/>
    </row>
    <row r="29" spans="15:113" ht="18" customHeight="1">
      <c r="O29" s="96"/>
      <c r="Q29" s="334" t="s">
        <v>46</v>
      </c>
      <c r="AB29" s="96"/>
      <c r="BD29" s="136"/>
      <c r="BV29" s="272">
        <v>316</v>
      </c>
      <c r="CF29" s="276" t="s">
        <v>105</v>
      </c>
      <c r="CN29" s="96"/>
      <c r="CO29" s="231" t="s">
        <v>110</v>
      </c>
      <c r="CY29" s="96"/>
      <c r="CZ29" s="96"/>
      <c r="DH29" s="136"/>
      <c r="DI29" s="138"/>
    </row>
    <row r="30" spans="5:111" ht="18" customHeight="1">
      <c r="E30" s="254" t="s">
        <v>80</v>
      </c>
      <c r="H30" s="266" t="s">
        <v>96</v>
      </c>
      <c r="K30" s="377">
        <v>303</v>
      </c>
      <c r="L30" s="96"/>
      <c r="M30" s="96"/>
      <c r="N30" s="96"/>
      <c r="U30" s="96"/>
      <c r="AD30" s="96"/>
      <c r="AG30" s="96"/>
      <c r="AH30" s="96"/>
      <c r="AX30" s="136"/>
      <c r="AZ30" s="136"/>
      <c r="BA30" s="136"/>
      <c r="BB30" s="136"/>
      <c r="BC30" s="136"/>
      <c r="BD30" s="136"/>
      <c r="BN30" s="158" t="s">
        <v>133</v>
      </c>
      <c r="BP30" s="96"/>
      <c r="BQ30" s="96"/>
      <c r="BR30" s="96"/>
      <c r="BW30" s="96"/>
      <c r="BX30" s="96"/>
      <c r="BY30" s="96"/>
      <c r="CI30" s="96"/>
      <c r="CM30" s="254" t="s">
        <v>108</v>
      </c>
      <c r="CO30" s="96"/>
      <c r="DA30" s="96"/>
      <c r="DG30" s="358" t="s">
        <v>107</v>
      </c>
    </row>
    <row r="31" spans="11:110" ht="18" customHeight="1">
      <c r="K31" s="377"/>
      <c r="N31" s="96"/>
      <c r="O31" s="96"/>
      <c r="R31" s="96"/>
      <c r="AH31" s="96"/>
      <c r="AI31" s="96"/>
      <c r="AO31" s="97"/>
      <c r="AS31" s="97"/>
      <c r="BB31" s="96"/>
      <c r="BC31" s="96"/>
      <c r="BE31" s="96"/>
      <c r="BF31" s="96"/>
      <c r="BG31" s="96"/>
      <c r="BH31" s="96"/>
      <c r="BK31" s="96"/>
      <c r="BL31" s="96"/>
      <c r="BM31" s="96"/>
      <c r="BN31" s="96"/>
      <c r="BO31" s="96"/>
      <c r="BP31" s="96"/>
      <c r="BS31" s="96"/>
      <c r="BT31" s="96"/>
      <c r="BY31" s="96"/>
      <c r="CE31" s="96"/>
      <c r="CF31" s="96"/>
      <c r="CN31" s="163"/>
      <c r="DC31" s="229" t="s">
        <v>41</v>
      </c>
      <c r="DF31" s="96"/>
    </row>
    <row r="32" spans="14:111" ht="18" customHeight="1">
      <c r="N32" s="96"/>
      <c r="O32" s="96"/>
      <c r="T32" s="231" t="s">
        <v>131</v>
      </c>
      <c r="BA32" s="96"/>
      <c r="BM32" s="96"/>
      <c r="BO32" s="272">
        <v>313</v>
      </c>
      <c r="BP32" s="272">
        <v>314</v>
      </c>
      <c r="CF32" s="329" t="s">
        <v>87</v>
      </c>
      <c r="CN32" s="163"/>
      <c r="CQ32" s="96"/>
      <c r="DC32" s="274">
        <v>6202</v>
      </c>
      <c r="DG32" s="81"/>
    </row>
    <row r="33" spans="14:118" ht="18" customHeight="1">
      <c r="N33" s="273">
        <v>305</v>
      </c>
      <c r="O33" s="96"/>
      <c r="P33" s="96"/>
      <c r="Q33" s="96"/>
      <c r="R33" s="96"/>
      <c r="BD33" s="96"/>
      <c r="BF33" s="96"/>
      <c r="BG33" s="96"/>
      <c r="BH33" s="96"/>
      <c r="BI33" s="357" t="s">
        <v>52</v>
      </c>
      <c r="BJ33" s="96"/>
      <c r="BM33" s="273">
        <v>312</v>
      </c>
      <c r="BR33" s="96"/>
      <c r="BS33" s="96"/>
      <c r="BZ33" s="96"/>
      <c r="CA33" s="96"/>
      <c r="CM33" s="254" t="s">
        <v>118</v>
      </c>
      <c r="CN33" s="230" t="s">
        <v>93</v>
      </c>
      <c r="CO33" s="230" t="s">
        <v>117</v>
      </c>
      <c r="DA33" s="81"/>
      <c r="DB33" s="81"/>
      <c r="DC33" s="81"/>
      <c r="DD33" s="81"/>
      <c r="DF33" s="81"/>
      <c r="DN33" s="81"/>
    </row>
    <row r="34" spans="2:110" ht="18" customHeight="1">
      <c r="B34" s="81"/>
      <c r="C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Q34" s="96"/>
      <c r="R34" s="96"/>
      <c r="S34" s="96"/>
      <c r="AS34" s="96"/>
      <c r="BE34" s="96"/>
      <c r="BG34" s="96"/>
      <c r="BH34" s="96"/>
      <c r="BI34" s="96"/>
      <c r="BJ34" s="96"/>
      <c r="BK34" s="96"/>
      <c r="BL34" s="96"/>
      <c r="BR34" s="96"/>
      <c r="BT34" s="96"/>
      <c r="BX34" s="96"/>
      <c r="BY34" s="96"/>
      <c r="BZ34" s="96"/>
      <c r="CK34" s="96"/>
      <c r="DA34" s="81"/>
      <c r="DB34" s="81"/>
      <c r="DC34" s="81"/>
      <c r="DD34" s="81"/>
      <c r="DF34" s="81"/>
    </row>
    <row r="35" spans="7:118" ht="18" customHeight="1" thickBot="1">
      <c r="G35" s="81"/>
      <c r="H35" s="81"/>
      <c r="I35" s="81"/>
      <c r="J35" s="81"/>
      <c r="K35" s="81"/>
      <c r="L35" s="81"/>
      <c r="M35" s="81"/>
      <c r="N35" s="81"/>
      <c r="P35" s="96"/>
      <c r="Q35" s="96"/>
      <c r="R35" s="96"/>
      <c r="S35" s="96"/>
      <c r="BJ35" s="96"/>
      <c r="BM35" s="96"/>
      <c r="BN35" s="96"/>
      <c r="BO35" s="96"/>
      <c r="BR35" s="96"/>
      <c r="BT35" s="96"/>
      <c r="BX35" s="96"/>
      <c r="DA35" s="81"/>
      <c r="DB35" s="81"/>
      <c r="DC35" s="81"/>
      <c r="DD35" s="81"/>
      <c r="DE35" s="81"/>
      <c r="DF35" s="81"/>
      <c r="DH35" s="390" t="s">
        <v>64</v>
      </c>
      <c r="DI35" s="391"/>
      <c r="DJ35" s="391"/>
      <c r="DK35" s="391"/>
      <c r="DL35" s="391"/>
      <c r="DM35" s="392"/>
      <c r="DN35" s="81"/>
    </row>
    <row r="36" spans="7:119" ht="18" customHeight="1" thickTop="1">
      <c r="G36" s="81"/>
      <c r="H36" s="81"/>
      <c r="I36" s="81"/>
      <c r="J36" s="81"/>
      <c r="K36" s="81"/>
      <c r="L36" s="81"/>
      <c r="P36" s="96"/>
      <c r="Q36" s="96"/>
      <c r="R36" s="96"/>
      <c r="S36" s="221" t="s">
        <v>82</v>
      </c>
      <c r="U36" s="96"/>
      <c r="BG36" s="266" t="s">
        <v>102</v>
      </c>
      <c r="BH36" s="230" t="s">
        <v>91</v>
      </c>
      <c r="BI36" s="96"/>
      <c r="BJ36" s="96"/>
      <c r="BK36" s="96"/>
      <c r="BL36" s="96"/>
      <c r="BO36" s="96"/>
      <c r="BR36" s="96"/>
      <c r="BT36" s="96"/>
      <c r="BU36" s="96"/>
      <c r="BV36" s="96"/>
      <c r="CN36" s="96"/>
      <c r="DA36" s="81"/>
      <c r="DB36" s="81"/>
      <c r="DC36" s="81"/>
      <c r="DD36" s="81"/>
      <c r="DE36" s="81"/>
      <c r="DH36" s="393" t="s">
        <v>65</v>
      </c>
      <c r="DI36" s="394"/>
      <c r="DJ36" s="395" t="s">
        <v>135</v>
      </c>
      <c r="DK36" s="396"/>
      <c r="DL36" s="387" t="s">
        <v>67</v>
      </c>
      <c r="DM36" s="388"/>
      <c r="DN36" s="81"/>
      <c r="DO36" s="81"/>
    </row>
    <row r="37" spans="7:119" ht="18" customHeight="1">
      <c r="G37" s="81"/>
      <c r="H37" s="81"/>
      <c r="I37" s="98"/>
      <c r="J37" s="98"/>
      <c r="K37" s="98"/>
      <c r="M37" s="81"/>
      <c r="O37" s="96"/>
      <c r="R37" s="96"/>
      <c r="S37" s="96"/>
      <c r="T37" s="96"/>
      <c r="U37" s="96"/>
      <c r="V37" s="96"/>
      <c r="AC37" s="96"/>
      <c r="AR37" s="96"/>
      <c r="AS37" s="96"/>
      <c r="BD37" s="96"/>
      <c r="BE37" s="96"/>
      <c r="BF37" s="96"/>
      <c r="BG37" s="96"/>
      <c r="BH37" s="96"/>
      <c r="BS37" s="96"/>
      <c r="BT37" s="96"/>
      <c r="BU37" s="96"/>
      <c r="BX37" s="96"/>
      <c r="CN37" s="262" t="s">
        <v>115</v>
      </c>
      <c r="DB37" s="81"/>
      <c r="DC37" s="81"/>
      <c r="DD37" s="81"/>
      <c r="DE37" s="81"/>
      <c r="DF37" s="81"/>
      <c r="DH37" s="239"/>
      <c r="DI37" s="240"/>
      <c r="DJ37" s="132"/>
      <c r="DK37" s="113"/>
      <c r="DL37" s="182"/>
      <c r="DM37" s="241"/>
      <c r="DN37" s="81"/>
      <c r="DO37" s="81"/>
    </row>
    <row r="38" spans="19:117" ht="18" customHeight="1">
      <c r="S38" s="163" t="s">
        <v>83</v>
      </c>
      <c r="AL38" s="221">
        <v>0.882</v>
      </c>
      <c r="AM38" s="221">
        <v>0.889</v>
      </c>
      <c r="BE38" s="273">
        <v>310</v>
      </c>
      <c r="BH38" s="335" t="s">
        <v>90</v>
      </c>
      <c r="CN38" s="263" t="s">
        <v>113</v>
      </c>
      <c r="DH38" s="242" t="s">
        <v>61</v>
      </c>
      <c r="DI38" s="243">
        <v>3.298</v>
      </c>
      <c r="DJ38" s="132"/>
      <c r="DK38" s="113"/>
      <c r="DL38" s="244" t="s">
        <v>60</v>
      </c>
      <c r="DM38" s="245">
        <v>4.698</v>
      </c>
    </row>
    <row r="39" spans="18:117" ht="18" customHeight="1">
      <c r="R39" s="262" t="s">
        <v>74</v>
      </c>
      <c r="U39" s="96"/>
      <c r="AZ39" s="96"/>
      <c r="BG39" s="266" t="s">
        <v>101</v>
      </c>
      <c r="BR39" s="96"/>
      <c r="DH39" s="239"/>
      <c r="DI39" s="240"/>
      <c r="DJ39" s="132"/>
      <c r="DK39" s="113"/>
      <c r="DL39" s="182"/>
      <c r="DM39" s="246"/>
    </row>
    <row r="40" spans="18:117" ht="18" customHeight="1">
      <c r="R40" s="263" t="s">
        <v>85</v>
      </c>
      <c r="AJ40" s="96"/>
      <c r="AK40" s="96"/>
      <c r="AL40" s="96"/>
      <c r="AS40" s="96"/>
      <c r="AT40" s="96"/>
      <c r="AX40" s="96"/>
      <c r="AY40" s="96"/>
      <c r="AZ40" s="96"/>
      <c r="BP40" s="96"/>
      <c r="BQ40" s="96"/>
      <c r="DH40" s="247" t="s">
        <v>63</v>
      </c>
      <c r="DI40" s="248">
        <v>3.998</v>
      </c>
      <c r="DJ40" s="132"/>
      <c r="DK40" s="113"/>
      <c r="DL40" s="249" t="s">
        <v>62</v>
      </c>
      <c r="DM40" s="250">
        <v>3.998</v>
      </c>
    </row>
    <row r="41" spans="27:117" ht="18" customHeight="1" thickBot="1">
      <c r="AA41" s="221">
        <v>0.776</v>
      </c>
      <c r="AI41" s="96"/>
      <c r="AL41" s="273">
        <v>309</v>
      </c>
      <c r="DH41" s="251"/>
      <c r="DI41" s="120"/>
      <c r="DJ41" s="252"/>
      <c r="DK41" s="120"/>
      <c r="DL41" s="252"/>
      <c r="DM41" s="253"/>
    </row>
    <row r="42" ht="18" customHeight="1"/>
    <row r="43" spans="32:38" ht="18" customHeight="1">
      <c r="AF43" s="96"/>
      <c r="AL43" s="96"/>
    </row>
    <row r="44" ht="18" customHeight="1">
      <c r="AL44" s="96"/>
    </row>
    <row r="45" spans="31:38" ht="18" customHeight="1">
      <c r="AE45" s="96"/>
      <c r="AG45" s="277" t="s">
        <v>41</v>
      </c>
      <c r="AL45" s="96"/>
    </row>
    <row r="46" spans="33:118" ht="18" customHeight="1">
      <c r="AG46" s="234">
        <v>6201</v>
      </c>
      <c r="BE46" s="81"/>
      <c r="BI46" s="81"/>
      <c r="BJ46" s="81"/>
      <c r="BZ46" s="97"/>
      <c r="CA46" s="97"/>
      <c r="CB46" s="97"/>
      <c r="CC46" s="97"/>
      <c r="CD46" s="97"/>
      <c r="DM46" s="97"/>
      <c r="DN46" s="96"/>
    </row>
    <row r="47" spans="33:82" ht="18" customHeight="1">
      <c r="AG47" s="277" t="s">
        <v>78</v>
      </c>
      <c r="BI47" s="81"/>
      <c r="BJ47" s="81"/>
      <c r="BZ47" s="97"/>
      <c r="CA47" s="97"/>
      <c r="CB47" s="97"/>
      <c r="CC47" s="97"/>
      <c r="CD47" s="97"/>
    </row>
    <row r="48" spans="2:118" ht="21" customHeight="1" thickBot="1">
      <c r="B48" s="99" t="s">
        <v>8</v>
      </c>
      <c r="C48" s="100" t="s">
        <v>18</v>
      </c>
      <c r="D48" s="100" t="s">
        <v>13</v>
      </c>
      <c r="E48" s="100" t="s">
        <v>19</v>
      </c>
      <c r="F48" s="101" t="s">
        <v>20</v>
      </c>
      <c r="G48" s="102"/>
      <c r="H48" s="100" t="s">
        <v>8</v>
      </c>
      <c r="I48" s="100" t="s">
        <v>18</v>
      </c>
      <c r="J48" s="101" t="s">
        <v>20</v>
      </c>
      <c r="K48" s="102"/>
      <c r="L48" s="100" t="s">
        <v>8</v>
      </c>
      <c r="M48" s="100" t="s">
        <v>18</v>
      </c>
      <c r="N48" s="101" t="s">
        <v>20</v>
      </c>
      <c r="O48" s="102"/>
      <c r="P48" s="100" t="s">
        <v>8</v>
      </c>
      <c r="Q48" s="103" t="s">
        <v>18</v>
      </c>
      <c r="R48" s="168" t="s">
        <v>13</v>
      </c>
      <c r="S48" s="100" t="s">
        <v>19</v>
      </c>
      <c r="T48" s="169" t="s">
        <v>20</v>
      </c>
      <c r="U48" s="170"/>
      <c r="V48" s="171"/>
      <c r="W48" s="375" t="s">
        <v>27</v>
      </c>
      <c r="X48" s="375"/>
      <c r="Y48" s="171"/>
      <c r="Z48" s="172"/>
      <c r="BI48" s="81"/>
      <c r="BJ48" s="81"/>
      <c r="CR48" s="167" t="s">
        <v>8</v>
      </c>
      <c r="CS48" s="103" t="s">
        <v>18</v>
      </c>
      <c r="CT48" s="168" t="s">
        <v>13</v>
      </c>
      <c r="CU48" s="100" t="s">
        <v>19</v>
      </c>
      <c r="CV48" s="303" t="s">
        <v>20</v>
      </c>
      <c r="CW48" s="102"/>
      <c r="CX48" s="100" t="s">
        <v>8</v>
      </c>
      <c r="CY48" s="100" t="s">
        <v>18</v>
      </c>
      <c r="CZ48" s="101" t="s">
        <v>20</v>
      </c>
      <c r="DA48" s="102"/>
      <c r="DB48" s="100" t="s">
        <v>8</v>
      </c>
      <c r="DC48" s="100" t="s">
        <v>18</v>
      </c>
      <c r="DD48" s="101" t="s">
        <v>20</v>
      </c>
      <c r="DE48" s="102"/>
      <c r="DF48" s="100" t="s">
        <v>8</v>
      </c>
      <c r="DG48" s="100" t="s">
        <v>18</v>
      </c>
      <c r="DH48" s="101" t="s">
        <v>20</v>
      </c>
      <c r="DI48" s="102"/>
      <c r="DJ48" s="100" t="s">
        <v>8</v>
      </c>
      <c r="DK48" s="100" t="s">
        <v>18</v>
      </c>
      <c r="DL48" s="100" t="s">
        <v>13</v>
      </c>
      <c r="DM48" s="100" t="s">
        <v>19</v>
      </c>
      <c r="DN48" s="104" t="s">
        <v>20</v>
      </c>
    </row>
    <row r="49" spans="2:118" ht="21" customHeight="1" thickTop="1">
      <c r="B49" s="105"/>
      <c r="C49" s="134"/>
      <c r="D49" s="134"/>
      <c r="E49" s="134"/>
      <c r="F49" s="134"/>
      <c r="G49" s="134"/>
      <c r="H49" s="127" t="s">
        <v>125</v>
      </c>
      <c r="I49" s="134"/>
      <c r="J49" s="134"/>
      <c r="K49" s="134"/>
      <c r="L49" s="134"/>
      <c r="M49" s="134"/>
      <c r="N49" s="134"/>
      <c r="O49" s="233"/>
      <c r="P49" s="134"/>
      <c r="Q49" s="173"/>
      <c r="R49" s="97"/>
      <c r="S49" s="97"/>
      <c r="T49" s="97"/>
      <c r="U49" s="184" t="s">
        <v>28</v>
      </c>
      <c r="V49" s="173"/>
      <c r="W49" s="173"/>
      <c r="X49" s="173"/>
      <c r="Y49" s="173"/>
      <c r="Z49" s="107"/>
      <c r="BI49" s="81"/>
      <c r="BJ49" s="81"/>
      <c r="CR49" s="105"/>
      <c r="CS49" s="173"/>
      <c r="CT49" s="173"/>
      <c r="CU49" s="173"/>
      <c r="CV49" s="173"/>
      <c r="CW49" s="173"/>
      <c r="CX49" s="173"/>
      <c r="CY49" s="173"/>
      <c r="CZ49" s="173"/>
      <c r="DA49" s="134"/>
      <c r="DB49" s="134"/>
      <c r="DC49" s="127" t="s">
        <v>125</v>
      </c>
      <c r="DD49" s="134"/>
      <c r="DE49" s="134"/>
      <c r="DF49" s="134"/>
      <c r="DG49" s="134"/>
      <c r="DH49" s="134"/>
      <c r="DI49" s="134"/>
      <c r="DJ49" s="134"/>
      <c r="DK49" s="134"/>
      <c r="DL49" s="134"/>
      <c r="DM49" s="134"/>
      <c r="DN49" s="142"/>
    </row>
    <row r="50" spans="2:118" ht="21" customHeight="1">
      <c r="B50" s="108"/>
      <c r="C50" s="109"/>
      <c r="D50" s="109"/>
      <c r="E50" s="109"/>
      <c r="F50" s="110"/>
      <c r="G50" s="110"/>
      <c r="H50" s="216"/>
      <c r="I50" s="109"/>
      <c r="J50" s="110"/>
      <c r="K50" s="110"/>
      <c r="L50" s="216"/>
      <c r="M50" s="109"/>
      <c r="N50" s="110"/>
      <c r="O50" s="110"/>
      <c r="P50" s="216"/>
      <c r="Q50" s="109"/>
      <c r="R50" s="289"/>
      <c r="S50" s="290"/>
      <c r="T50" s="291"/>
      <c r="U50" s="296"/>
      <c r="V50" s="85"/>
      <c r="W50" s="85"/>
      <c r="X50" s="85"/>
      <c r="Y50" s="85"/>
      <c r="Z50" s="86"/>
      <c r="BI50" s="81"/>
      <c r="BJ50" s="81"/>
      <c r="CR50" s="165"/>
      <c r="CS50" s="109"/>
      <c r="CT50" s="174"/>
      <c r="CU50" s="175"/>
      <c r="CV50" s="176"/>
      <c r="CW50" s="237"/>
      <c r="CX50" s="109"/>
      <c r="CY50" s="109"/>
      <c r="CZ50" s="110"/>
      <c r="DA50" s="113"/>
      <c r="DB50" s="109"/>
      <c r="DC50" s="109"/>
      <c r="DD50" s="110"/>
      <c r="DE50" s="113"/>
      <c r="DF50" s="109"/>
      <c r="DG50" s="109"/>
      <c r="DH50" s="110"/>
      <c r="DI50" s="113"/>
      <c r="DJ50" s="109"/>
      <c r="DK50" s="109"/>
      <c r="DL50" s="109"/>
      <c r="DM50" s="109"/>
      <c r="DN50" s="111"/>
    </row>
    <row r="51" spans="2:118" ht="21" customHeight="1">
      <c r="B51" s="108"/>
      <c r="C51" s="109"/>
      <c r="D51" s="109"/>
      <c r="E51" s="109"/>
      <c r="F51" s="110"/>
      <c r="G51" s="110"/>
      <c r="H51" s="286">
        <v>302</v>
      </c>
      <c r="I51" s="220">
        <v>0.619</v>
      </c>
      <c r="J51" s="110" t="s">
        <v>42</v>
      </c>
      <c r="K51" s="110"/>
      <c r="L51" s="287"/>
      <c r="M51" s="109"/>
      <c r="N51" s="110"/>
      <c r="O51" s="110"/>
      <c r="P51" s="292">
        <v>305</v>
      </c>
      <c r="Q51" s="293">
        <v>0.65</v>
      </c>
      <c r="R51" s="294">
        <v>42</v>
      </c>
      <c r="S51" s="280">
        <f>Q51+R51*0.001</f>
        <v>0.6920000000000001</v>
      </c>
      <c r="T51" s="295" t="s">
        <v>29</v>
      </c>
      <c r="U51" s="297" t="s">
        <v>81</v>
      </c>
      <c r="V51" s="85"/>
      <c r="W51" s="85"/>
      <c r="X51" s="85"/>
      <c r="Y51" s="85"/>
      <c r="Z51" s="84"/>
      <c r="BI51" s="81"/>
      <c r="BJ51" s="81"/>
      <c r="CR51" s="302">
        <v>311</v>
      </c>
      <c r="CS51" s="293">
        <v>1.12</v>
      </c>
      <c r="CT51" s="294">
        <v>42</v>
      </c>
      <c r="CU51" s="280">
        <f>CS51+CT51*0.001</f>
        <v>1.1620000000000001</v>
      </c>
      <c r="CV51" s="295" t="s">
        <v>42</v>
      </c>
      <c r="CW51" s="237"/>
      <c r="CX51" s="236">
        <v>312</v>
      </c>
      <c r="CY51" s="293">
        <v>1.133</v>
      </c>
      <c r="CZ51" s="112" t="s">
        <v>42</v>
      </c>
      <c r="DA51" s="113"/>
      <c r="DB51" s="236">
        <v>315</v>
      </c>
      <c r="DC51" s="293">
        <v>1.184</v>
      </c>
      <c r="DD51" s="110" t="s">
        <v>42</v>
      </c>
      <c r="DE51" s="304"/>
      <c r="DF51" s="286">
        <v>318</v>
      </c>
      <c r="DG51" s="220">
        <v>1.256</v>
      </c>
      <c r="DH51" s="110" t="s">
        <v>42</v>
      </c>
      <c r="DI51" s="304"/>
      <c r="DJ51" s="109"/>
      <c r="DK51" s="109"/>
      <c r="DL51" s="109"/>
      <c r="DM51" s="109"/>
      <c r="DN51" s="111"/>
    </row>
    <row r="52" spans="2:118" ht="21" customHeight="1" thickBot="1">
      <c r="B52" s="108"/>
      <c r="C52" s="109"/>
      <c r="D52" s="109"/>
      <c r="E52" s="109"/>
      <c r="F52" s="110"/>
      <c r="G52" s="110"/>
      <c r="H52" s="287"/>
      <c r="I52" s="109"/>
      <c r="J52" s="110"/>
      <c r="K52" s="110"/>
      <c r="L52" s="292">
        <v>307</v>
      </c>
      <c r="M52" s="293">
        <v>0.702</v>
      </c>
      <c r="N52" s="110" t="s">
        <v>42</v>
      </c>
      <c r="O52" s="110"/>
      <c r="P52" s="287"/>
      <c r="Q52" s="109"/>
      <c r="R52" s="294"/>
      <c r="S52" s="280">
        <f>Q52+R52*0.001</f>
        <v>0</v>
      </c>
      <c r="T52" s="295"/>
      <c r="U52" s="298"/>
      <c r="Z52" s="84"/>
      <c r="BI52" s="81"/>
      <c r="BJ52" s="81"/>
      <c r="CR52" s="108"/>
      <c r="CS52" s="109"/>
      <c r="CT52" s="177"/>
      <c r="CU52" s="115">
        <f>CS52+CT52*0.001</f>
        <v>0</v>
      </c>
      <c r="CV52" s="178"/>
      <c r="CW52" s="237"/>
      <c r="CX52" s="109"/>
      <c r="CY52" s="109"/>
      <c r="CZ52" s="110"/>
      <c r="DA52" s="113"/>
      <c r="DB52" s="287"/>
      <c r="DC52" s="109"/>
      <c r="DD52" s="110"/>
      <c r="DE52" s="304"/>
      <c r="DF52" s="287"/>
      <c r="DG52" s="109"/>
      <c r="DH52" s="110"/>
      <c r="DI52" s="304"/>
      <c r="DJ52" s="109"/>
      <c r="DK52" s="109"/>
      <c r="DL52" s="109"/>
      <c r="DM52" s="109"/>
      <c r="DN52" s="111"/>
    </row>
    <row r="53" spans="2:118" ht="21" customHeight="1" thickTop="1">
      <c r="B53" s="278">
        <v>301</v>
      </c>
      <c r="C53" s="279">
        <v>0.594</v>
      </c>
      <c r="D53" s="114">
        <v>42</v>
      </c>
      <c r="E53" s="280">
        <f>C53+D53*0.001</f>
        <v>0.636</v>
      </c>
      <c r="F53" s="110" t="s">
        <v>42</v>
      </c>
      <c r="G53" s="110"/>
      <c r="H53" s="286">
        <v>303</v>
      </c>
      <c r="I53" s="220">
        <v>0.623</v>
      </c>
      <c r="J53" s="110" t="s">
        <v>42</v>
      </c>
      <c r="K53" s="110"/>
      <c r="L53" s="287"/>
      <c r="M53" s="109"/>
      <c r="N53" s="110"/>
      <c r="O53" s="110"/>
      <c r="P53" s="292">
        <v>309</v>
      </c>
      <c r="Q53" s="293">
        <v>0.882</v>
      </c>
      <c r="R53" s="294">
        <v>-46</v>
      </c>
      <c r="S53" s="280">
        <f>Q53+R53*0.001</f>
        <v>0.836</v>
      </c>
      <c r="T53" s="295" t="s">
        <v>29</v>
      </c>
      <c r="U53" s="297" t="s">
        <v>86</v>
      </c>
      <c r="Z53" s="84"/>
      <c r="BI53" s="81"/>
      <c r="BJ53" s="81"/>
      <c r="CR53" s="105"/>
      <c r="CS53" s="354"/>
      <c r="CT53" s="184" t="s">
        <v>28</v>
      </c>
      <c r="CU53" s="173"/>
      <c r="CV53" s="355"/>
      <c r="CW53" s="237"/>
      <c r="CX53" s="286">
        <v>313</v>
      </c>
      <c r="CY53" s="220">
        <v>1.158</v>
      </c>
      <c r="CZ53" s="110" t="s">
        <v>42</v>
      </c>
      <c r="DA53" s="113"/>
      <c r="DB53" s="286">
        <v>316</v>
      </c>
      <c r="DC53" s="220">
        <v>1.217</v>
      </c>
      <c r="DD53" s="110" t="s">
        <v>42</v>
      </c>
      <c r="DE53" s="304"/>
      <c r="DF53" s="330" t="s">
        <v>87</v>
      </c>
      <c r="DG53" s="331">
        <v>1.312</v>
      </c>
      <c r="DH53" s="110" t="s">
        <v>42</v>
      </c>
      <c r="DI53" s="304"/>
      <c r="DJ53" s="305">
        <v>320</v>
      </c>
      <c r="DK53" s="279">
        <v>1.855</v>
      </c>
      <c r="DL53" s="114">
        <v>46</v>
      </c>
      <c r="DM53" s="280">
        <f>DK53+DL53*0.001</f>
        <v>1.901</v>
      </c>
      <c r="DN53" s="88" t="s">
        <v>42</v>
      </c>
    </row>
    <row r="54" spans="2:118" ht="21" customHeight="1">
      <c r="B54" s="108"/>
      <c r="C54" s="109"/>
      <c r="D54" s="109"/>
      <c r="E54" s="109"/>
      <c r="F54" s="110"/>
      <c r="G54" s="110"/>
      <c r="H54" s="287"/>
      <c r="I54" s="109"/>
      <c r="J54" s="110"/>
      <c r="K54" s="110"/>
      <c r="L54" s="292">
        <v>308</v>
      </c>
      <c r="M54" s="293">
        <v>0.761</v>
      </c>
      <c r="N54" s="110" t="s">
        <v>42</v>
      </c>
      <c r="O54" s="110"/>
      <c r="P54" s="287"/>
      <c r="Q54" s="109"/>
      <c r="R54" s="294"/>
      <c r="S54" s="280">
        <f>Q54+R54*0.001</f>
        <v>0</v>
      </c>
      <c r="T54" s="295"/>
      <c r="U54" s="298"/>
      <c r="Z54" s="84"/>
      <c r="AS54" s="94" t="s">
        <v>25</v>
      </c>
      <c r="BI54" s="81"/>
      <c r="BJ54" s="81"/>
      <c r="CR54" s="108"/>
      <c r="CS54" s="109"/>
      <c r="CT54" s="177"/>
      <c r="CU54" s="115">
        <f>CS54+CT54*0.001</f>
        <v>0</v>
      </c>
      <c r="CV54" s="178"/>
      <c r="CW54" s="237"/>
      <c r="CX54" s="287"/>
      <c r="CY54" s="109"/>
      <c r="CZ54" s="110"/>
      <c r="DA54" s="113"/>
      <c r="DB54" s="287"/>
      <c r="DC54" s="109"/>
      <c r="DD54" s="110"/>
      <c r="DE54" s="304"/>
      <c r="DF54" s="109"/>
      <c r="DG54" s="109"/>
      <c r="DH54" s="110"/>
      <c r="DI54" s="304"/>
      <c r="DJ54" s="109"/>
      <c r="DK54" s="109"/>
      <c r="DL54" s="109"/>
      <c r="DM54" s="109"/>
      <c r="DN54" s="111"/>
    </row>
    <row r="55" spans="2:118" ht="21" customHeight="1">
      <c r="B55" s="108"/>
      <c r="C55" s="109"/>
      <c r="D55" s="109"/>
      <c r="E55" s="109"/>
      <c r="F55" s="110"/>
      <c r="G55" s="110"/>
      <c r="H55" s="286">
        <v>304</v>
      </c>
      <c r="I55" s="220">
        <v>0.646</v>
      </c>
      <c r="J55" s="110" t="s">
        <v>42</v>
      </c>
      <c r="K55" s="110"/>
      <c r="L55" s="287"/>
      <c r="M55" s="109"/>
      <c r="N55" s="110"/>
      <c r="O55" s="110"/>
      <c r="P55" s="292">
        <v>310</v>
      </c>
      <c r="Q55" s="293">
        <v>1.06</v>
      </c>
      <c r="R55" s="294">
        <v>-49</v>
      </c>
      <c r="S55" s="280">
        <f>Q55+R55*0.001</f>
        <v>1.0110000000000001</v>
      </c>
      <c r="T55" s="295" t="s">
        <v>29</v>
      </c>
      <c r="U55" s="297" t="s">
        <v>55</v>
      </c>
      <c r="Z55" s="84"/>
      <c r="AS55" s="133" t="s">
        <v>59</v>
      </c>
      <c r="BI55" s="81"/>
      <c r="BJ55" s="81"/>
      <c r="CR55" s="302" t="s">
        <v>69</v>
      </c>
      <c r="CS55" s="352">
        <v>2.021</v>
      </c>
      <c r="CT55" s="353">
        <v>42</v>
      </c>
      <c r="CU55" s="352">
        <f>CS55+CT55*0.001</f>
        <v>2.0629999999999997</v>
      </c>
      <c r="CV55" s="295" t="s">
        <v>29</v>
      </c>
      <c r="CW55" s="237"/>
      <c r="CX55" s="286">
        <v>314</v>
      </c>
      <c r="CY55" s="220">
        <v>1.158</v>
      </c>
      <c r="CZ55" s="110" t="s">
        <v>42</v>
      </c>
      <c r="DA55" s="113"/>
      <c r="DB55" s="286">
        <v>317</v>
      </c>
      <c r="DC55" s="220">
        <v>1.217</v>
      </c>
      <c r="DD55" s="110" t="s">
        <v>42</v>
      </c>
      <c r="DE55" s="304"/>
      <c r="DF55" s="330" t="s">
        <v>70</v>
      </c>
      <c r="DG55" s="352">
        <v>2.016</v>
      </c>
      <c r="DH55" s="110" t="s">
        <v>42</v>
      </c>
      <c r="DI55" s="304"/>
      <c r="DJ55" s="109"/>
      <c r="DK55" s="109"/>
      <c r="DL55" s="109"/>
      <c r="DM55" s="109"/>
      <c r="DN55" s="111"/>
    </row>
    <row r="56" spans="2:118" ht="21" customHeight="1" thickBot="1">
      <c r="B56" s="281"/>
      <c r="C56" s="282"/>
      <c r="D56" s="283"/>
      <c r="E56" s="283"/>
      <c r="F56" s="284"/>
      <c r="G56" s="285"/>
      <c r="H56" s="288"/>
      <c r="I56" s="282"/>
      <c r="J56" s="284"/>
      <c r="K56" s="285"/>
      <c r="L56" s="288"/>
      <c r="M56" s="282"/>
      <c r="N56" s="284"/>
      <c r="O56" s="285"/>
      <c r="P56" s="288"/>
      <c r="Q56" s="282"/>
      <c r="R56" s="299"/>
      <c r="S56" s="300"/>
      <c r="T56" s="299"/>
      <c r="U56" s="301"/>
      <c r="V56" s="181"/>
      <c r="W56" s="181"/>
      <c r="X56" s="181"/>
      <c r="Y56" s="181"/>
      <c r="Z56" s="122"/>
      <c r="AD56" s="80"/>
      <c r="AE56" s="130"/>
      <c r="BH56" s="80"/>
      <c r="BI56" s="130"/>
      <c r="CL56" s="80"/>
      <c r="CM56" s="130"/>
      <c r="CR56" s="116"/>
      <c r="CS56" s="117"/>
      <c r="CT56" s="179"/>
      <c r="CU56" s="180"/>
      <c r="CV56" s="179"/>
      <c r="CW56" s="238"/>
      <c r="CX56" s="121"/>
      <c r="CY56" s="117"/>
      <c r="CZ56" s="119"/>
      <c r="DA56" s="120"/>
      <c r="DB56" s="121"/>
      <c r="DC56" s="117"/>
      <c r="DD56" s="119"/>
      <c r="DE56" s="120"/>
      <c r="DF56" s="121"/>
      <c r="DG56" s="117"/>
      <c r="DH56" s="119"/>
      <c r="DI56" s="120"/>
      <c r="DJ56" s="121"/>
      <c r="DK56" s="117"/>
      <c r="DL56" s="118"/>
      <c r="DM56" s="118"/>
      <c r="DN56" s="122"/>
    </row>
    <row r="57" spans="76:109" ht="12.75" customHeight="1">
      <c r="BX57" s="97"/>
      <c r="BY57" s="97"/>
      <c r="BZ57" s="97"/>
      <c r="CA57" s="97"/>
      <c r="CB57" s="97"/>
      <c r="CC57" s="97"/>
      <c r="CD57" s="97"/>
      <c r="CE57" s="97"/>
      <c r="CF57" s="97"/>
      <c r="DC57" s="81"/>
      <c r="DD57" s="81"/>
      <c r="DE57" s="81"/>
    </row>
    <row r="58" spans="107:109" ht="12.75">
      <c r="DC58" s="81"/>
      <c r="DD58" s="81"/>
      <c r="DE58" s="81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 password="E9A7" sheet="1" objects="1" scenarios="1"/>
  <mergeCells count="22">
    <mergeCell ref="DL36:DM36"/>
    <mergeCell ref="CV3:CW3"/>
    <mergeCell ref="CJ3:CK3"/>
    <mergeCell ref="DH35:DM35"/>
    <mergeCell ref="DH36:DI36"/>
    <mergeCell ref="DJ36:DK36"/>
    <mergeCell ref="F2:I2"/>
    <mergeCell ref="BX3:CA3"/>
    <mergeCell ref="CB2:CG2"/>
    <mergeCell ref="CB4:CG4"/>
    <mergeCell ref="CP4:CU4"/>
    <mergeCell ref="CP3:CQ3"/>
    <mergeCell ref="CP2:CU2"/>
    <mergeCell ref="B3:E3"/>
    <mergeCell ref="S23:S24"/>
    <mergeCell ref="W48:X48"/>
    <mergeCell ref="CD3:CG3"/>
    <mergeCell ref="K30:K31"/>
    <mergeCell ref="CJ7:CK7"/>
    <mergeCell ref="CJ8:CK8"/>
    <mergeCell ref="J3:K3"/>
    <mergeCell ref="F4:I4"/>
  </mergeCells>
  <printOptions horizontalCentered="1" verticalCentered="1"/>
  <pageMargins left="0.11811023622047245" right="0.11811023622047245" top="0.3937007874015748" bottom="0.3937007874015748" header="0" footer="0"/>
  <pageSetup fitToWidth="4" horizontalDpi="600" verticalDpi="600" orientation="landscape" pageOrder="overThenDown" paperSize="9" scale="50" r:id="rId8"/>
  <drawing r:id="rId7"/>
  <legacyDrawing r:id="rId6"/>
  <oleObjects>
    <oleObject progId="Paint.Picture" shapeId="1126166" r:id="rId1"/>
    <oleObject progId="Paint.Picture" shapeId="813851" r:id="rId2"/>
    <oleObject progId="Paint.Picture" shapeId="887906" r:id="rId3"/>
    <oleObject progId="Paint.Picture" shapeId="887981" r:id="rId4"/>
    <oleObject progId="Paint.Picture" shapeId="1009475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2015-01-23T07:44:40Z</cp:lastPrinted>
  <dcterms:created xsi:type="dcterms:W3CDTF">2004-05-28T09:30:30Z</dcterms:created>
  <dcterms:modified xsi:type="dcterms:W3CDTF">2018-09-26T08:29:10Z</dcterms:modified>
  <cp:category/>
  <cp:version/>
  <cp:contentType/>
  <cp:contentStatus/>
</cp:coreProperties>
</file>