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Světlá Hora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<sst xmlns="http://schemas.openxmlformats.org/spreadsheetml/2006/main" count="75" uniqueCount="49">
  <si>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</si>
  <si>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</si>
  <si>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</si>
  <si>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</si>
  <si>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</si>
  <si>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</si>
  <si>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</si>
  <si>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</si>
  <si>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</si>
  <si>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</si>
  <si>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</si>
  <si>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</si>
  <si>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</si>
  <si>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</si>
  <si>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</si>
  <si>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</si>
  <si>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</si>
  <si>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</si>
  <si>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</si>
  <si>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</si>
  <si>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</si>
  <si>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</si>
  <si>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</si>
  <si>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</si>
  <si>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klíče od výhybek a výkolejek v soupravě hlavních klíčů (SHK)</t>
  </si>
  <si>
    <t>Kód : 16</t>
  </si>
  <si>
    <t>záznam hovorů zařízením ReDat</t>
  </si>
  <si>
    <t>při jízdě do odbočky - rychlost 40 km/h</t>
  </si>
  <si>
    <t>Mechanické</t>
  </si>
  <si>
    <t>výhybky a výkolejky přestavuje a uzamyká doprovod vlaku</t>
  </si>
  <si>
    <t>Vlečka č.:</t>
  </si>
  <si>
    <t>Vk 1</t>
  </si>
  <si>
    <t>Rádiové spojení  ( síť SRD )</t>
  </si>
  <si>
    <t>Směr  :  Malá Morávka</t>
  </si>
  <si>
    <t>Bruntál</t>
  </si>
  <si>
    <t>Směr  :  Bruntál</t>
  </si>
  <si>
    <t>Trať : 310</t>
  </si>
  <si>
    <t>Km  9,628</t>
  </si>
  <si>
    <t>Ev. č. : 332023</t>
  </si>
  <si>
    <t>Vk P1</t>
  </si>
  <si>
    <t>výměnový zámek, klíč v.č. 4t / 4 / 5 v SHK - IV.</t>
  </si>
  <si>
    <t>výměnový a odtlačný zámek, klíč v.č. 1t / 1 v SHK - I.</t>
  </si>
  <si>
    <t>výměnový a odtlačný zámek, klíč v.č. 6t / 6 v SHK - I.</t>
  </si>
  <si>
    <t>provoz podle SŽDC D 3</t>
  </si>
  <si>
    <t>KANGO</t>
  </si>
  <si>
    <t>VII.</t>
  </si>
  <si>
    <t>výměnový zámek v závislosti na Vk P1, klíč Vk P1 / 2 v SHK - II.</t>
  </si>
  <si>
    <t>výměnový zámek v závislosti na Vk 1, klíč Vk 1 / 3 v SHK - III.</t>
  </si>
  <si>
    <t>výměnový zámek v závislosti na v.č. 4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</si>
</sst>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i/>
      <sz val="11"/>
      <name val="Arial CE"/>
      <family val="0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b/>
      <sz val="16"/>
      <color indexed="60"/>
      <name val="Arial CE"/>
      <family val="0"/>
    </font>
    <font>
      <sz val="14"/>
      <color indexed="60"/>
      <name val="Arial CE"/>
      <family val="0"/>
    </font>
    <font>
      <sz val="8"/>
      <name val="Arial CE"/>
      <family val="0"/>
    </font>
    <font>
      <sz val="12"/>
      <name val="Arial"/>
      <family val="2"/>
    </font>
    <font>
      <sz val="11"/>
      <name val="Arial"/>
      <family val="2"/>
    </font>
    <font>
      <i/>
      <sz val="12"/>
      <name val="Arial CE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0" fontId="25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3" fillId="0" borderId="7" xfId="0" applyNumberFormat="1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29" xfId="0" applyFont="1" applyBorder="1" applyAlignment="1" quotePrefix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5" fillId="0" borderId="41" xfId="0" applyFont="1" applyBorder="1" applyAlignment="1">
      <alignment/>
    </xf>
    <xf numFmtId="0" fontId="25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42" fillId="0" borderId="0" xfId="0" applyFont="1" applyBorder="1" applyAlignment="1">
      <alignment horizontal="left" vertical="center" indent="1"/>
    </xf>
    <xf numFmtId="0" fontId="43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4" fillId="0" borderId="12" xfId="0" applyFont="1" applyBorder="1" applyAlignment="1">
      <alignment horizontal="center" vertical="center"/>
    </xf>
    <xf numFmtId="164" fontId="44" fillId="0" borderId="7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top"/>
    </xf>
    <xf numFmtId="0" fontId="4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37" fillId="0" borderId="52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44" fontId="5" fillId="2" borderId="58" xfId="18" applyFont="1" applyFill="1" applyBorder="1" applyAlignment="1">
      <alignment horizontal="center" vertical="center"/>
    </xf>
    <xf numFmtId="44" fontId="5" fillId="2" borderId="59" xfId="18" applyFont="1" applyFill="1" applyBorder="1" applyAlignment="1">
      <alignment horizontal="center" vertical="center"/>
    </xf>
    <xf numFmtId="44" fontId="34" fillId="2" borderId="60" xfId="18" applyFont="1" applyFill="1" applyBorder="1" applyAlignment="1">
      <alignment horizontal="center" vertical="center"/>
    </xf>
    <xf numFmtId="44" fontId="34" fillId="2" borderId="59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7" fillId="2" borderId="62" xfId="0" applyFont="1" applyFill="1" applyBorder="1" applyAlignment="1">
      <alignment horizontal="center" vertical="center"/>
    </xf>
    <xf numFmtId="0" fontId="27" fillId="2" borderId="63" xfId="0" applyFont="1" applyFill="1" applyBorder="1" applyAlignment="1">
      <alignment horizontal="center" vertical="center"/>
    </xf>
    <xf numFmtId="0" fontId="27" fillId="2" borderId="64" xfId="0" applyFont="1" applyFill="1" applyBorder="1" applyAlignment="1">
      <alignment horizontal="center" vertical="center"/>
    </xf>
    <xf numFmtId="0" fontId="28" fillId="4" borderId="65" xfId="0" applyFont="1" applyFill="1" applyBorder="1" applyAlignment="1">
      <alignment horizontal="center" vertical="center"/>
    </xf>
    <xf numFmtId="0" fontId="28" fillId="4" borderId="63" xfId="0" applyFont="1" applyFill="1" applyBorder="1" applyAlignment="1">
      <alignment horizontal="center" vertical="center"/>
    </xf>
    <xf numFmtId="0" fontId="28" fillId="4" borderId="64" xfId="0" applyFont="1" applyFill="1" applyBorder="1" applyAlignment="1">
      <alignment horizontal="center" vertical="center"/>
    </xf>
    <xf numFmtId="0" fontId="27" fillId="2" borderId="65" xfId="0" applyFont="1" applyFill="1" applyBorder="1" applyAlignment="1">
      <alignment horizontal="center" vertical="center"/>
    </xf>
    <xf numFmtId="0" fontId="27" fillId="2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8629650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114300</xdr:rowOff>
    </xdr:from>
    <xdr:to>
      <xdr:col>12</xdr:col>
      <xdr:colOff>495300</xdr:colOff>
      <xdr:row>36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47700" y="9315450"/>
          <a:ext cx="7924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28575</xdr:colOff>
      <xdr:row>39</xdr:row>
      <xdr:rowOff>114300</xdr:rowOff>
    </xdr:from>
    <xdr:to>
      <xdr:col>30</xdr:col>
      <xdr:colOff>438150</xdr:colOff>
      <xdr:row>39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4449425" y="10001250"/>
          <a:ext cx="9267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114300</xdr:rowOff>
    </xdr:from>
    <xdr:to>
      <xdr:col>10</xdr:col>
      <xdr:colOff>495300</xdr:colOff>
      <xdr:row>36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371850" y="86296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33</xdr:row>
      <xdr:rowOff>114300</xdr:rowOff>
    </xdr:from>
    <xdr:to>
      <xdr:col>31</xdr:col>
      <xdr:colOff>266700</xdr:colOff>
      <xdr:row>36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0783550" y="86296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6" name="Oval 7"/>
        <xdr:cNvSpPr>
          <a:spLocks noChangeAspect="1"/>
        </xdr:cNvSpPr>
      </xdr:nvSpPr>
      <xdr:spPr>
        <a:xfrm>
          <a:off x="13773150" y="131064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11506200" y="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Světlá Hora</a:t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8" name="Line 10"/>
        <xdr:cNvSpPr>
          <a:spLocks/>
        </xdr:cNvSpPr>
      </xdr:nvSpPr>
      <xdr:spPr>
        <a:xfrm flipH="1">
          <a:off x="647700" y="944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9" name="Line 11"/>
        <xdr:cNvSpPr>
          <a:spLocks/>
        </xdr:cNvSpPr>
      </xdr:nvSpPr>
      <xdr:spPr>
        <a:xfrm flipH="1">
          <a:off x="647700" y="944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114300</xdr:rowOff>
    </xdr:from>
    <xdr:to>
      <xdr:col>29</xdr:col>
      <xdr:colOff>266700</xdr:colOff>
      <xdr:row>37</xdr:row>
      <xdr:rowOff>114300</xdr:rowOff>
    </xdr:to>
    <xdr:sp>
      <xdr:nvSpPr>
        <xdr:cNvPr id="10" name="Line 12"/>
        <xdr:cNvSpPr>
          <a:spLocks/>
        </xdr:cNvSpPr>
      </xdr:nvSpPr>
      <xdr:spPr>
        <a:xfrm flipH="1">
          <a:off x="20783550" y="8858250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0</xdr:rowOff>
    </xdr:from>
    <xdr:to>
      <xdr:col>11</xdr:col>
      <xdr:colOff>266700</xdr:colOff>
      <xdr:row>36</xdr:row>
      <xdr:rowOff>76200</xdr:rowOff>
    </xdr:to>
    <xdr:sp>
      <xdr:nvSpPr>
        <xdr:cNvPr id="11" name="Line 15"/>
        <xdr:cNvSpPr>
          <a:spLocks/>
        </xdr:cNvSpPr>
      </xdr:nvSpPr>
      <xdr:spPr>
        <a:xfrm>
          <a:off x="7086600" y="9201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457200</xdr:colOff>
      <xdr:row>42</xdr:row>
      <xdr:rowOff>9525</xdr:rowOff>
    </xdr:from>
    <xdr:to>
      <xdr:col>17</xdr:col>
      <xdr:colOff>733425</xdr:colOff>
      <xdr:row>44</xdr:row>
      <xdr:rowOff>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63400" y="105822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15392400" y="8515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</xdr:col>
      <xdr:colOff>266700</xdr:colOff>
      <xdr:row>36</xdr:row>
      <xdr:rowOff>76200</xdr:rowOff>
    </xdr:from>
    <xdr:to>
      <xdr:col>12</xdr:col>
      <xdr:colOff>495300</xdr:colOff>
      <xdr:row>36</xdr:row>
      <xdr:rowOff>114300</xdr:rowOff>
    </xdr:to>
    <xdr:sp>
      <xdr:nvSpPr>
        <xdr:cNvPr id="14" name="Line 21"/>
        <xdr:cNvSpPr>
          <a:spLocks/>
        </xdr:cNvSpPr>
      </xdr:nvSpPr>
      <xdr:spPr>
        <a:xfrm>
          <a:off x="7829550" y="9277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114300</xdr:rowOff>
    </xdr:from>
    <xdr:to>
      <xdr:col>24</xdr:col>
      <xdr:colOff>476250</xdr:colOff>
      <xdr:row>36</xdr:row>
      <xdr:rowOff>114300</xdr:rowOff>
    </xdr:to>
    <xdr:sp>
      <xdr:nvSpPr>
        <xdr:cNvPr id="15" name="Line 36"/>
        <xdr:cNvSpPr>
          <a:spLocks/>
        </xdr:cNvSpPr>
      </xdr:nvSpPr>
      <xdr:spPr>
        <a:xfrm>
          <a:off x="8572500" y="9315450"/>
          <a:ext cx="1072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36</xdr:row>
      <xdr:rowOff>114300</xdr:rowOff>
    </xdr:from>
    <xdr:to>
      <xdr:col>17</xdr:col>
      <xdr:colOff>495300</xdr:colOff>
      <xdr:row>39</xdr:row>
      <xdr:rowOff>0</xdr:rowOff>
    </xdr:to>
    <xdr:sp>
      <xdr:nvSpPr>
        <xdr:cNvPr id="16" name="Line 38"/>
        <xdr:cNvSpPr>
          <a:spLocks/>
        </xdr:cNvSpPr>
      </xdr:nvSpPr>
      <xdr:spPr>
        <a:xfrm flipH="1" flipV="1">
          <a:off x="9315450" y="9315450"/>
          <a:ext cx="36576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17" name="Line 77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18" name="Line 78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9" name="Line 104"/>
        <xdr:cNvSpPr>
          <a:spLocks/>
        </xdr:cNvSpPr>
      </xdr:nvSpPr>
      <xdr:spPr>
        <a:xfrm flipH="1">
          <a:off x="647700" y="944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0" name="Line 105"/>
        <xdr:cNvSpPr>
          <a:spLocks/>
        </xdr:cNvSpPr>
      </xdr:nvSpPr>
      <xdr:spPr>
        <a:xfrm flipH="1">
          <a:off x="647700" y="944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21" name="Line 106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22" name="Line 107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23" name="Line 108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9525</xdr:rowOff>
    </xdr:from>
    <xdr:to>
      <xdr:col>3</xdr:col>
      <xdr:colOff>9525</xdr:colOff>
      <xdr:row>38</xdr:row>
      <xdr:rowOff>9525</xdr:rowOff>
    </xdr:to>
    <xdr:sp>
      <xdr:nvSpPr>
        <xdr:cNvPr id="24" name="Line 109"/>
        <xdr:cNvSpPr>
          <a:spLocks/>
        </xdr:cNvSpPr>
      </xdr:nvSpPr>
      <xdr:spPr>
        <a:xfrm flipH="1">
          <a:off x="647700" y="9667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25" name="Line 110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9525</xdr:rowOff>
    </xdr:from>
    <xdr:to>
      <xdr:col>3</xdr:col>
      <xdr:colOff>9525</xdr:colOff>
      <xdr:row>38</xdr:row>
      <xdr:rowOff>9525</xdr:rowOff>
    </xdr:to>
    <xdr:sp>
      <xdr:nvSpPr>
        <xdr:cNvPr id="26" name="Line 111"/>
        <xdr:cNvSpPr>
          <a:spLocks/>
        </xdr:cNvSpPr>
      </xdr:nvSpPr>
      <xdr:spPr>
        <a:xfrm flipH="1">
          <a:off x="647700" y="9667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27" name="Line 112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9525</xdr:rowOff>
    </xdr:from>
    <xdr:to>
      <xdr:col>3</xdr:col>
      <xdr:colOff>9525</xdr:colOff>
      <xdr:row>38</xdr:row>
      <xdr:rowOff>9525</xdr:rowOff>
    </xdr:to>
    <xdr:sp>
      <xdr:nvSpPr>
        <xdr:cNvPr id="28" name="Line 113"/>
        <xdr:cNvSpPr>
          <a:spLocks/>
        </xdr:cNvSpPr>
      </xdr:nvSpPr>
      <xdr:spPr>
        <a:xfrm flipH="1">
          <a:off x="647700" y="9667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29" name="Line 114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9525</xdr:rowOff>
    </xdr:from>
    <xdr:to>
      <xdr:col>3</xdr:col>
      <xdr:colOff>9525</xdr:colOff>
      <xdr:row>38</xdr:row>
      <xdr:rowOff>9525</xdr:rowOff>
    </xdr:to>
    <xdr:sp>
      <xdr:nvSpPr>
        <xdr:cNvPr id="30" name="Line 115"/>
        <xdr:cNvSpPr>
          <a:spLocks/>
        </xdr:cNvSpPr>
      </xdr:nvSpPr>
      <xdr:spPr>
        <a:xfrm flipH="1">
          <a:off x="647700" y="9667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1" name="Line 116"/>
        <xdr:cNvSpPr>
          <a:spLocks/>
        </xdr:cNvSpPr>
      </xdr:nvSpPr>
      <xdr:spPr>
        <a:xfrm flipH="1">
          <a:off x="647700" y="944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" name="Line 117"/>
        <xdr:cNvSpPr>
          <a:spLocks/>
        </xdr:cNvSpPr>
      </xdr:nvSpPr>
      <xdr:spPr>
        <a:xfrm flipH="1">
          <a:off x="647700" y="944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33" name="Line 118"/>
        <xdr:cNvSpPr>
          <a:spLocks/>
        </xdr:cNvSpPr>
      </xdr:nvSpPr>
      <xdr:spPr>
        <a:xfrm flipH="1">
          <a:off x="16097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34" name="Line 119"/>
        <xdr:cNvSpPr>
          <a:spLocks/>
        </xdr:cNvSpPr>
      </xdr:nvSpPr>
      <xdr:spPr>
        <a:xfrm flipH="1">
          <a:off x="16097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35" name="Line 120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36" name="Line 121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19050</xdr:rowOff>
    </xdr:from>
    <xdr:to>
      <xdr:col>3</xdr:col>
      <xdr:colOff>504825</xdr:colOff>
      <xdr:row>38</xdr:row>
      <xdr:rowOff>19050</xdr:rowOff>
    </xdr:to>
    <xdr:sp>
      <xdr:nvSpPr>
        <xdr:cNvPr id="37" name="Line 122"/>
        <xdr:cNvSpPr>
          <a:spLocks/>
        </xdr:cNvSpPr>
      </xdr:nvSpPr>
      <xdr:spPr>
        <a:xfrm flipH="1">
          <a:off x="16097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19050</xdr:rowOff>
    </xdr:from>
    <xdr:to>
      <xdr:col>3</xdr:col>
      <xdr:colOff>504825</xdr:colOff>
      <xdr:row>38</xdr:row>
      <xdr:rowOff>19050</xdr:rowOff>
    </xdr:to>
    <xdr:sp>
      <xdr:nvSpPr>
        <xdr:cNvPr id="38" name="Line 123"/>
        <xdr:cNvSpPr>
          <a:spLocks/>
        </xdr:cNvSpPr>
      </xdr:nvSpPr>
      <xdr:spPr>
        <a:xfrm flipH="1">
          <a:off x="16097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9" name="Line 124"/>
        <xdr:cNvSpPr>
          <a:spLocks/>
        </xdr:cNvSpPr>
      </xdr:nvSpPr>
      <xdr:spPr>
        <a:xfrm flipH="1">
          <a:off x="647700" y="944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40" name="Line 125"/>
        <xdr:cNvSpPr>
          <a:spLocks/>
        </xdr:cNvSpPr>
      </xdr:nvSpPr>
      <xdr:spPr>
        <a:xfrm flipH="1">
          <a:off x="647700" y="944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41" name="Line 126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42" name="Line 127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19050</xdr:rowOff>
    </xdr:from>
    <xdr:to>
      <xdr:col>3</xdr:col>
      <xdr:colOff>504825</xdr:colOff>
      <xdr:row>38</xdr:row>
      <xdr:rowOff>19050</xdr:rowOff>
    </xdr:to>
    <xdr:sp>
      <xdr:nvSpPr>
        <xdr:cNvPr id="43" name="Line 128"/>
        <xdr:cNvSpPr>
          <a:spLocks/>
        </xdr:cNvSpPr>
      </xdr:nvSpPr>
      <xdr:spPr>
        <a:xfrm flipH="1">
          <a:off x="16097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19050</xdr:rowOff>
    </xdr:from>
    <xdr:to>
      <xdr:col>3</xdr:col>
      <xdr:colOff>504825</xdr:colOff>
      <xdr:row>38</xdr:row>
      <xdr:rowOff>19050</xdr:rowOff>
    </xdr:to>
    <xdr:sp>
      <xdr:nvSpPr>
        <xdr:cNvPr id="44" name="Line 129"/>
        <xdr:cNvSpPr>
          <a:spLocks/>
        </xdr:cNvSpPr>
      </xdr:nvSpPr>
      <xdr:spPr>
        <a:xfrm flipH="1">
          <a:off x="16097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45" name="Line 130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46" name="Line 131"/>
        <xdr:cNvSpPr>
          <a:spLocks/>
        </xdr:cNvSpPr>
      </xdr:nvSpPr>
      <xdr:spPr>
        <a:xfrm flipH="1">
          <a:off x="232791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39</xdr:row>
      <xdr:rowOff>76200</xdr:rowOff>
    </xdr:from>
    <xdr:to>
      <xdr:col>23</xdr:col>
      <xdr:colOff>247650</xdr:colOff>
      <xdr:row>39</xdr:row>
      <xdr:rowOff>114300</xdr:rowOff>
    </xdr:to>
    <xdr:sp>
      <xdr:nvSpPr>
        <xdr:cNvPr id="47" name="Line 133"/>
        <xdr:cNvSpPr>
          <a:spLocks/>
        </xdr:cNvSpPr>
      </xdr:nvSpPr>
      <xdr:spPr>
        <a:xfrm flipV="1">
          <a:off x="17811750" y="99631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39</xdr:row>
      <xdr:rowOff>0</xdr:rowOff>
    </xdr:from>
    <xdr:to>
      <xdr:col>24</xdr:col>
      <xdr:colOff>476250</xdr:colOff>
      <xdr:row>39</xdr:row>
      <xdr:rowOff>76200</xdr:rowOff>
    </xdr:to>
    <xdr:sp>
      <xdr:nvSpPr>
        <xdr:cNvPr id="48" name="Line 134"/>
        <xdr:cNvSpPr>
          <a:spLocks/>
        </xdr:cNvSpPr>
      </xdr:nvSpPr>
      <xdr:spPr>
        <a:xfrm flipV="1">
          <a:off x="18554700" y="98869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38</xdr:row>
      <xdr:rowOff>85725</xdr:rowOff>
    </xdr:from>
    <xdr:to>
      <xdr:col>25</xdr:col>
      <xdr:colOff>247650</xdr:colOff>
      <xdr:row>39</xdr:row>
      <xdr:rowOff>0</xdr:rowOff>
    </xdr:to>
    <xdr:sp>
      <xdr:nvSpPr>
        <xdr:cNvPr id="49" name="Line 135"/>
        <xdr:cNvSpPr>
          <a:spLocks/>
        </xdr:cNvSpPr>
      </xdr:nvSpPr>
      <xdr:spPr>
        <a:xfrm flipV="1">
          <a:off x="19297650" y="9744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36</xdr:row>
      <xdr:rowOff>76200</xdr:rowOff>
    </xdr:from>
    <xdr:to>
      <xdr:col>25</xdr:col>
      <xdr:colOff>247650</xdr:colOff>
      <xdr:row>36</xdr:row>
      <xdr:rowOff>114300</xdr:rowOff>
    </xdr:to>
    <xdr:sp>
      <xdr:nvSpPr>
        <xdr:cNvPr id="50" name="Line 136"/>
        <xdr:cNvSpPr>
          <a:spLocks/>
        </xdr:cNvSpPr>
      </xdr:nvSpPr>
      <xdr:spPr>
        <a:xfrm flipV="1">
          <a:off x="19297650" y="9277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0</xdr:rowOff>
    </xdr:from>
    <xdr:to>
      <xdr:col>26</xdr:col>
      <xdr:colOff>476250</xdr:colOff>
      <xdr:row>36</xdr:row>
      <xdr:rowOff>76200</xdr:rowOff>
    </xdr:to>
    <xdr:sp>
      <xdr:nvSpPr>
        <xdr:cNvPr id="51" name="Line 137"/>
        <xdr:cNvSpPr>
          <a:spLocks/>
        </xdr:cNvSpPr>
      </xdr:nvSpPr>
      <xdr:spPr>
        <a:xfrm flipV="1">
          <a:off x="20040600" y="9201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495300</xdr:colOff>
      <xdr:row>39</xdr:row>
      <xdr:rowOff>0</xdr:rowOff>
    </xdr:from>
    <xdr:to>
      <xdr:col>18</xdr:col>
      <xdr:colOff>257175</xdr:colOff>
      <xdr:row>39</xdr:row>
      <xdr:rowOff>76200</xdr:rowOff>
    </xdr:to>
    <xdr:sp>
      <xdr:nvSpPr>
        <xdr:cNvPr id="52" name="Line 143"/>
        <xdr:cNvSpPr>
          <a:spLocks/>
        </xdr:cNvSpPr>
      </xdr:nvSpPr>
      <xdr:spPr>
        <a:xfrm>
          <a:off x="12973050" y="9886950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257175</xdr:colOff>
      <xdr:row>39</xdr:row>
      <xdr:rowOff>76200</xdr:rowOff>
    </xdr:from>
    <xdr:to>
      <xdr:col>19</xdr:col>
      <xdr:colOff>28575</xdr:colOff>
      <xdr:row>39</xdr:row>
      <xdr:rowOff>114300</xdr:rowOff>
    </xdr:to>
    <xdr:sp>
      <xdr:nvSpPr>
        <xdr:cNvPr id="53" name="Line 144"/>
        <xdr:cNvSpPr>
          <a:spLocks/>
        </xdr:cNvSpPr>
      </xdr:nvSpPr>
      <xdr:spPr>
        <a:xfrm>
          <a:off x="13706475" y="99631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0</xdr:colOff>
      <xdr:row>36</xdr:row>
      <xdr:rowOff>0</xdr:rowOff>
    </xdr:from>
    <xdr:ext cx="971550" cy="228600"/>
    <xdr:sp>
      <xdr:nvSpPr>
        <xdr:cNvPr id="54" name="text 7166"/>
        <xdr:cNvSpPr txBox="1">
          <a:spLocks noChangeArrowheads="1"/>
        </xdr:cNvSpPr>
      </xdr:nvSpPr>
      <xdr:spPr>
        <a:xfrm>
          <a:off x="15392400" y="9201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20</xdr:col>
      <xdr:colOff>228600</xdr:colOff>
      <xdr:row>39</xdr:row>
      <xdr:rowOff>0</xdr:rowOff>
    </xdr:from>
    <xdr:ext cx="523875" cy="228600"/>
    <xdr:sp>
      <xdr:nvSpPr>
        <xdr:cNvPr id="55" name="text 7125"/>
        <xdr:cNvSpPr txBox="1">
          <a:spLocks noChangeArrowheads="1"/>
        </xdr:cNvSpPr>
      </xdr:nvSpPr>
      <xdr:spPr>
        <a:xfrm>
          <a:off x="15621000" y="9886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25</xdr:col>
      <xdr:colOff>247650</xdr:colOff>
      <xdr:row>37</xdr:row>
      <xdr:rowOff>114300</xdr:rowOff>
    </xdr:from>
    <xdr:to>
      <xdr:col>26</xdr:col>
      <xdr:colOff>476250</xdr:colOff>
      <xdr:row>38</xdr:row>
      <xdr:rowOff>85725</xdr:rowOff>
    </xdr:to>
    <xdr:sp>
      <xdr:nvSpPr>
        <xdr:cNvPr id="56" name="Line 230"/>
        <xdr:cNvSpPr>
          <a:spLocks/>
        </xdr:cNvSpPr>
      </xdr:nvSpPr>
      <xdr:spPr>
        <a:xfrm flipV="1">
          <a:off x="20040600" y="95440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31</xdr:row>
      <xdr:rowOff>219075</xdr:rowOff>
    </xdr:from>
    <xdr:to>
      <xdr:col>31</xdr:col>
      <xdr:colOff>419100</xdr:colOff>
      <xdr:row>33</xdr:row>
      <xdr:rowOff>114300</xdr:rowOff>
    </xdr:to>
    <xdr:grpSp>
      <xdr:nvGrpSpPr>
        <xdr:cNvPr id="57" name="Group 237"/>
        <xdr:cNvGrpSpPr>
          <a:grpSpLocks noChangeAspect="1"/>
        </xdr:cNvGrpSpPr>
      </xdr:nvGrpSpPr>
      <xdr:grpSpPr>
        <a:xfrm>
          <a:off x="24355425" y="8277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" name="Line 2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2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31</xdr:row>
      <xdr:rowOff>219075</xdr:rowOff>
    </xdr:from>
    <xdr:to>
      <xdr:col>5</xdr:col>
      <xdr:colOff>419100</xdr:colOff>
      <xdr:row>33</xdr:row>
      <xdr:rowOff>114300</xdr:rowOff>
    </xdr:to>
    <xdr:grpSp>
      <xdr:nvGrpSpPr>
        <xdr:cNvPr id="60" name="Group 240"/>
        <xdr:cNvGrpSpPr>
          <a:grpSpLocks noChangeAspect="1"/>
        </xdr:cNvGrpSpPr>
      </xdr:nvGrpSpPr>
      <xdr:grpSpPr>
        <a:xfrm>
          <a:off x="3209925" y="8277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" name="Line 2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39</xdr:row>
      <xdr:rowOff>114300</xdr:rowOff>
    </xdr:from>
    <xdr:to>
      <xdr:col>22</xdr:col>
      <xdr:colOff>628650</xdr:colOff>
      <xdr:row>41</xdr:row>
      <xdr:rowOff>28575</xdr:rowOff>
    </xdr:to>
    <xdr:grpSp>
      <xdr:nvGrpSpPr>
        <xdr:cNvPr id="63" name="Group 243"/>
        <xdr:cNvGrpSpPr>
          <a:grpSpLocks noChangeAspect="1"/>
        </xdr:cNvGrpSpPr>
      </xdr:nvGrpSpPr>
      <xdr:grpSpPr>
        <a:xfrm>
          <a:off x="17659350" y="10001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4" name="Line 2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34</xdr:row>
      <xdr:rowOff>114300</xdr:rowOff>
    </xdr:from>
    <xdr:to>
      <xdr:col>29</xdr:col>
      <xdr:colOff>419100</xdr:colOff>
      <xdr:row>36</xdr:row>
      <xdr:rowOff>28575</xdr:rowOff>
    </xdr:to>
    <xdr:grpSp>
      <xdr:nvGrpSpPr>
        <xdr:cNvPr id="66" name="Group 246"/>
        <xdr:cNvGrpSpPr>
          <a:grpSpLocks noChangeAspect="1"/>
        </xdr:cNvGrpSpPr>
      </xdr:nvGrpSpPr>
      <xdr:grpSpPr>
        <a:xfrm>
          <a:off x="22869525" y="8858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" name="Line 2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36</xdr:row>
      <xdr:rowOff>114300</xdr:rowOff>
    </xdr:from>
    <xdr:to>
      <xdr:col>13</xdr:col>
      <xdr:colOff>419100</xdr:colOff>
      <xdr:row>38</xdr:row>
      <xdr:rowOff>28575</xdr:rowOff>
    </xdr:to>
    <xdr:grpSp>
      <xdr:nvGrpSpPr>
        <xdr:cNvPr id="69" name="Group 249"/>
        <xdr:cNvGrpSpPr>
          <a:grpSpLocks noChangeAspect="1"/>
        </xdr:cNvGrpSpPr>
      </xdr:nvGrpSpPr>
      <xdr:grpSpPr>
        <a:xfrm>
          <a:off x="9153525" y="9315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" name="Line 2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36</xdr:row>
      <xdr:rowOff>114300</xdr:rowOff>
    </xdr:from>
    <xdr:to>
      <xdr:col>12</xdr:col>
      <xdr:colOff>647700</xdr:colOff>
      <xdr:row>38</xdr:row>
      <xdr:rowOff>28575</xdr:rowOff>
    </xdr:to>
    <xdr:grpSp>
      <xdr:nvGrpSpPr>
        <xdr:cNvPr id="72" name="Group 252"/>
        <xdr:cNvGrpSpPr>
          <a:grpSpLocks noChangeAspect="1"/>
        </xdr:cNvGrpSpPr>
      </xdr:nvGrpSpPr>
      <xdr:grpSpPr>
        <a:xfrm>
          <a:off x="8420100" y="9315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" name="Line 2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39</xdr:row>
      <xdr:rowOff>0</xdr:rowOff>
    </xdr:to>
    <xdr:sp>
      <xdr:nvSpPr>
        <xdr:cNvPr id="75" name="Line 289"/>
        <xdr:cNvSpPr>
          <a:spLocks/>
        </xdr:cNvSpPr>
      </xdr:nvSpPr>
      <xdr:spPr>
        <a:xfrm>
          <a:off x="3105150" y="80581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447675</xdr:colOff>
      <xdr:row>29</xdr:row>
      <xdr:rowOff>0</xdr:rowOff>
    </xdr:from>
    <xdr:ext cx="1038225" cy="457200"/>
    <xdr:sp>
      <xdr:nvSpPr>
        <xdr:cNvPr id="76" name="text 774"/>
        <xdr:cNvSpPr txBox="1">
          <a:spLocks noChangeArrowheads="1"/>
        </xdr:cNvSpPr>
      </xdr:nvSpPr>
      <xdr:spPr>
        <a:xfrm>
          <a:off x="2581275" y="760095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7689
km 9,493</a:t>
          </a:r>
        </a:p>
      </xdr:txBody>
    </xdr:sp>
    <xdr:clientData/>
  </xdr:oneCellAnchor>
  <xdr:twoCellAnchor>
    <xdr:from>
      <xdr:col>15</xdr:col>
      <xdr:colOff>495300</xdr:colOff>
      <xdr:row>34</xdr:row>
      <xdr:rowOff>76200</xdr:rowOff>
    </xdr:from>
    <xdr:to>
      <xdr:col>19</xdr:col>
      <xdr:colOff>0</xdr:colOff>
      <xdr:row>35</xdr:row>
      <xdr:rowOff>152400</xdr:rowOff>
    </xdr:to>
    <xdr:grpSp>
      <xdr:nvGrpSpPr>
        <xdr:cNvPr id="77" name="Group 291"/>
        <xdr:cNvGrpSpPr>
          <a:grpSpLocks/>
        </xdr:cNvGrpSpPr>
      </xdr:nvGrpSpPr>
      <xdr:grpSpPr>
        <a:xfrm>
          <a:off x="11029950" y="8820150"/>
          <a:ext cx="3390900" cy="304800"/>
          <a:chOff x="116" y="119"/>
          <a:chExt cx="540" cy="40"/>
        </a:xfrm>
        <a:solidFill>
          <a:srgbClr val="FFFFFF"/>
        </a:solidFill>
      </xdr:grpSpPr>
      <xdr:sp>
        <xdr:nvSpPr>
          <xdr:cNvPr id="78" name="Rectangle 29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9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9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9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9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9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9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39</xdr:row>
      <xdr:rowOff>0</xdr:rowOff>
    </xdr:from>
    <xdr:ext cx="523875" cy="228600"/>
    <xdr:sp>
      <xdr:nvSpPr>
        <xdr:cNvPr id="85" name="text 7125"/>
        <xdr:cNvSpPr txBox="1">
          <a:spLocks noChangeArrowheads="1"/>
        </xdr:cNvSpPr>
      </xdr:nvSpPr>
      <xdr:spPr>
        <a:xfrm>
          <a:off x="22021800" y="9886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17</xdr:col>
      <xdr:colOff>314325</xdr:colOff>
      <xdr:row>39</xdr:row>
      <xdr:rowOff>104775</xdr:rowOff>
    </xdr:from>
    <xdr:to>
      <xdr:col>17</xdr:col>
      <xdr:colOff>666750</xdr:colOff>
      <xdr:row>40</xdr:row>
      <xdr:rowOff>0</xdr:rowOff>
    </xdr:to>
    <xdr:sp>
      <xdr:nvSpPr>
        <xdr:cNvPr id="86" name="kreslení 427"/>
        <xdr:cNvSpPr>
          <a:spLocks/>
        </xdr:cNvSpPr>
      </xdr:nvSpPr>
      <xdr:spPr>
        <a:xfrm>
          <a:off x="12792075" y="9991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19050</xdr:colOff>
      <xdr:row>37</xdr:row>
      <xdr:rowOff>57150</xdr:rowOff>
    </xdr:from>
    <xdr:to>
      <xdr:col>4</xdr:col>
      <xdr:colOff>371475</xdr:colOff>
      <xdr:row>37</xdr:row>
      <xdr:rowOff>180975</xdr:rowOff>
    </xdr:to>
    <xdr:sp>
      <xdr:nvSpPr>
        <xdr:cNvPr id="87" name="kreslení 417"/>
        <xdr:cNvSpPr>
          <a:spLocks/>
        </xdr:cNvSpPr>
      </xdr:nvSpPr>
      <xdr:spPr>
        <a:xfrm>
          <a:off x="2152650" y="9486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942975</xdr:colOff>
      <xdr:row>34</xdr:row>
      <xdr:rowOff>114300</xdr:rowOff>
    </xdr:from>
    <xdr:ext cx="523875" cy="228600"/>
    <xdr:sp>
      <xdr:nvSpPr>
        <xdr:cNvPr id="88" name="text 7125"/>
        <xdr:cNvSpPr txBox="1">
          <a:spLocks noChangeArrowheads="1"/>
        </xdr:cNvSpPr>
      </xdr:nvSpPr>
      <xdr:spPr>
        <a:xfrm>
          <a:off x="12449175" y="8858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</a:t>
          </a:r>
        </a:p>
      </xdr:txBody>
    </xdr:sp>
    <xdr:clientData/>
  </xdr:oneCellAnchor>
  <xdr:twoCellAnchor>
    <xdr:from>
      <xdr:col>10</xdr:col>
      <xdr:colOff>0</xdr:colOff>
      <xdr:row>34</xdr:row>
      <xdr:rowOff>0</xdr:rowOff>
    </xdr:from>
    <xdr:to>
      <xdr:col>10</xdr:col>
      <xdr:colOff>47625</xdr:colOff>
      <xdr:row>35</xdr:row>
      <xdr:rowOff>0</xdr:rowOff>
    </xdr:to>
    <xdr:grpSp>
      <xdr:nvGrpSpPr>
        <xdr:cNvPr id="89" name="Group 321"/>
        <xdr:cNvGrpSpPr>
          <a:grpSpLocks noChangeAspect="1"/>
        </xdr:cNvGrpSpPr>
      </xdr:nvGrpSpPr>
      <xdr:grpSpPr>
        <a:xfrm>
          <a:off x="6591300" y="8743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0" name="Rectangle 32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32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32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923925</xdr:colOff>
      <xdr:row>34</xdr:row>
      <xdr:rowOff>0</xdr:rowOff>
    </xdr:from>
    <xdr:to>
      <xdr:col>27</xdr:col>
      <xdr:colOff>0</xdr:colOff>
      <xdr:row>35</xdr:row>
      <xdr:rowOff>0</xdr:rowOff>
    </xdr:to>
    <xdr:grpSp>
      <xdr:nvGrpSpPr>
        <xdr:cNvPr id="93" name="Group 329"/>
        <xdr:cNvGrpSpPr>
          <a:grpSpLocks noChangeAspect="1"/>
        </xdr:cNvGrpSpPr>
      </xdr:nvGrpSpPr>
      <xdr:grpSpPr>
        <a:xfrm>
          <a:off x="21231225" y="8743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4" name="Rectangle 33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33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33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142875</xdr:colOff>
      <xdr:row>34</xdr:row>
      <xdr:rowOff>19050</xdr:rowOff>
    </xdr:from>
    <xdr:to>
      <xdr:col>1</xdr:col>
      <xdr:colOff>495300</xdr:colOff>
      <xdr:row>34</xdr:row>
      <xdr:rowOff>209550</xdr:rowOff>
    </xdr:to>
    <xdr:grpSp>
      <xdr:nvGrpSpPr>
        <xdr:cNvPr id="97" name="Group 333"/>
        <xdr:cNvGrpSpPr>
          <a:grpSpLocks noChangeAspect="1"/>
        </xdr:cNvGrpSpPr>
      </xdr:nvGrpSpPr>
      <xdr:grpSpPr>
        <a:xfrm>
          <a:off x="276225" y="87630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8" name="TextBox 334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9" name="Line 335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336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337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338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339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340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66675</xdr:colOff>
      <xdr:row>32</xdr:row>
      <xdr:rowOff>28575</xdr:rowOff>
    </xdr:from>
    <xdr:to>
      <xdr:col>35</xdr:col>
      <xdr:colOff>419100</xdr:colOff>
      <xdr:row>32</xdr:row>
      <xdr:rowOff>219075</xdr:rowOff>
    </xdr:to>
    <xdr:grpSp>
      <xdr:nvGrpSpPr>
        <xdr:cNvPr id="105" name="Group 341"/>
        <xdr:cNvGrpSpPr>
          <a:grpSpLocks noChangeAspect="1"/>
        </xdr:cNvGrpSpPr>
      </xdr:nvGrpSpPr>
      <xdr:grpSpPr>
        <a:xfrm>
          <a:off x="27289125" y="831532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06" name="Line 342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343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344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345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TextBox 346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11" name="Line 347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348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57150</xdr:colOff>
      <xdr:row>37</xdr:row>
      <xdr:rowOff>0</xdr:rowOff>
    </xdr:from>
    <xdr:to>
      <xdr:col>17</xdr:col>
      <xdr:colOff>95250</xdr:colOff>
      <xdr:row>38</xdr:row>
      <xdr:rowOff>0</xdr:rowOff>
    </xdr:to>
    <xdr:grpSp>
      <xdr:nvGrpSpPr>
        <xdr:cNvPr id="113" name="Group 349"/>
        <xdr:cNvGrpSpPr>
          <a:grpSpLocks noChangeAspect="1"/>
        </xdr:cNvGrpSpPr>
      </xdr:nvGrpSpPr>
      <xdr:grpSpPr>
        <a:xfrm>
          <a:off x="12534900" y="94297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4" name="Rectangle 35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35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35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923925</xdr:colOff>
      <xdr:row>37</xdr:row>
      <xdr:rowOff>0</xdr:rowOff>
    </xdr:from>
    <xdr:to>
      <xdr:col>25</xdr:col>
      <xdr:colOff>0</xdr:colOff>
      <xdr:row>38</xdr:row>
      <xdr:rowOff>0</xdr:rowOff>
    </xdr:to>
    <xdr:grpSp>
      <xdr:nvGrpSpPr>
        <xdr:cNvPr id="117" name="Group 358"/>
        <xdr:cNvGrpSpPr>
          <a:grpSpLocks noChangeAspect="1"/>
        </xdr:cNvGrpSpPr>
      </xdr:nvGrpSpPr>
      <xdr:grpSpPr>
        <a:xfrm>
          <a:off x="19745325" y="94297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8" name="Rectangle 35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36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36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6"/>
      <c r="D1" s="33"/>
      <c r="E1" s="33"/>
      <c r="F1" s="33"/>
      <c r="G1" s="33"/>
      <c r="H1" s="33"/>
      <c r="I1" s="4"/>
      <c r="J1" s="4"/>
      <c r="K1" s="4"/>
      <c r="N1" s="3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6"/>
    </row>
    <row r="2" spans="1:37" ht="36" customHeight="1" thickBot="1" thickTop="1">
      <c r="A2" s="38"/>
      <c r="B2" s="110"/>
      <c r="C2" s="111"/>
      <c r="D2" s="111"/>
      <c r="E2" s="34" t="s">
        <v>35</v>
      </c>
      <c r="F2" s="111"/>
      <c r="G2" s="111"/>
      <c r="H2" s="112"/>
      <c r="I2" s="37"/>
      <c r="J2" s="37"/>
      <c r="K2" s="38"/>
      <c r="L2" s="39"/>
      <c r="M2" s="39"/>
      <c r="N2" s="37"/>
      <c r="O2" s="38"/>
      <c r="P2" s="40"/>
      <c r="Q2" s="37"/>
      <c r="R2" s="37"/>
      <c r="S2" s="37"/>
      <c r="T2" s="37"/>
      <c r="U2" s="37"/>
      <c r="V2" s="37"/>
      <c r="W2" s="38"/>
      <c r="X2" s="38"/>
      <c r="Y2" s="33"/>
      <c r="Z2" s="38"/>
      <c r="AA2" s="41"/>
      <c r="AB2" s="38"/>
      <c r="AC2" s="38"/>
      <c r="AD2" s="110"/>
      <c r="AE2" s="111"/>
      <c r="AF2" s="111"/>
      <c r="AG2" s="34" t="s">
        <v>33</v>
      </c>
      <c r="AH2" s="111"/>
      <c r="AI2" s="111"/>
      <c r="AJ2" s="112"/>
      <c r="AK2" s="37"/>
    </row>
    <row r="3" spans="1:37" ht="36" customHeight="1" thickBot="1" thickTop="1">
      <c r="A3" s="43"/>
      <c r="I3" s="37"/>
      <c r="J3" s="42"/>
      <c r="K3" s="42"/>
      <c r="L3" s="42"/>
      <c r="M3" s="42"/>
      <c r="N3" s="42"/>
      <c r="O3" s="44" t="s">
        <v>36</v>
      </c>
      <c r="P3" s="43"/>
      <c r="R3" s="43"/>
      <c r="S3" s="35" t="s">
        <v>37</v>
      </c>
      <c r="T3" s="26"/>
      <c r="V3" s="43"/>
      <c r="W3" s="27" t="s">
        <v>38</v>
      </c>
      <c r="X3" s="42"/>
      <c r="Y3" s="42"/>
      <c r="Z3" s="42"/>
      <c r="AA3" s="42"/>
      <c r="AB3" s="42"/>
      <c r="AC3" s="42"/>
      <c r="AK3" s="43"/>
    </row>
    <row r="4" spans="1:37" ht="25.5" customHeight="1" thickTop="1">
      <c r="A4" s="48"/>
      <c r="B4" s="13"/>
      <c r="C4" s="14"/>
      <c r="D4" s="14"/>
      <c r="E4" s="14"/>
      <c r="F4" s="14"/>
      <c r="G4" s="14"/>
      <c r="H4" s="15"/>
      <c r="I4" s="37"/>
      <c r="J4" s="185" t="s">
        <v>20</v>
      </c>
      <c r="K4" s="186"/>
      <c r="L4" s="186"/>
      <c r="M4" s="186"/>
      <c r="N4" s="186"/>
      <c r="O4" s="186"/>
      <c r="P4" s="45"/>
      <c r="Q4" s="46"/>
      <c r="R4" s="46"/>
      <c r="S4" s="46"/>
      <c r="T4" s="46"/>
      <c r="U4" s="46"/>
      <c r="V4" s="47"/>
      <c r="W4" s="186" t="s">
        <v>20</v>
      </c>
      <c r="X4" s="186"/>
      <c r="Y4" s="186"/>
      <c r="Z4" s="186"/>
      <c r="AA4" s="186"/>
      <c r="AB4" s="187"/>
      <c r="AC4" s="42"/>
      <c r="AD4" s="13"/>
      <c r="AE4" s="14"/>
      <c r="AF4" s="14"/>
      <c r="AG4" s="14"/>
      <c r="AH4" s="14"/>
      <c r="AI4" s="14"/>
      <c r="AJ4" s="15"/>
      <c r="AK4" s="48"/>
    </row>
    <row r="5" spans="1:37" ht="25.5" customHeight="1" thickBot="1">
      <c r="A5" s="38"/>
      <c r="B5" s="22"/>
      <c r="C5" s="16"/>
      <c r="D5" s="16"/>
      <c r="E5" s="8" t="s">
        <v>14</v>
      </c>
      <c r="F5" s="16"/>
      <c r="G5" s="16"/>
      <c r="H5" s="12"/>
      <c r="I5" s="37"/>
      <c r="J5" s="188" t="s">
        <v>22</v>
      </c>
      <c r="K5" s="189"/>
      <c r="L5" s="190"/>
      <c r="M5" s="191"/>
      <c r="N5" s="192"/>
      <c r="O5" s="189"/>
      <c r="P5" s="49"/>
      <c r="Q5" s="120"/>
      <c r="R5" s="53"/>
      <c r="S5" s="20" t="s">
        <v>21</v>
      </c>
      <c r="T5" s="52"/>
      <c r="U5" s="171"/>
      <c r="V5" s="50"/>
      <c r="W5" s="192"/>
      <c r="X5" s="189"/>
      <c r="Y5" s="190"/>
      <c r="Z5" s="191"/>
      <c r="AA5" s="193" t="s">
        <v>22</v>
      </c>
      <c r="AB5" s="194"/>
      <c r="AC5" s="42"/>
      <c r="AD5" s="22"/>
      <c r="AE5" s="16"/>
      <c r="AF5" s="16"/>
      <c r="AG5" s="8" t="s">
        <v>14</v>
      </c>
      <c r="AH5" s="16"/>
      <c r="AI5" s="16"/>
      <c r="AJ5" s="12"/>
      <c r="AK5" s="38"/>
    </row>
    <row r="6" spans="1:37" ht="25.5" customHeight="1" thickTop="1">
      <c r="A6" s="38"/>
      <c r="B6" s="7"/>
      <c r="C6" s="1"/>
      <c r="D6" s="1"/>
      <c r="E6" s="1"/>
      <c r="F6" s="1"/>
      <c r="G6" s="1"/>
      <c r="H6" s="51"/>
      <c r="I6" s="37"/>
      <c r="J6" s="118"/>
      <c r="K6" s="119"/>
      <c r="L6" s="155"/>
      <c r="M6" s="119"/>
      <c r="N6" s="123"/>
      <c r="O6" s="122"/>
      <c r="P6" s="49"/>
      <c r="Q6" s="59"/>
      <c r="R6" s="59"/>
      <c r="S6" s="59"/>
      <c r="T6" s="59"/>
      <c r="U6" s="59"/>
      <c r="V6" s="50"/>
      <c r="W6" s="123"/>
      <c r="X6" s="122"/>
      <c r="Y6" s="158"/>
      <c r="Z6" s="122"/>
      <c r="AA6" s="124"/>
      <c r="AB6" s="125"/>
      <c r="AC6" s="42"/>
      <c r="AD6" s="7"/>
      <c r="AE6" s="37"/>
      <c r="AF6" s="37"/>
      <c r="AG6" s="1"/>
      <c r="AH6" s="37"/>
      <c r="AI6" s="37"/>
      <c r="AJ6" s="51"/>
      <c r="AK6" s="38"/>
    </row>
    <row r="7" spans="1:37" ht="22.5" customHeight="1">
      <c r="A7" s="38"/>
      <c r="B7" s="7"/>
      <c r="C7" s="9"/>
      <c r="D7" s="9"/>
      <c r="E7" s="10" t="s">
        <v>32</v>
      </c>
      <c r="F7" s="9"/>
      <c r="G7" s="9"/>
      <c r="H7" s="12"/>
      <c r="I7" s="37"/>
      <c r="J7" s="54"/>
      <c r="K7" s="2"/>
      <c r="L7" s="156"/>
      <c r="M7" s="2"/>
      <c r="N7" s="41"/>
      <c r="O7" s="56"/>
      <c r="P7" s="49"/>
      <c r="Q7" s="120"/>
      <c r="R7" s="41"/>
      <c r="S7" s="140" t="s">
        <v>28</v>
      </c>
      <c r="T7" s="120"/>
      <c r="U7" s="41"/>
      <c r="V7" s="50"/>
      <c r="W7" s="41"/>
      <c r="X7" s="56"/>
      <c r="Y7" s="159"/>
      <c r="Z7" s="56"/>
      <c r="AA7" s="37"/>
      <c r="AB7" s="57"/>
      <c r="AC7" s="42"/>
      <c r="AD7" s="7"/>
      <c r="AE7" s="9"/>
      <c r="AF7" s="9"/>
      <c r="AG7" s="10" t="s">
        <v>32</v>
      </c>
      <c r="AH7" s="9"/>
      <c r="AI7" s="9"/>
      <c r="AJ7" s="12"/>
      <c r="AK7" s="38"/>
    </row>
    <row r="8" spans="1:37" ht="22.5" customHeight="1">
      <c r="A8" s="38"/>
      <c r="B8" s="7"/>
      <c r="C8" s="9"/>
      <c r="D8" s="9"/>
      <c r="E8" s="31" t="s">
        <v>43</v>
      </c>
      <c r="F8" s="9"/>
      <c r="G8" s="9"/>
      <c r="H8" s="12"/>
      <c r="I8" s="37"/>
      <c r="J8" s="207" t="s">
        <v>19</v>
      </c>
      <c r="K8" s="208"/>
      <c r="L8" s="195"/>
      <c r="M8" s="196"/>
      <c r="N8" s="183"/>
      <c r="O8" s="184"/>
      <c r="P8" s="49"/>
      <c r="Q8" s="120"/>
      <c r="R8" s="120"/>
      <c r="S8" s="121" t="s">
        <v>29</v>
      </c>
      <c r="T8" s="120"/>
      <c r="U8" s="120"/>
      <c r="V8" s="50"/>
      <c r="W8" s="183"/>
      <c r="X8" s="184"/>
      <c r="Y8" s="195"/>
      <c r="Z8" s="196"/>
      <c r="AA8" s="197" t="s">
        <v>19</v>
      </c>
      <c r="AB8" s="198"/>
      <c r="AC8" s="42"/>
      <c r="AD8" s="7"/>
      <c r="AE8" s="9"/>
      <c r="AF8" s="9"/>
      <c r="AG8" s="31" t="s">
        <v>43</v>
      </c>
      <c r="AH8" s="9"/>
      <c r="AI8" s="9"/>
      <c r="AJ8" s="12"/>
      <c r="AK8" s="38"/>
    </row>
    <row r="9" spans="1:37" ht="22.5" customHeight="1">
      <c r="A9" s="38"/>
      <c r="B9" s="7"/>
      <c r="C9" s="6"/>
      <c r="D9" s="6"/>
      <c r="E9" s="6"/>
      <c r="F9" s="6"/>
      <c r="G9" s="6"/>
      <c r="H9" s="21"/>
      <c r="I9" s="37"/>
      <c r="J9" s="199">
        <v>9.352</v>
      </c>
      <c r="K9" s="200"/>
      <c r="L9" s="201"/>
      <c r="M9" s="202"/>
      <c r="N9" s="203"/>
      <c r="O9" s="204"/>
      <c r="P9" s="49"/>
      <c r="Q9" s="37"/>
      <c r="R9" s="37"/>
      <c r="S9" s="154" t="s">
        <v>24</v>
      </c>
      <c r="T9" s="37"/>
      <c r="U9" s="37"/>
      <c r="V9" s="50"/>
      <c r="W9" s="203"/>
      <c r="X9" s="204"/>
      <c r="Y9" s="201"/>
      <c r="Z9" s="202"/>
      <c r="AA9" s="205">
        <v>9.952</v>
      </c>
      <c r="AB9" s="206"/>
      <c r="AC9" s="42"/>
      <c r="AD9" s="7"/>
      <c r="AE9" s="6"/>
      <c r="AF9" s="6"/>
      <c r="AG9" s="6"/>
      <c r="AH9" s="6"/>
      <c r="AI9" s="6"/>
      <c r="AJ9" s="21"/>
      <c r="AK9" s="38"/>
    </row>
    <row r="10" spans="1:37" ht="22.5" customHeight="1">
      <c r="A10" s="38"/>
      <c r="B10" s="7"/>
      <c r="C10" s="6"/>
      <c r="D10" s="6"/>
      <c r="E10" s="11" t="s">
        <v>25</v>
      </c>
      <c r="F10" s="6"/>
      <c r="G10" s="6"/>
      <c r="H10" s="21"/>
      <c r="I10" s="37"/>
      <c r="J10" s="55"/>
      <c r="K10" s="56"/>
      <c r="L10" s="156"/>
      <c r="M10" s="2"/>
      <c r="N10" s="41"/>
      <c r="O10" s="56"/>
      <c r="P10" s="49"/>
      <c r="Q10" s="37"/>
      <c r="R10" s="37"/>
      <c r="S10" s="11" t="s">
        <v>13</v>
      </c>
      <c r="T10" s="37"/>
      <c r="U10" s="37"/>
      <c r="V10" s="50"/>
      <c r="W10" s="41"/>
      <c r="X10" s="56"/>
      <c r="Y10" s="159"/>
      <c r="Z10" s="56"/>
      <c r="AA10" s="37"/>
      <c r="AB10" s="57"/>
      <c r="AC10" s="42"/>
      <c r="AD10" s="7"/>
      <c r="AE10" s="6"/>
      <c r="AF10" s="6"/>
      <c r="AG10" s="11" t="s">
        <v>25</v>
      </c>
      <c r="AH10" s="6"/>
      <c r="AI10" s="6"/>
      <c r="AJ10" s="21"/>
      <c r="AK10" s="38"/>
    </row>
    <row r="11" spans="1:37" ht="22.5" customHeight="1" thickBot="1">
      <c r="A11" s="38"/>
      <c r="B11" s="23"/>
      <c r="C11" s="24"/>
      <c r="D11" s="24"/>
      <c r="E11" s="24"/>
      <c r="F11" s="24"/>
      <c r="G11" s="24"/>
      <c r="H11" s="25"/>
      <c r="I11" s="37"/>
      <c r="J11" s="61"/>
      <c r="K11" s="62"/>
      <c r="L11" s="157"/>
      <c r="M11" s="62"/>
      <c r="N11" s="63"/>
      <c r="O11" s="62"/>
      <c r="P11" s="65"/>
      <c r="Q11" s="66"/>
      <c r="R11" s="66"/>
      <c r="S11" s="66"/>
      <c r="T11" s="66"/>
      <c r="U11" s="66"/>
      <c r="V11" s="67"/>
      <c r="W11" s="63"/>
      <c r="X11" s="62"/>
      <c r="Y11" s="157"/>
      <c r="Z11" s="62"/>
      <c r="AA11" s="63"/>
      <c r="AB11" s="64"/>
      <c r="AC11" s="42"/>
      <c r="AD11" s="23"/>
      <c r="AE11" s="24"/>
      <c r="AF11" s="24"/>
      <c r="AG11" s="24"/>
      <c r="AH11" s="24"/>
      <c r="AI11" s="24"/>
      <c r="AJ11" s="25"/>
      <c r="AK11" s="38"/>
    </row>
    <row r="12" spans="1:37" ht="18" customHeight="1" thickTop="1">
      <c r="A12" s="37"/>
      <c r="B12" s="58"/>
      <c r="C12" s="58"/>
      <c r="D12" s="58"/>
      <c r="E12" s="58"/>
      <c r="F12" s="58"/>
      <c r="G12" s="58"/>
      <c r="H12" s="58"/>
      <c r="I12" s="37"/>
      <c r="J12" s="58"/>
      <c r="K12" s="58"/>
      <c r="L12" s="58"/>
      <c r="M12" s="58"/>
      <c r="N12" s="58"/>
      <c r="O12" s="58"/>
      <c r="P12" s="71"/>
      <c r="W12" s="60"/>
      <c r="X12" s="60"/>
      <c r="AC12" s="42"/>
      <c r="AD12" s="58"/>
      <c r="AE12" s="58"/>
      <c r="AF12" s="58"/>
      <c r="AG12" s="58"/>
      <c r="AH12" s="58"/>
      <c r="AI12" s="58"/>
      <c r="AJ12" s="58"/>
      <c r="AK12" s="37"/>
    </row>
    <row r="13" spans="1:37" ht="18" customHeight="1" thickBot="1">
      <c r="A13" s="38"/>
      <c r="B13" s="38"/>
      <c r="C13" s="38"/>
      <c r="D13" s="38"/>
      <c r="E13" s="38"/>
      <c r="F13" s="38"/>
      <c r="G13" s="38"/>
      <c r="H13" s="38"/>
      <c r="I13" s="38"/>
      <c r="J13" s="58"/>
      <c r="K13" s="58"/>
      <c r="L13" s="38"/>
      <c r="M13" s="38"/>
      <c r="N13" s="58"/>
      <c r="O13" s="58"/>
      <c r="P13" s="71"/>
      <c r="Q13" s="38"/>
      <c r="R13" s="38"/>
      <c r="S13" s="38"/>
      <c r="T13" s="38"/>
      <c r="U13" s="38"/>
      <c r="W13" s="38"/>
      <c r="X13" s="38"/>
      <c r="AC13" s="42"/>
      <c r="AD13" s="42"/>
      <c r="AE13" s="42"/>
      <c r="AF13" s="42"/>
      <c r="AG13" s="42"/>
      <c r="AH13" s="42"/>
      <c r="AI13" s="42"/>
      <c r="AJ13" s="42"/>
      <c r="AK13" s="42"/>
    </row>
    <row r="14" spans="1:37" ht="18" customHeight="1">
      <c r="A14" s="38"/>
      <c r="B14" s="38"/>
      <c r="C14" s="38"/>
      <c r="D14" s="38"/>
      <c r="E14" s="38"/>
      <c r="F14" s="38"/>
      <c r="G14" s="38"/>
      <c r="H14" s="38"/>
      <c r="I14" s="38"/>
      <c r="J14" s="58"/>
      <c r="K14" s="58"/>
      <c r="L14" s="60"/>
      <c r="M14" s="60"/>
      <c r="N14" s="58"/>
      <c r="O14" s="58"/>
      <c r="P14" s="71"/>
      <c r="Q14" s="128"/>
      <c r="R14" s="129"/>
      <c r="S14" s="130"/>
      <c r="T14" s="131"/>
      <c r="U14" s="132"/>
      <c r="W14" s="60"/>
      <c r="X14" s="60"/>
      <c r="AC14" s="42"/>
      <c r="AD14" s="42"/>
      <c r="AE14" s="42"/>
      <c r="AF14" s="42"/>
      <c r="AG14" s="42"/>
      <c r="AH14" s="42"/>
      <c r="AI14" s="42"/>
      <c r="AJ14" s="42"/>
      <c r="AK14" s="42"/>
    </row>
    <row r="15" spans="1:37" ht="18" customHeight="1">
      <c r="A15" s="38"/>
      <c r="B15" s="38"/>
      <c r="C15" s="38"/>
      <c r="D15" s="38"/>
      <c r="E15" s="38"/>
      <c r="F15" s="38"/>
      <c r="G15" s="38"/>
      <c r="H15" s="38"/>
      <c r="I15" s="38"/>
      <c r="J15" s="58"/>
      <c r="K15" s="58"/>
      <c r="L15" s="60"/>
      <c r="M15" s="60"/>
      <c r="N15" s="58"/>
      <c r="O15" s="58"/>
      <c r="P15" s="71"/>
      <c r="Q15" s="133"/>
      <c r="R15" s="73"/>
      <c r="S15" s="126" t="s">
        <v>23</v>
      </c>
      <c r="T15" s="58"/>
      <c r="U15" s="134"/>
      <c r="W15" s="60"/>
      <c r="X15" s="60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37" ht="18" customHeight="1">
      <c r="A16" s="38"/>
      <c r="B16" s="38"/>
      <c r="C16" s="38"/>
      <c r="D16" s="38"/>
      <c r="E16" s="38"/>
      <c r="F16" s="38"/>
      <c r="G16" s="38"/>
      <c r="H16" s="38"/>
      <c r="I16" s="38"/>
      <c r="J16" s="58"/>
      <c r="K16" s="58"/>
      <c r="L16" s="60"/>
      <c r="M16" s="60"/>
      <c r="N16" s="58"/>
      <c r="O16" s="58"/>
      <c r="P16" s="71"/>
      <c r="Q16" s="133"/>
      <c r="R16" s="73"/>
      <c r="S16" s="73"/>
      <c r="T16" s="58"/>
      <c r="U16" s="134"/>
      <c r="W16" s="60"/>
      <c r="X16" s="60"/>
      <c r="AC16" s="42"/>
      <c r="AD16" s="42"/>
      <c r="AE16" s="42"/>
      <c r="AF16" s="42"/>
      <c r="AG16" s="42"/>
      <c r="AH16" s="42"/>
      <c r="AI16" s="42"/>
      <c r="AJ16" s="42"/>
      <c r="AK16" s="42"/>
    </row>
    <row r="17" spans="1:37" ht="18" customHeight="1">
      <c r="A17" s="38"/>
      <c r="B17" s="38"/>
      <c r="C17" s="38"/>
      <c r="D17" s="38"/>
      <c r="E17" s="38"/>
      <c r="F17" s="38"/>
      <c r="G17" s="38"/>
      <c r="H17" s="38"/>
      <c r="I17" s="38"/>
      <c r="J17" s="58"/>
      <c r="K17" s="58"/>
      <c r="L17" s="60"/>
      <c r="M17" s="60"/>
      <c r="N17" s="58"/>
      <c r="O17" s="58"/>
      <c r="P17" s="71"/>
      <c r="Q17" s="133"/>
      <c r="R17" s="58"/>
      <c r="S17" s="127" t="s">
        <v>34</v>
      </c>
      <c r="T17" s="58"/>
      <c r="U17" s="134"/>
      <c r="W17" s="60"/>
      <c r="X17" s="60"/>
      <c r="AC17" s="42"/>
      <c r="AD17" s="42"/>
      <c r="AE17" s="42"/>
      <c r="AF17" s="42"/>
      <c r="AG17" s="42"/>
      <c r="AH17" s="42"/>
      <c r="AI17" s="42"/>
      <c r="AJ17" s="42"/>
      <c r="AK17" s="42"/>
    </row>
    <row r="18" spans="1:37" ht="18" customHeight="1">
      <c r="A18" s="38"/>
      <c r="B18" s="38"/>
      <c r="C18" s="38"/>
      <c r="D18" s="38"/>
      <c r="E18" s="38"/>
      <c r="F18" s="38"/>
      <c r="G18" s="38"/>
      <c r="H18" s="38"/>
      <c r="I18" s="38"/>
      <c r="J18" s="60"/>
      <c r="K18" s="60"/>
      <c r="L18" s="60"/>
      <c r="M18" s="60"/>
      <c r="N18" s="60"/>
      <c r="O18" s="60"/>
      <c r="P18" s="60"/>
      <c r="Q18" s="133"/>
      <c r="R18" s="73"/>
      <c r="S18" s="73"/>
      <c r="T18" s="58"/>
      <c r="U18" s="134"/>
      <c r="W18" s="60"/>
      <c r="X18" s="60"/>
      <c r="AC18" s="42"/>
      <c r="AD18" s="42"/>
      <c r="AE18" s="42"/>
      <c r="AF18" s="42"/>
      <c r="AG18" s="42"/>
      <c r="AH18" s="42"/>
      <c r="AI18" s="42"/>
      <c r="AJ18" s="42"/>
      <c r="AK18" s="42"/>
    </row>
    <row r="19" spans="1:37" ht="18" customHeight="1">
      <c r="A19" s="38"/>
      <c r="B19" s="38"/>
      <c r="C19" s="38"/>
      <c r="D19" s="38"/>
      <c r="E19" s="38"/>
      <c r="F19" s="38"/>
      <c r="G19" s="38"/>
      <c r="H19" s="38"/>
      <c r="I19" s="38"/>
      <c r="J19" s="60"/>
      <c r="K19" s="60"/>
      <c r="L19" s="60"/>
      <c r="M19" s="60"/>
      <c r="N19" s="60"/>
      <c r="O19" s="60"/>
      <c r="P19" s="60"/>
      <c r="Q19" s="133"/>
      <c r="R19" s="73"/>
      <c r="S19" s="139" t="s">
        <v>26</v>
      </c>
      <c r="T19" s="58"/>
      <c r="U19" s="134"/>
      <c r="V19" s="60"/>
      <c r="W19" s="60"/>
      <c r="X19" s="60"/>
      <c r="Y19" s="60"/>
      <c r="Z19" s="60"/>
      <c r="AA19" s="60"/>
      <c r="AB19" s="60"/>
      <c r="AC19" s="42"/>
      <c r="AD19" s="42"/>
      <c r="AE19" s="42"/>
      <c r="AF19" s="42"/>
      <c r="AG19" s="42"/>
      <c r="AH19" s="42"/>
      <c r="AI19" s="42"/>
      <c r="AJ19" s="42"/>
      <c r="AK19" s="42"/>
    </row>
    <row r="20" spans="1:37" ht="18" customHeight="1" thickBot="1">
      <c r="A20" s="38"/>
      <c r="B20" s="38"/>
      <c r="C20" s="38"/>
      <c r="D20" s="38"/>
      <c r="E20" s="38"/>
      <c r="F20" s="38"/>
      <c r="G20" s="38"/>
      <c r="H20" s="38"/>
      <c r="I20" s="38"/>
      <c r="J20" s="60"/>
      <c r="K20" s="60"/>
      <c r="L20" s="60"/>
      <c r="M20" s="60"/>
      <c r="N20" s="60"/>
      <c r="O20" s="60"/>
      <c r="P20" s="60"/>
      <c r="Q20" s="135"/>
      <c r="R20" s="136"/>
      <c r="S20" s="137"/>
      <c r="T20" s="137"/>
      <c r="U20" s="138"/>
      <c r="V20" s="60"/>
      <c r="W20" s="60"/>
      <c r="X20" s="60"/>
      <c r="Y20" s="60"/>
      <c r="Z20" s="60"/>
      <c r="AA20" s="60"/>
      <c r="AB20" s="60"/>
      <c r="AC20" s="58"/>
      <c r="AD20" s="58"/>
      <c r="AE20" s="60"/>
      <c r="AF20" s="60"/>
      <c r="AG20" s="60"/>
      <c r="AH20" s="60"/>
      <c r="AI20" s="60"/>
      <c r="AJ20" s="58"/>
      <c r="AK20" s="58"/>
    </row>
    <row r="21" spans="1:37" ht="18" customHeight="1">
      <c r="A21" s="60"/>
      <c r="B21" s="60"/>
      <c r="C21" s="60"/>
      <c r="D21" s="60"/>
      <c r="E21" s="60"/>
      <c r="F21" s="60"/>
      <c r="G21" s="60"/>
      <c r="H21" s="60"/>
      <c r="I21" s="37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58"/>
      <c r="AD21" s="58"/>
      <c r="AE21" s="60"/>
      <c r="AF21" s="60"/>
      <c r="AG21" s="60"/>
      <c r="AH21" s="60"/>
      <c r="AI21" s="60"/>
      <c r="AJ21" s="58"/>
      <c r="AK21" s="58"/>
    </row>
    <row r="22" spans="1:37" ht="18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1:37" ht="18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32" t="s">
        <v>10</v>
      </c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1:37" ht="18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28" t="s">
        <v>11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1:37" ht="18" customHeight="1">
      <c r="A25" s="60"/>
      <c r="B25" s="60"/>
      <c r="C25" s="60"/>
      <c r="D25" s="60"/>
      <c r="E25" s="60"/>
      <c r="F25" s="4"/>
      <c r="G25" s="4"/>
      <c r="H25" s="4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28" t="s">
        <v>27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</row>
    <row r="26" spans="1:37" ht="18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37" ht="18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</row>
    <row r="28" spans="1:37" ht="18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</row>
    <row r="29" spans="1:37" ht="18" customHeight="1">
      <c r="A29" s="60"/>
      <c r="B29" s="58"/>
      <c r="C29" s="60"/>
      <c r="D29" s="60"/>
      <c r="E29" s="58"/>
      <c r="F29" s="58"/>
      <c r="H29" s="60"/>
      <c r="I29" s="60"/>
      <c r="J29" s="60"/>
      <c r="M29" s="60"/>
      <c r="O29" s="60"/>
      <c r="P29" s="60"/>
      <c r="Q29" s="60"/>
      <c r="R29" s="68"/>
      <c r="S29" s="60"/>
      <c r="T29" s="68"/>
      <c r="U29" s="4"/>
      <c r="X29" s="60"/>
      <c r="Y29" s="60"/>
      <c r="Z29" s="60"/>
      <c r="AA29" s="60"/>
      <c r="AB29" s="60"/>
      <c r="AC29" s="60"/>
      <c r="AD29" s="4"/>
      <c r="AE29" s="4"/>
      <c r="AF29" s="68"/>
      <c r="AH29" s="5"/>
      <c r="AI29" s="33"/>
      <c r="AJ29" s="58"/>
      <c r="AK29" s="58"/>
    </row>
    <row r="30" spans="1:37" ht="18" customHeight="1">
      <c r="A30" s="60"/>
      <c r="B30" s="58"/>
      <c r="C30" s="60"/>
      <c r="D30" s="60"/>
      <c r="E30" s="58"/>
      <c r="F30" s="58"/>
      <c r="H30" s="58"/>
      <c r="I30" s="60"/>
      <c r="L30" s="4"/>
      <c r="M30" s="4"/>
      <c r="N30" s="60"/>
      <c r="O30" s="60"/>
      <c r="P30" s="4"/>
      <c r="Q30" s="4"/>
      <c r="R30" s="4"/>
      <c r="S30" s="60"/>
      <c r="T30" s="68"/>
      <c r="U30" s="68"/>
      <c r="V30" s="83"/>
      <c r="W30" s="83"/>
      <c r="X30" s="4"/>
      <c r="Y30" s="4"/>
      <c r="Z30" s="60"/>
      <c r="AA30" s="4"/>
      <c r="AB30" s="60"/>
      <c r="AC30" s="60"/>
      <c r="AD30" s="60"/>
      <c r="AE30" s="68"/>
      <c r="AF30" s="4"/>
      <c r="AH30" s="60"/>
      <c r="AI30" s="4"/>
      <c r="AJ30" s="58"/>
      <c r="AK30" s="58"/>
    </row>
    <row r="31" spans="1:37" ht="18" customHeight="1">
      <c r="A31" s="60"/>
      <c r="B31" s="58"/>
      <c r="D31" s="60"/>
      <c r="E31" s="60"/>
      <c r="F31" s="60"/>
      <c r="H31" s="60"/>
      <c r="I31" s="4"/>
      <c r="J31" s="4"/>
      <c r="K31" s="4"/>
      <c r="L31" s="4"/>
      <c r="V31" s="4"/>
      <c r="Y31" s="4"/>
      <c r="Z31" s="4"/>
      <c r="AA31" s="60"/>
      <c r="AB31" s="60"/>
      <c r="AC31" s="4"/>
      <c r="AD31" s="4"/>
      <c r="AE31" s="83"/>
      <c r="AF31" s="4"/>
      <c r="AH31" s="4"/>
      <c r="AI31" s="5"/>
      <c r="AJ31" s="58"/>
      <c r="AK31" s="58"/>
    </row>
    <row r="32" spans="1:37" ht="18" customHeight="1">
      <c r="A32" s="60"/>
      <c r="B32" s="58"/>
      <c r="C32" s="60"/>
      <c r="D32" s="5"/>
      <c r="E32" s="5"/>
      <c r="F32" s="4"/>
      <c r="G32" s="5"/>
      <c r="H32" s="60"/>
      <c r="I32" s="4"/>
      <c r="J32" s="4"/>
      <c r="K32" s="4"/>
      <c r="L32" s="4"/>
      <c r="M32" s="60"/>
      <c r="N32" s="69"/>
      <c r="O32" s="60"/>
      <c r="P32" s="60"/>
      <c r="Q32" s="60"/>
      <c r="R32" s="68"/>
      <c r="S32" s="68"/>
      <c r="T32" s="68"/>
      <c r="W32" s="4"/>
      <c r="Y32" s="60"/>
      <c r="Z32" s="60"/>
      <c r="AA32" s="4"/>
      <c r="AB32" s="58"/>
      <c r="AC32" s="4"/>
      <c r="AD32" s="4"/>
      <c r="AE32" s="83"/>
      <c r="AF32" s="60"/>
      <c r="AG32" s="5"/>
      <c r="AH32" s="4"/>
      <c r="AJ32" s="180" t="s">
        <v>19</v>
      </c>
      <c r="AK32" s="58"/>
    </row>
    <row r="33" spans="1:37" ht="18" customHeight="1">
      <c r="A33" s="60"/>
      <c r="B33" s="58"/>
      <c r="C33" s="60"/>
      <c r="D33" s="60"/>
      <c r="E33" s="4"/>
      <c r="F33" s="141">
        <v>1</v>
      </c>
      <c r="G33" s="4"/>
      <c r="I33" s="60"/>
      <c r="J33" s="4"/>
      <c r="K33" s="4"/>
      <c r="L33" s="60"/>
      <c r="M33" s="68"/>
      <c r="N33" s="4"/>
      <c r="O33" s="68"/>
      <c r="P33" s="60"/>
      <c r="Q33" s="60"/>
      <c r="R33" s="68"/>
      <c r="T33" s="68"/>
      <c r="U33" s="68"/>
      <c r="V33" s="68"/>
      <c r="W33" s="4"/>
      <c r="X33" s="4"/>
      <c r="Y33" s="60"/>
      <c r="AB33" s="4"/>
      <c r="AC33" s="60"/>
      <c r="AF33" s="141">
        <v>6</v>
      </c>
      <c r="AG33" s="4"/>
      <c r="AH33" s="4"/>
      <c r="AI33" s="60"/>
      <c r="AJ33" s="58"/>
      <c r="AK33" s="58"/>
    </row>
    <row r="34" spans="1:37" ht="18" customHeight="1">
      <c r="A34" s="60"/>
      <c r="B34" s="4"/>
      <c r="C34" s="60"/>
      <c r="D34" s="4"/>
      <c r="E34" s="4"/>
      <c r="F34" s="4"/>
      <c r="G34" s="4"/>
      <c r="H34" s="4"/>
      <c r="I34" s="4"/>
      <c r="J34" s="60"/>
      <c r="K34" s="4"/>
      <c r="L34" s="4"/>
      <c r="M34" s="68"/>
      <c r="N34" s="68"/>
      <c r="O34" s="70"/>
      <c r="P34" s="4"/>
      <c r="Q34" s="60"/>
      <c r="R34" s="4"/>
      <c r="T34" s="68"/>
      <c r="U34" s="5"/>
      <c r="V34" s="71"/>
      <c r="W34" s="68"/>
      <c r="X34" s="4"/>
      <c r="Y34" s="60"/>
      <c r="Z34" s="4"/>
      <c r="AA34" s="4"/>
      <c r="AB34" s="4"/>
      <c r="AC34" s="4"/>
      <c r="AD34" s="4"/>
      <c r="AE34" s="4"/>
      <c r="AF34" s="4"/>
      <c r="AG34" s="4"/>
      <c r="AH34" s="60"/>
      <c r="AI34" s="60"/>
      <c r="AJ34" s="4"/>
      <c r="AK34" s="58"/>
    </row>
    <row r="35" spans="1:37" ht="18" customHeight="1">
      <c r="A35" s="60"/>
      <c r="B35" s="58"/>
      <c r="C35" s="60"/>
      <c r="D35" s="4"/>
      <c r="E35" s="4"/>
      <c r="F35" s="60"/>
      <c r="G35" s="4"/>
      <c r="H35" s="4"/>
      <c r="J35" s="4"/>
      <c r="K35" s="68"/>
      <c r="M35" s="68"/>
      <c r="N35" s="4"/>
      <c r="O35" s="60"/>
      <c r="P35" s="60"/>
      <c r="Q35" s="71"/>
      <c r="R35" s="68"/>
      <c r="T35" s="72"/>
      <c r="U35" s="83"/>
      <c r="V35" s="4"/>
      <c r="W35" s="60"/>
      <c r="X35" s="4"/>
      <c r="Y35" s="68"/>
      <c r="Z35" s="68"/>
      <c r="AA35" s="60"/>
      <c r="AB35" s="4"/>
      <c r="AC35" s="4"/>
      <c r="AD35" s="4"/>
      <c r="AE35" s="60"/>
      <c r="AF35" s="68"/>
      <c r="AG35" s="4"/>
      <c r="AH35" s="5"/>
      <c r="AI35" s="60"/>
      <c r="AJ35" s="60"/>
      <c r="AK35" s="58"/>
    </row>
    <row r="36" spans="1:37" ht="18" customHeight="1">
      <c r="A36" s="60"/>
      <c r="B36" s="179" t="s">
        <v>19</v>
      </c>
      <c r="D36" s="4"/>
      <c r="E36" s="4"/>
      <c r="F36" s="68"/>
      <c r="G36" s="4"/>
      <c r="H36" s="60"/>
      <c r="I36" s="4"/>
      <c r="J36" s="4"/>
      <c r="K36" s="4"/>
      <c r="L36" s="4"/>
      <c r="M36" s="4"/>
      <c r="P36" s="4"/>
      <c r="Q36" s="60"/>
      <c r="R36" s="68"/>
      <c r="T36" s="68"/>
      <c r="U36" s="83"/>
      <c r="V36" s="60"/>
      <c r="W36" s="4"/>
      <c r="Y36" s="4"/>
      <c r="Z36" s="4"/>
      <c r="AA36" s="4"/>
      <c r="AB36" s="4"/>
      <c r="AC36" s="4"/>
      <c r="AD36" s="141">
        <v>5</v>
      </c>
      <c r="AE36" s="60"/>
      <c r="AG36" s="4"/>
      <c r="AH36" s="4"/>
      <c r="AI36" s="60"/>
      <c r="AJ36" s="58"/>
      <c r="AK36" s="58"/>
    </row>
    <row r="37" spans="1:37" ht="18" customHeight="1">
      <c r="A37" s="60"/>
      <c r="B37" s="60"/>
      <c r="E37" s="60"/>
      <c r="F37" s="4"/>
      <c r="G37" s="4"/>
      <c r="I37" s="4"/>
      <c r="J37" s="68"/>
      <c r="K37" s="68"/>
      <c r="L37" s="4"/>
      <c r="M37" s="4"/>
      <c r="N37" s="4"/>
      <c r="P37" s="4"/>
      <c r="Q37" s="4"/>
      <c r="R37" s="60"/>
      <c r="T37" s="68"/>
      <c r="U37" s="5"/>
      <c r="V37" s="60"/>
      <c r="W37" s="60"/>
      <c r="X37" s="4"/>
      <c r="Y37" s="4"/>
      <c r="Z37" s="4"/>
      <c r="AA37" s="4"/>
      <c r="AB37" s="4"/>
      <c r="AD37" s="60"/>
      <c r="AE37" s="60"/>
      <c r="AG37" s="60"/>
      <c r="AH37" s="60"/>
      <c r="AI37" s="60"/>
      <c r="AJ37" s="60"/>
      <c r="AK37" s="58"/>
    </row>
    <row r="38" spans="1:37" ht="18" customHeight="1">
      <c r="A38" s="60"/>
      <c r="B38" s="58"/>
      <c r="C38" s="173" t="s">
        <v>30</v>
      </c>
      <c r="G38" s="4"/>
      <c r="H38" s="60"/>
      <c r="I38" s="83"/>
      <c r="J38" s="60"/>
      <c r="K38" s="60"/>
      <c r="L38" s="4"/>
      <c r="M38" s="141">
        <v>2</v>
      </c>
      <c r="N38" s="141">
        <v>3</v>
      </c>
      <c r="O38" s="4"/>
      <c r="P38" s="4"/>
      <c r="Q38" s="4"/>
      <c r="R38" s="68"/>
      <c r="S38" s="71"/>
      <c r="T38" s="60"/>
      <c r="U38" s="68"/>
      <c r="V38" s="4"/>
      <c r="W38" s="4"/>
      <c r="Y38" s="60"/>
      <c r="Z38" s="4"/>
      <c r="AA38" s="4"/>
      <c r="AB38" s="68"/>
      <c r="AC38" s="60"/>
      <c r="AD38" s="4"/>
      <c r="AE38" s="60"/>
      <c r="AH38" s="60"/>
      <c r="AI38" s="60"/>
      <c r="AJ38" s="68"/>
      <c r="AK38" s="58"/>
    </row>
    <row r="39" spans="1:37" ht="18" customHeight="1">
      <c r="A39" s="60"/>
      <c r="B39" s="71"/>
      <c r="C39" s="174">
        <v>6107</v>
      </c>
      <c r="E39" s="177" t="s">
        <v>39</v>
      </c>
      <c r="G39" s="4"/>
      <c r="H39" s="4"/>
      <c r="I39" s="4"/>
      <c r="J39" s="4"/>
      <c r="K39" s="4"/>
      <c r="L39" s="60"/>
      <c r="M39" s="4"/>
      <c r="N39" s="71"/>
      <c r="O39" s="68"/>
      <c r="P39" s="68"/>
      <c r="Q39" s="4"/>
      <c r="R39" s="4"/>
      <c r="S39" s="4"/>
      <c r="T39" s="4"/>
      <c r="U39" s="4"/>
      <c r="V39" s="4"/>
      <c r="W39" s="60"/>
      <c r="X39" s="4"/>
      <c r="Y39" s="4"/>
      <c r="Z39" s="4"/>
      <c r="AB39" s="4"/>
      <c r="AD39" s="60"/>
      <c r="AE39" s="68"/>
      <c r="AF39" s="4"/>
      <c r="AH39" s="68"/>
      <c r="AI39" s="60"/>
      <c r="AJ39" s="68"/>
      <c r="AK39" s="58"/>
    </row>
    <row r="40" spans="1:37" ht="18" customHeight="1">
      <c r="A40" s="60"/>
      <c r="B40" s="60"/>
      <c r="C40" s="60"/>
      <c r="D40" s="60"/>
      <c r="F40" s="60"/>
      <c r="G40" s="4"/>
      <c r="H40" s="60"/>
      <c r="I40" s="60"/>
      <c r="J40" s="4"/>
      <c r="K40" s="4"/>
      <c r="L40" s="60"/>
      <c r="M40" s="4"/>
      <c r="N40" s="4"/>
      <c r="O40" s="4"/>
      <c r="P40" s="4"/>
      <c r="R40" s="4"/>
      <c r="S40" s="4"/>
      <c r="T40" s="68"/>
      <c r="U40" s="4"/>
      <c r="V40" s="4"/>
      <c r="W40" s="4"/>
      <c r="X40" s="60"/>
      <c r="Y40" s="60"/>
      <c r="Z40" s="60"/>
      <c r="AA40" s="60"/>
      <c r="AB40" s="60"/>
      <c r="AC40" s="4"/>
      <c r="AD40" s="60"/>
      <c r="AE40" s="60"/>
      <c r="AG40" s="4"/>
      <c r="AH40" s="4"/>
      <c r="AI40" s="60"/>
      <c r="AJ40" s="60"/>
      <c r="AK40" s="60"/>
    </row>
    <row r="41" spans="1:37" ht="18" customHeight="1">
      <c r="A41" s="60"/>
      <c r="B41" s="60"/>
      <c r="C41" s="60"/>
      <c r="D41" s="60"/>
      <c r="E41" s="60"/>
      <c r="F41" s="60"/>
      <c r="G41" s="60"/>
      <c r="H41" s="4"/>
      <c r="I41" s="4"/>
      <c r="J41" s="60"/>
      <c r="K41" s="4"/>
      <c r="L41" s="4"/>
      <c r="N41" s="60"/>
      <c r="O41" s="60"/>
      <c r="Q41" s="60"/>
      <c r="R41" s="181" t="s">
        <v>31</v>
      </c>
      <c r="S41" s="60"/>
      <c r="T41" s="60"/>
      <c r="U41" s="60"/>
      <c r="V41" s="60"/>
      <c r="W41" s="178">
        <v>4</v>
      </c>
      <c r="X41" s="60"/>
      <c r="Y41" s="60"/>
      <c r="Z41" s="60"/>
      <c r="AA41" s="60"/>
      <c r="AB41" s="60"/>
      <c r="AC41" s="60"/>
      <c r="AD41" s="60"/>
      <c r="AE41" s="182">
        <v>9.782</v>
      </c>
      <c r="AH41" s="60"/>
      <c r="AJ41" s="60"/>
      <c r="AK41" s="60"/>
    </row>
    <row r="42" spans="1:37" ht="18" customHeight="1">
      <c r="A42" s="60"/>
      <c r="B42" s="60"/>
      <c r="C42" s="60"/>
      <c r="D42" s="60"/>
      <c r="E42" s="60"/>
      <c r="F42" s="60"/>
      <c r="H42" s="60"/>
      <c r="I42" s="60"/>
      <c r="J42" s="4"/>
      <c r="K42" s="60"/>
      <c r="L42" s="60"/>
      <c r="M42" s="60"/>
      <c r="N42" s="60"/>
      <c r="O42" s="60"/>
      <c r="P42" s="60"/>
      <c r="Q42" s="60"/>
      <c r="S42" s="60"/>
      <c r="T42" s="60"/>
      <c r="U42" s="60"/>
      <c r="V42" s="60"/>
      <c r="W42" s="60"/>
      <c r="X42" s="60"/>
      <c r="Y42" s="60"/>
      <c r="Z42" s="4"/>
      <c r="AA42" s="4"/>
      <c r="AB42" s="60"/>
      <c r="AC42" s="60"/>
      <c r="AD42" s="60"/>
      <c r="AE42" s="60"/>
      <c r="AJ42" s="60"/>
      <c r="AK42" s="60"/>
    </row>
    <row r="43" spans="1:37" ht="18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G43" s="60"/>
      <c r="AH43" s="60"/>
      <c r="AI43" s="60"/>
      <c r="AJ43" s="60"/>
      <c r="AK43" s="60"/>
    </row>
    <row r="44" spans="1:37" ht="18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G44" s="60"/>
      <c r="AH44" s="60"/>
      <c r="AI44" s="60"/>
      <c r="AJ44" s="60"/>
      <c r="AK44" s="60"/>
    </row>
    <row r="45" spans="1:37" ht="18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ht="18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</row>
    <row r="47" spans="1:37" ht="18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</row>
    <row r="48" spans="1:37" ht="18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</row>
    <row r="49" spans="1:37" ht="18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</row>
    <row r="50" spans="1:37" ht="18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</row>
    <row r="51" spans="1:37" ht="18" customHeight="1" thickBo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</row>
    <row r="52" spans="1:37" ht="36" customHeight="1">
      <c r="A52" s="3"/>
      <c r="B52" s="209" t="s">
        <v>15</v>
      </c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1"/>
      <c r="O52" s="212" t="s">
        <v>17</v>
      </c>
      <c r="P52" s="213"/>
      <c r="Q52" s="213"/>
      <c r="R52" s="214"/>
      <c r="S52" s="143"/>
      <c r="T52" s="212" t="s">
        <v>18</v>
      </c>
      <c r="U52" s="213"/>
      <c r="V52" s="213"/>
      <c r="W52" s="214"/>
      <c r="X52" s="215" t="s">
        <v>15</v>
      </c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6"/>
      <c r="AK52" s="3"/>
    </row>
    <row r="53" spans="1:37" ht="24.75" customHeight="1" thickBot="1">
      <c r="A53" s="3"/>
      <c r="B53" s="75" t="s">
        <v>2</v>
      </c>
      <c r="C53" s="76" t="s">
        <v>3</v>
      </c>
      <c r="D53" s="76" t="s">
        <v>4</v>
      </c>
      <c r="E53" s="76" t="s">
        <v>5</v>
      </c>
      <c r="F53" s="76" t="s">
        <v>16</v>
      </c>
      <c r="G53" s="77"/>
      <c r="H53" s="142"/>
      <c r="I53" s="142"/>
      <c r="J53" s="78" t="s">
        <v>9</v>
      </c>
      <c r="K53" s="142"/>
      <c r="L53" s="142"/>
      <c r="M53" s="142"/>
      <c r="N53" s="142"/>
      <c r="O53" s="84" t="s">
        <v>2</v>
      </c>
      <c r="P53" s="85" t="s">
        <v>6</v>
      </c>
      <c r="Q53" s="85" t="s">
        <v>7</v>
      </c>
      <c r="R53" s="86" t="s">
        <v>8</v>
      </c>
      <c r="S53" s="92" t="s">
        <v>0</v>
      </c>
      <c r="T53" s="84" t="s">
        <v>2</v>
      </c>
      <c r="U53" s="85" t="s">
        <v>6</v>
      </c>
      <c r="V53" s="85" t="s">
        <v>7</v>
      </c>
      <c r="W53" s="87" t="s">
        <v>8</v>
      </c>
      <c r="X53" s="75" t="s">
        <v>2</v>
      </c>
      <c r="Y53" s="76" t="s">
        <v>3</v>
      </c>
      <c r="Z53" s="76" t="s">
        <v>4</v>
      </c>
      <c r="AA53" s="76" t="s">
        <v>5</v>
      </c>
      <c r="AB53" s="76" t="s">
        <v>16</v>
      </c>
      <c r="AC53" s="77"/>
      <c r="AD53" s="142"/>
      <c r="AE53" s="142"/>
      <c r="AF53" s="78" t="s">
        <v>9</v>
      </c>
      <c r="AG53" s="142"/>
      <c r="AH53" s="142"/>
      <c r="AI53" s="142"/>
      <c r="AJ53" s="144"/>
      <c r="AK53" s="3"/>
    </row>
    <row r="54" spans="1:37" ht="24.75" customHeight="1" thickTop="1">
      <c r="A54" s="3"/>
      <c r="B54" s="29"/>
      <c r="C54" s="79"/>
      <c r="D54" s="17"/>
      <c r="E54" s="95"/>
      <c r="F54" s="18"/>
      <c r="G54" s="80"/>
      <c r="H54" s="81"/>
      <c r="I54" s="145"/>
      <c r="J54" s="81"/>
      <c r="K54" s="81"/>
      <c r="L54" s="81"/>
      <c r="M54" s="81"/>
      <c r="N54" s="82"/>
      <c r="O54" s="89"/>
      <c r="P54" s="90"/>
      <c r="Q54" s="90"/>
      <c r="R54" s="91"/>
      <c r="S54" s="97"/>
      <c r="T54" s="89"/>
      <c r="U54" s="93"/>
      <c r="V54" s="165"/>
      <c r="W54" s="94"/>
      <c r="X54" s="160"/>
      <c r="Y54" s="79"/>
      <c r="Z54" s="17"/>
      <c r="AA54" s="95"/>
      <c r="AB54" s="18"/>
      <c r="AC54" s="80"/>
      <c r="AD54" s="16"/>
      <c r="AE54" s="16"/>
      <c r="AF54" s="81"/>
      <c r="AG54" s="145"/>
      <c r="AH54" s="81"/>
      <c r="AI54" s="81"/>
      <c r="AJ54" s="82"/>
      <c r="AK54" s="3"/>
    </row>
    <row r="55" spans="1:37" ht="24.75" customHeight="1">
      <c r="A55" s="3"/>
      <c r="B55" s="167">
        <v>1</v>
      </c>
      <c r="C55" s="161">
        <v>9.5</v>
      </c>
      <c r="D55" s="162">
        <v>46</v>
      </c>
      <c r="E55" s="88">
        <f>C55+(D55/1000)</f>
        <v>9.546</v>
      </c>
      <c r="F55" s="18" t="s">
        <v>12</v>
      </c>
      <c r="G55" s="172" t="s">
        <v>41</v>
      </c>
      <c r="H55" s="81"/>
      <c r="I55" s="145"/>
      <c r="J55" s="81"/>
      <c r="K55" s="3"/>
      <c r="L55" s="81"/>
      <c r="M55" s="81"/>
      <c r="N55" s="82"/>
      <c r="O55" s="89"/>
      <c r="P55" s="90"/>
      <c r="Q55" s="90"/>
      <c r="R55" s="96"/>
      <c r="S55" s="100" t="s">
        <v>44</v>
      </c>
      <c r="T55" s="89"/>
      <c r="U55" s="93"/>
      <c r="V55" s="93"/>
      <c r="W55" s="94"/>
      <c r="X55" s="175">
        <v>4</v>
      </c>
      <c r="Y55" s="176">
        <v>9.694</v>
      </c>
      <c r="Z55" s="162">
        <v>46</v>
      </c>
      <c r="AA55" s="88">
        <f>Y55+(Z55/1000)</f>
        <v>9.74</v>
      </c>
      <c r="AB55" s="18" t="s">
        <v>12</v>
      </c>
      <c r="AC55" s="172" t="s">
        <v>40</v>
      </c>
      <c r="AD55" s="16"/>
      <c r="AE55" s="16"/>
      <c r="AF55" s="81"/>
      <c r="AG55" s="81"/>
      <c r="AH55" s="81"/>
      <c r="AI55" s="81"/>
      <c r="AJ55" s="82"/>
      <c r="AK55" s="3"/>
    </row>
    <row r="56" spans="1:37" ht="24.75" customHeight="1">
      <c r="A56" s="3"/>
      <c r="B56" s="29"/>
      <c r="C56" s="95"/>
      <c r="D56" s="17"/>
      <c r="E56" s="95"/>
      <c r="F56" s="18"/>
      <c r="G56" s="80"/>
      <c r="H56" s="81"/>
      <c r="I56" s="145"/>
      <c r="J56" s="81"/>
      <c r="K56" s="3"/>
      <c r="L56" s="3"/>
      <c r="M56" s="81"/>
      <c r="N56" s="82"/>
      <c r="O56" s="117">
        <v>1</v>
      </c>
      <c r="P56" s="113">
        <v>9.546</v>
      </c>
      <c r="Q56" s="113">
        <v>9.741000000000001</v>
      </c>
      <c r="R56" s="99">
        <f>(Q56-P56)*1000</f>
        <v>195.00000000000205</v>
      </c>
      <c r="S56" s="102" t="s">
        <v>1</v>
      </c>
      <c r="T56" s="89"/>
      <c r="U56" s="93"/>
      <c r="V56" s="93"/>
      <c r="W56" s="94"/>
      <c r="X56" s="29"/>
      <c r="Y56" s="79"/>
      <c r="Z56" s="18"/>
      <c r="AA56" s="79"/>
      <c r="AB56" s="18"/>
      <c r="AC56" s="146"/>
      <c r="AD56" s="16"/>
      <c r="AE56" s="16"/>
      <c r="AF56" s="81"/>
      <c r="AG56" s="81"/>
      <c r="AH56" s="81"/>
      <c r="AI56" s="81"/>
      <c r="AJ56" s="82"/>
      <c r="AK56" s="3"/>
    </row>
    <row r="57" spans="1:37" ht="24.75" customHeight="1">
      <c r="A57" s="3"/>
      <c r="B57" s="98">
        <v>2</v>
      </c>
      <c r="C57" s="163">
        <v>9.568</v>
      </c>
      <c r="D57" s="162">
        <v>-46</v>
      </c>
      <c r="E57" s="88">
        <f>C57+(D57/1000)</f>
        <v>9.522</v>
      </c>
      <c r="F57" s="18" t="s">
        <v>12</v>
      </c>
      <c r="G57" s="172" t="s">
        <v>46</v>
      </c>
      <c r="H57" s="81"/>
      <c r="I57" s="145"/>
      <c r="J57" s="81"/>
      <c r="K57" s="81"/>
      <c r="L57" s="81"/>
      <c r="M57" s="81"/>
      <c r="N57" s="82"/>
      <c r="O57" s="89"/>
      <c r="P57" s="90"/>
      <c r="Q57" s="90"/>
      <c r="R57" s="96"/>
      <c r="S57" s="103"/>
      <c r="T57" s="114">
        <v>1</v>
      </c>
      <c r="U57" s="116">
        <v>9.604</v>
      </c>
      <c r="V57" s="164">
        <v>9.649</v>
      </c>
      <c r="W57" s="101">
        <f>(V57-U57)*1000</f>
        <v>44.99999999999993</v>
      </c>
      <c r="X57" s="169">
        <v>5</v>
      </c>
      <c r="Y57" s="170">
        <v>9.76</v>
      </c>
      <c r="Z57" s="162">
        <v>-46</v>
      </c>
      <c r="AA57" s="88">
        <f>Y57+(Z57/1000)</f>
        <v>9.714</v>
      </c>
      <c r="AB57" s="18" t="s">
        <v>12</v>
      </c>
      <c r="AC57" s="172" t="s">
        <v>48</v>
      </c>
      <c r="AD57" s="16"/>
      <c r="AE57" s="16"/>
      <c r="AF57" s="81"/>
      <c r="AG57" s="81"/>
      <c r="AH57" s="3"/>
      <c r="AI57" s="81"/>
      <c r="AJ57" s="82"/>
      <c r="AK57" s="3"/>
    </row>
    <row r="58" spans="1:37" ht="24.75" customHeight="1">
      <c r="A58" s="3"/>
      <c r="B58" s="29"/>
      <c r="C58" s="79"/>
      <c r="D58" s="17"/>
      <c r="E58" s="95"/>
      <c r="F58" s="18"/>
      <c r="G58" s="80"/>
      <c r="H58" s="81"/>
      <c r="I58" s="145"/>
      <c r="J58" s="81"/>
      <c r="K58" s="81"/>
      <c r="L58" s="81"/>
      <c r="M58" s="81"/>
      <c r="N58" s="82"/>
      <c r="O58" s="115">
        <v>2</v>
      </c>
      <c r="P58" s="113">
        <v>9.619</v>
      </c>
      <c r="Q58" s="113">
        <v>9.714</v>
      </c>
      <c r="R58" s="99">
        <f>(Q58-P58)*1000</f>
        <v>95.00000000000064</v>
      </c>
      <c r="S58" s="104" t="s">
        <v>45</v>
      </c>
      <c r="T58" s="89"/>
      <c r="U58" s="93"/>
      <c r="V58" s="165"/>
      <c r="W58" s="94"/>
      <c r="X58" s="29"/>
      <c r="Y58" s="79"/>
      <c r="Z58" s="18"/>
      <c r="AA58" s="79"/>
      <c r="AB58" s="18"/>
      <c r="AC58" s="146"/>
      <c r="AD58" s="16"/>
      <c r="AE58" s="16"/>
      <c r="AF58" s="81"/>
      <c r="AG58" s="81"/>
      <c r="AH58" s="81"/>
      <c r="AI58" s="81"/>
      <c r="AJ58" s="82"/>
      <c r="AK58" s="3"/>
    </row>
    <row r="59" spans="1:37" ht="24.75" customHeight="1">
      <c r="A59" s="3"/>
      <c r="B59" s="98">
        <v>3</v>
      </c>
      <c r="C59" s="163">
        <v>9.573</v>
      </c>
      <c r="D59" s="162">
        <v>46</v>
      </c>
      <c r="E59" s="88">
        <f>C59+(D59/1000)</f>
        <v>9.619</v>
      </c>
      <c r="F59" s="18" t="s">
        <v>12</v>
      </c>
      <c r="G59" s="172" t="s">
        <v>47</v>
      </c>
      <c r="H59" s="81"/>
      <c r="I59" s="145"/>
      <c r="J59" s="81"/>
      <c r="K59" s="81"/>
      <c r="L59" s="81"/>
      <c r="M59" s="81"/>
      <c r="N59" s="82"/>
      <c r="O59" s="89"/>
      <c r="P59" s="90"/>
      <c r="Q59" s="90"/>
      <c r="R59" s="96"/>
      <c r="S59" s="104">
        <v>2013</v>
      </c>
      <c r="T59" s="89"/>
      <c r="U59" s="93"/>
      <c r="V59" s="93"/>
      <c r="W59" s="94"/>
      <c r="X59" s="168">
        <v>6</v>
      </c>
      <c r="Y59" s="166">
        <v>9.787</v>
      </c>
      <c r="Z59" s="162">
        <v>-46</v>
      </c>
      <c r="AA59" s="88">
        <f>Y59+(Z59/1000)</f>
        <v>9.741000000000001</v>
      </c>
      <c r="AB59" s="18" t="s">
        <v>12</v>
      </c>
      <c r="AC59" s="172" t="s">
        <v>42</v>
      </c>
      <c r="AD59" s="16"/>
      <c r="AE59" s="16"/>
      <c r="AF59" s="81"/>
      <c r="AG59" s="81"/>
      <c r="AH59" s="81"/>
      <c r="AI59" s="81"/>
      <c r="AJ59" s="82"/>
      <c r="AK59" s="3"/>
    </row>
    <row r="60" spans="1:37" ht="24.75" customHeight="1" thickBot="1">
      <c r="A60" s="3"/>
      <c r="B60" s="105"/>
      <c r="C60" s="106"/>
      <c r="D60" s="19"/>
      <c r="E60" s="106"/>
      <c r="F60" s="19"/>
      <c r="G60" s="107"/>
      <c r="H60" s="108"/>
      <c r="I60" s="108"/>
      <c r="J60" s="108"/>
      <c r="K60" s="108"/>
      <c r="L60" s="108"/>
      <c r="M60" s="108"/>
      <c r="N60" s="109"/>
      <c r="O60" s="147"/>
      <c r="P60" s="148"/>
      <c r="Q60" s="148"/>
      <c r="R60" s="149"/>
      <c r="S60" s="150"/>
      <c r="T60" s="147"/>
      <c r="U60" s="151"/>
      <c r="V60" s="148"/>
      <c r="W60" s="152"/>
      <c r="X60" s="105"/>
      <c r="Y60" s="106"/>
      <c r="Z60" s="19"/>
      <c r="AA60" s="106"/>
      <c r="AB60" s="19"/>
      <c r="AC60" s="108"/>
      <c r="AD60" s="153"/>
      <c r="AE60" s="153"/>
      <c r="AF60" s="108"/>
      <c r="AG60" s="108"/>
      <c r="AH60" s="108"/>
      <c r="AI60" s="108"/>
      <c r="AJ60" s="109"/>
      <c r="AK60" s="3"/>
    </row>
    <row r="61" spans="1:37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74"/>
      <c r="N61" s="74"/>
      <c r="O61" s="38"/>
      <c r="P61" s="38"/>
      <c r="Q61" s="38"/>
      <c r="R61" s="38"/>
      <c r="S61" s="38"/>
      <c r="T61" s="38"/>
      <c r="U61" s="38"/>
      <c r="V61" s="38"/>
      <c r="W61" s="38"/>
      <c r="X61" s="74"/>
      <c r="Y61" s="74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</row>
  </sheetData>
  <sheetProtection password="E9A7" sheet="1" objects="1" scenarios="1"/>
  <mergeCells count="24">
    <mergeCell ref="B52:N52"/>
    <mergeCell ref="O52:R52"/>
    <mergeCell ref="T52:W52"/>
    <mergeCell ref="X52:AJ52"/>
    <mergeCell ref="Y8:Z8"/>
    <mergeCell ref="AA8:AB8"/>
    <mergeCell ref="J9:K9"/>
    <mergeCell ref="L9:M9"/>
    <mergeCell ref="N9:O9"/>
    <mergeCell ref="W9:X9"/>
    <mergeCell ref="Y9:Z9"/>
    <mergeCell ref="AA9:AB9"/>
    <mergeCell ref="J8:K8"/>
    <mergeCell ref="L8:M8"/>
    <mergeCell ref="N8:O8"/>
    <mergeCell ref="W8:X8"/>
    <mergeCell ref="J4:O4"/>
    <mergeCell ref="W4:AB4"/>
    <mergeCell ref="J5:K5"/>
    <mergeCell ref="L5:M5"/>
    <mergeCell ref="N5:O5"/>
    <mergeCell ref="W5:X5"/>
    <mergeCell ref="Y5:Z5"/>
    <mergeCell ref="AA5:AB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4"/>
  <drawing r:id="rId3"/>
  <legacyDrawing r:id="rId2"/>
  <oleObjects>
    <oleObject progId="Paint.Picture" shapeId="7580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2011-01-14T10:29:40Z</cp:lastPrinted>
  <dcterms:created xsi:type="dcterms:W3CDTF">2003-01-10T15:39:03Z</dcterms:created>
  <dcterms:modified xsi:type="dcterms:W3CDTF">2013-10-24T10:15:14Z</dcterms:modified>
  <cp:category/>
  <cp:version/>
  <cp:contentType/>
  <cp:contentStatus/>
</cp:coreProperties>
</file>