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215" windowWidth="26985" windowHeight="7275" activeTab="1"/>
  </bookViews>
  <sheets>
    <sheet name="Titul" sheetId="1" r:id="rId1"/>
    <sheet name="Hustopeče nad Bečvou" sheetId="2" r:id="rId2"/>
  </sheets>
  <definedNames/>
  <calcPr fullCalcOnLoad="1"/>
</workbook>
</file>

<file path=xl/sharedStrings.xml><?xml version="1.0" encoding="utf-8"?>
<sst xmlns="http://schemas.openxmlformats.org/spreadsheetml/2006/main" count="219" uniqueCount="130">
  <si>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</si>
  <si>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</si>
  <si>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</si>
  <si>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</si>
  <si>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</si>
  <si>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</si>
  <si>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</si>
  <si>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</si>
  <si>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</si>
  <si>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</si>
  <si>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</si>
  <si>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</si>
  <si>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</si>
  <si>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</si>
  <si>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</si>
  <si>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</si>
  <si>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</si>
  <si>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</si>
  <si>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</si>
  <si>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</si>
  <si>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</si>
  <si>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</si>
  <si>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</si>
  <si>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</si>
  <si>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</si>
  <si>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</si>
  <si>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</si>
  <si>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</si>
  <si>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</si>
  <si>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</si>
  <si>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</si>
  <si>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</si>
  <si>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</si>
  <si>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</si>
  <si>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</si>
  <si>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</si>
  <si>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</si>
  <si>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</si>
  <si>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</si>
  <si>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</si>
  <si>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</si>
  <si>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</si>
  <si>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</si>
  <si>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</si>
  <si>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</si>
  <si>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</si>
  <si>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</si>
  <si>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</si>
  <si>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</si>
  <si>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</si>
  <si>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</si>
  <si>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</si>
  <si>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</si>
  <si>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</si>
  <si>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</si>
  <si>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</si>
  <si>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</si>
  <si>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</si>
  <si>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</si>
  <si>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</si>
  <si>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</si>
  <si>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</si>
  <si>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</si>
  <si>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</si>
  <si>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Kód :  10</t>
  </si>
  <si>
    <t>Se 1</t>
  </si>
  <si>
    <t>Se 2</t>
  </si>
  <si>
    <t>2 L</t>
  </si>
  <si>
    <t>1 S</t>
  </si>
  <si>
    <t>Počet  pracovníků :</t>
  </si>
  <si>
    <t>Vk 1</t>
  </si>
  <si>
    <t>traťové  koleje  č. 1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</si>
  <si>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</si>
  <si>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</si>
  <si>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Obvod  výpravčího  RZZ</t>
  </si>
  <si>
    <t>při jízdě do odbočky - rychlost 40 km/h</t>
  </si>
  <si>
    <t>R Z Z  -  AŽD 71</t>
  </si>
  <si>
    <t>Kód :  14</t>
  </si>
  <si>
    <t>číslicová  volba</t>
  </si>
  <si>
    <t>Výpravčí  -  1</t>
  </si>
  <si>
    <t>AB 3 - 82  trojznakový,  obousměrný</t>
  </si>
  <si>
    <t>2-189</t>
  </si>
  <si>
    <t>1-189</t>
  </si>
  <si>
    <t>1-172</t>
  </si>
  <si>
    <t>2-172</t>
  </si>
  <si>
    <t>2-173</t>
  </si>
  <si>
    <t>1-173</t>
  </si>
  <si>
    <t>1-188</t>
  </si>
  <si>
    <t>2-188</t>
  </si>
  <si>
    <t>Do  Lhotky nad Bečvou</t>
  </si>
  <si>
    <t>Ze  Lhotky nad Bečvou</t>
  </si>
  <si>
    <t>Km  15,379</t>
  </si>
  <si>
    <t>Se  5</t>
  </si>
  <si>
    <t>Se  6</t>
  </si>
  <si>
    <t>Lhotské  zhlaví</t>
  </si>
  <si>
    <t>Př 2Lo</t>
  </si>
  <si>
    <t>Př 1Lo</t>
  </si>
  <si>
    <t>Př 1So</t>
  </si>
  <si>
    <t>Př 2So</t>
  </si>
  <si>
    <t>2 Lo</t>
  </si>
  <si>
    <t>1 Lo</t>
  </si>
  <si>
    <t>1 So</t>
  </si>
  <si>
    <t>2 So</t>
  </si>
  <si>
    <t>Do  Hranic na Moravě města</t>
  </si>
  <si>
    <t>Z  Hranic na Moravě města</t>
  </si>
  <si>
    <t>Př 2S</t>
  </si>
  <si>
    <t>Př 1S</t>
  </si>
  <si>
    <t>13, 12</t>
  </si>
  <si>
    <t>traťové  koleje  č. 2</t>
  </si>
  <si>
    <t>Automatické  hradlo</t>
  </si>
  <si>
    <t>2,  4</t>
  </si>
  <si>
    <t>1,  3</t>
  </si>
  <si>
    <t>PSt.1</t>
  </si>
  <si>
    <t>PSt.2</t>
  </si>
  <si>
    <t>( v.č. 1 / 2, 3 / 4, 5 )</t>
  </si>
  <si>
    <t>( v.č. 6, Vk 1 / 7 )</t>
  </si>
  <si>
    <t>Hranické  zhlaví</t>
  </si>
  <si>
    <t>AH - 82a  - obousměrné, návěstní body  Špičky  //  Černotín</t>
  </si>
  <si>
    <t>směr :  Lhotka nad Bečvou</t>
  </si>
  <si>
    <t>směr :  Hranice na Moravě město</t>
  </si>
  <si>
    <t>č. II,  úrovňové, jednostranné</t>
  </si>
  <si>
    <t>č. I,  úrovňové, jednostranné</t>
  </si>
  <si>
    <t>KANGO</t>
  </si>
  <si>
    <t>AH Špičky</t>
  </si>
  <si>
    <t>AH Černotín</t>
  </si>
  <si>
    <t>přes  výhybky</t>
  </si>
  <si>
    <t>centrální přechod v km 15,379</t>
  </si>
  <si>
    <t>další přechod v km 15,327</t>
  </si>
  <si>
    <t>další přechod v km 15,428</t>
  </si>
  <si>
    <t>X. / 2016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</si>
</sst>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6"/>
      <name val="Arial CE"/>
      <family val="2"/>
    </font>
    <font>
      <sz val="11"/>
      <name val="Arial CE"/>
      <family val="0"/>
    </font>
    <font>
      <b/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0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7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164" fontId="4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4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64" fontId="24" fillId="0" borderId="17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164" fontId="45" fillId="0" borderId="33" xfId="47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45" fillId="0" borderId="33" xfId="47" applyNumberFormat="1" applyFont="1" applyFill="1" applyBorder="1" applyAlignment="1">
      <alignment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0" fillId="0" borderId="0" xfId="0" applyAlignment="1">
      <alignment horizontal="left"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64" fontId="5" fillId="0" borderId="33" xfId="47" applyNumberFormat="1" applyFont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right" vertical="top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0" xfId="47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4" fillId="0" borderId="62" xfId="47" applyFont="1" applyFill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vertical="top"/>
    </xf>
    <xf numFmtId="0" fontId="24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93" fillId="0" borderId="0" xfId="0" applyFont="1" applyAlignment="1">
      <alignment horizontal="right" vertical="top"/>
    </xf>
    <xf numFmtId="164" fontId="94" fillId="0" borderId="33" xfId="0" applyNumberFormat="1" applyFont="1" applyBorder="1" applyAlignment="1">
      <alignment horizontal="center" vertical="center"/>
    </xf>
    <xf numFmtId="0" fontId="46" fillId="0" borderId="18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42" fillId="0" borderId="18" xfId="47" applyFont="1" applyFill="1" applyBorder="1" applyAlignment="1">
      <alignment horizontal="center" vertical="center"/>
      <protection/>
    </xf>
    <xf numFmtId="0" fontId="42" fillId="0" borderId="0" xfId="47" applyFont="1" applyFill="1" applyBorder="1" applyAlignment="1">
      <alignment horizontal="center" vertical="center"/>
      <protection/>
    </xf>
    <xf numFmtId="0" fontId="42" fillId="0" borderId="19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4" xfId="47" applyFont="1" applyFill="1" applyBorder="1" applyAlignment="1">
      <alignment horizontal="center" vertical="center"/>
      <protection/>
    </xf>
    <xf numFmtId="0" fontId="4" fillId="35" borderId="65" xfId="47" applyFont="1" applyFill="1" applyBorder="1" applyAlignment="1">
      <alignment horizontal="center" vertical="center"/>
      <protection/>
    </xf>
    <xf numFmtId="0" fontId="4" fillId="35" borderId="66" xfId="47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67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68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34" fillId="37" borderId="67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28575"/>
          <a:ext cx="68008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Hustopeče  nad  Bečvou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8865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114300</xdr:rowOff>
    </xdr:from>
    <xdr:to>
      <xdr:col>52</xdr:col>
      <xdr:colOff>19050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069550" y="55149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62007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118</xdr:col>
      <xdr:colOff>752475</xdr:colOff>
      <xdr:row>27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6886575"/>
          <a:ext cx="488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30</xdr:row>
      <xdr:rowOff>114300</xdr:rowOff>
    </xdr:from>
    <xdr:to>
      <xdr:col>85</xdr:col>
      <xdr:colOff>247650</xdr:colOff>
      <xdr:row>30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9128700" y="7572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9128700" y="55149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114300</xdr:rowOff>
    </xdr:from>
    <xdr:to>
      <xdr:col>52</xdr:col>
      <xdr:colOff>47625</xdr:colOff>
      <xdr:row>24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238250" y="6200775"/>
          <a:ext cx="3698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77811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22</xdr:row>
      <xdr:rowOff>0</xdr:rowOff>
    </xdr:from>
    <xdr:to>
      <xdr:col>92</xdr:col>
      <xdr:colOff>495300</xdr:colOff>
      <xdr:row>24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64655700" y="5629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24</xdr:row>
      <xdr:rowOff>114300</xdr:rowOff>
    </xdr:from>
    <xdr:to>
      <xdr:col>110</xdr:col>
      <xdr:colOff>504825</xdr:colOff>
      <xdr:row>27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76571475" y="62007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24</xdr:row>
      <xdr:rowOff>114300</xdr:rowOff>
    </xdr:from>
    <xdr:to>
      <xdr:col>102</xdr:col>
      <xdr:colOff>504825</xdr:colOff>
      <xdr:row>27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70618350" y="62007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114300</xdr:rowOff>
    </xdr:from>
    <xdr:to>
      <xdr:col>92</xdr:col>
      <xdr:colOff>504825</xdr:colOff>
      <xdr:row>30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64655700" y="68865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87</xdr:col>
      <xdr:colOff>247650</xdr:colOff>
      <xdr:row>30</xdr:row>
      <xdr:rowOff>76200</xdr:rowOff>
    </xdr:to>
    <xdr:sp>
      <xdr:nvSpPr>
        <xdr:cNvPr id="15" name="Line 18"/>
        <xdr:cNvSpPr>
          <a:spLocks/>
        </xdr:cNvSpPr>
      </xdr:nvSpPr>
      <xdr:spPr>
        <a:xfrm flipH="1">
          <a:off x="639127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30</xdr:row>
      <xdr:rowOff>76200</xdr:rowOff>
    </xdr:from>
    <xdr:to>
      <xdr:col>86</xdr:col>
      <xdr:colOff>476250</xdr:colOff>
      <xdr:row>30</xdr:row>
      <xdr:rowOff>114300</xdr:rowOff>
    </xdr:to>
    <xdr:sp>
      <xdr:nvSpPr>
        <xdr:cNvPr id="16" name="Line 19"/>
        <xdr:cNvSpPr>
          <a:spLocks/>
        </xdr:cNvSpPr>
      </xdr:nvSpPr>
      <xdr:spPr>
        <a:xfrm flipH="1">
          <a:off x="63169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7467600" y="6200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18" name="Line 21"/>
        <xdr:cNvSpPr>
          <a:spLocks/>
        </xdr:cNvSpPr>
      </xdr:nvSpPr>
      <xdr:spPr>
        <a:xfrm flipH="1" flipV="1">
          <a:off x="12668250" y="6200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29</xdr:col>
      <xdr:colOff>266700</xdr:colOff>
      <xdr:row>30</xdr:row>
      <xdr:rowOff>0</xdr:rowOff>
    </xdr:to>
    <xdr:sp>
      <xdr:nvSpPr>
        <xdr:cNvPr id="19" name="Line 22"/>
        <xdr:cNvSpPr>
          <a:spLocks/>
        </xdr:cNvSpPr>
      </xdr:nvSpPr>
      <xdr:spPr>
        <a:xfrm>
          <a:off x="178689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29</xdr:col>
      <xdr:colOff>266700</xdr:colOff>
      <xdr:row>24</xdr:row>
      <xdr:rowOff>114300</xdr:rowOff>
    </xdr:to>
    <xdr:sp>
      <xdr:nvSpPr>
        <xdr:cNvPr id="20" name="Line 23"/>
        <xdr:cNvSpPr>
          <a:spLocks/>
        </xdr:cNvSpPr>
      </xdr:nvSpPr>
      <xdr:spPr>
        <a:xfrm flipV="1">
          <a:off x="17868900" y="5629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238125</xdr:colOff>
      <xdr:row>33</xdr:row>
      <xdr:rowOff>9525</xdr:rowOff>
    </xdr:from>
    <xdr:to>
      <xdr:col>73</xdr:col>
      <xdr:colOff>0</xdr:colOff>
      <xdr:row>35</xdr:row>
      <xdr:rowOff>19050</xdr:rowOff>
    </xdr:to>
    <xdr:pic>
      <xdr:nvPicPr>
        <xdr:cNvPr id="21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58975" y="8153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21</xdr:row>
      <xdr:rowOff>152400</xdr:rowOff>
    </xdr:from>
    <xdr:to>
      <xdr:col>30</xdr:col>
      <xdr:colOff>495300</xdr:colOff>
      <xdr:row>22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215836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31</xdr:col>
      <xdr:colOff>266700</xdr:colOff>
      <xdr:row>21</xdr:row>
      <xdr:rowOff>152400</xdr:rowOff>
    </xdr:to>
    <xdr:sp>
      <xdr:nvSpPr>
        <xdr:cNvPr id="23" name="Line 26"/>
        <xdr:cNvSpPr>
          <a:spLocks/>
        </xdr:cNvSpPr>
      </xdr:nvSpPr>
      <xdr:spPr>
        <a:xfrm flipH="1">
          <a:off x="223266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631698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25" name="Line 28"/>
        <xdr:cNvSpPr>
          <a:spLocks/>
        </xdr:cNvSpPr>
      </xdr:nvSpPr>
      <xdr:spPr>
        <a:xfrm>
          <a:off x="639127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30</xdr:row>
      <xdr:rowOff>0</xdr:rowOff>
    </xdr:from>
    <xdr:to>
      <xdr:col>30</xdr:col>
      <xdr:colOff>495300</xdr:colOff>
      <xdr:row>30</xdr:row>
      <xdr:rowOff>76200</xdr:rowOff>
    </xdr:to>
    <xdr:sp>
      <xdr:nvSpPr>
        <xdr:cNvPr id="27" name="Line 30"/>
        <xdr:cNvSpPr>
          <a:spLocks/>
        </xdr:cNvSpPr>
      </xdr:nvSpPr>
      <xdr:spPr>
        <a:xfrm>
          <a:off x="215836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76200</xdr:rowOff>
    </xdr:from>
    <xdr:to>
      <xdr:col>31</xdr:col>
      <xdr:colOff>266700</xdr:colOff>
      <xdr:row>30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223266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29" name="text 3"/>
        <xdr:cNvSpPr>
          <a:spLocks/>
        </xdr:cNvSpPr>
      </xdr:nvSpPr>
      <xdr:spPr>
        <a:xfrm>
          <a:off x="36175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Hustopeče nad Bečvou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99503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228028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52</xdr:col>
      <xdr:colOff>19050</xdr:colOff>
      <xdr:row>30</xdr:row>
      <xdr:rowOff>114300</xdr:rowOff>
    </xdr:to>
    <xdr:sp>
      <xdr:nvSpPr>
        <xdr:cNvPr id="32" name="Line 42"/>
        <xdr:cNvSpPr>
          <a:spLocks/>
        </xdr:cNvSpPr>
      </xdr:nvSpPr>
      <xdr:spPr>
        <a:xfrm>
          <a:off x="23069550" y="75723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37</xdr:col>
      <xdr:colOff>266700</xdr:colOff>
      <xdr:row>33</xdr:row>
      <xdr:rowOff>0</xdr:rowOff>
    </xdr:to>
    <xdr:sp>
      <xdr:nvSpPr>
        <xdr:cNvPr id="33" name="Line 43"/>
        <xdr:cNvSpPr>
          <a:spLocks/>
        </xdr:cNvSpPr>
      </xdr:nvSpPr>
      <xdr:spPr>
        <a:xfrm>
          <a:off x="2381250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81762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8176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52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81762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52</xdr:col>
      <xdr:colOff>0</xdr:colOff>
      <xdr:row>21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8176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52</xdr:col>
      <xdr:colOff>714375</xdr:colOff>
      <xdr:row>33</xdr:row>
      <xdr:rowOff>114300</xdr:rowOff>
    </xdr:from>
    <xdr:to>
      <xdr:col>64</xdr:col>
      <xdr:colOff>438150</xdr:colOff>
      <xdr:row>33</xdr:row>
      <xdr:rowOff>114300</xdr:rowOff>
    </xdr:to>
    <xdr:sp>
      <xdr:nvSpPr>
        <xdr:cNvPr id="38" name="Line 153"/>
        <xdr:cNvSpPr>
          <a:spLocks/>
        </xdr:cNvSpPr>
      </xdr:nvSpPr>
      <xdr:spPr>
        <a:xfrm>
          <a:off x="38890575" y="8258175"/>
          <a:ext cx="8639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114300</xdr:rowOff>
    </xdr:from>
    <xdr:to>
      <xdr:col>52</xdr:col>
      <xdr:colOff>276225</xdr:colOff>
      <xdr:row>33</xdr:row>
      <xdr:rowOff>114300</xdr:rowOff>
    </xdr:to>
    <xdr:sp>
      <xdr:nvSpPr>
        <xdr:cNvPr id="39" name="Line 342"/>
        <xdr:cNvSpPr>
          <a:spLocks/>
        </xdr:cNvSpPr>
      </xdr:nvSpPr>
      <xdr:spPr>
        <a:xfrm>
          <a:off x="29013150" y="8258175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22</xdr:row>
      <xdr:rowOff>0</xdr:rowOff>
    </xdr:from>
    <xdr:to>
      <xdr:col>94</xdr:col>
      <xdr:colOff>0</xdr:colOff>
      <xdr:row>30</xdr:row>
      <xdr:rowOff>0</xdr:rowOff>
    </xdr:to>
    <xdr:sp>
      <xdr:nvSpPr>
        <xdr:cNvPr id="40" name="Line 371"/>
        <xdr:cNvSpPr>
          <a:spLocks/>
        </xdr:cNvSpPr>
      </xdr:nvSpPr>
      <xdr:spPr>
        <a:xfrm>
          <a:off x="69380100" y="56292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30</xdr:row>
      <xdr:rowOff>0</xdr:rowOff>
    </xdr:from>
    <xdr:ext cx="1038225" cy="457200"/>
    <xdr:sp>
      <xdr:nvSpPr>
        <xdr:cNvPr id="41" name="text 774"/>
        <xdr:cNvSpPr txBox="1">
          <a:spLocks noChangeArrowheads="1"/>
        </xdr:cNvSpPr>
      </xdr:nvSpPr>
      <xdr:spPr>
        <a:xfrm>
          <a:off x="68865750" y="7458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8049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15,162</a:t>
          </a:r>
        </a:p>
      </xdr:txBody>
    </xdr:sp>
    <xdr:clientData/>
  </xdr:oneCellAnchor>
  <xdr:twoCellAnchor>
    <xdr:from>
      <xdr:col>38</xdr:col>
      <xdr:colOff>495300</xdr:colOff>
      <xdr:row>33</xdr:row>
      <xdr:rowOff>76200</xdr:rowOff>
    </xdr:from>
    <xdr:to>
      <xdr:col>39</xdr:col>
      <xdr:colOff>266700</xdr:colOff>
      <xdr:row>33</xdr:row>
      <xdr:rowOff>114300</xdr:rowOff>
    </xdr:to>
    <xdr:sp>
      <xdr:nvSpPr>
        <xdr:cNvPr id="42" name="Line 375"/>
        <xdr:cNvSpPr>
          <a:spLocks/>
        </xdr:cNvSpPr>
      </xdr:nvSpPr>
      <xdr:spPr>
        <a:xfrm>
          <a:off x="282702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76200</xdr:rowOff>
    </xdr:to>
    <xdr:sp>
      <xdr:nvSpPr>
        <xdr:cNvPr id="43" name="Line 376"/>
        <xdr:cNvSpPr>
          <a:spLocks/>
        </xdr:cNvSpPr>
      </xdr:nvSpPr>
      <xdr:spPr>
        <a:xfrm>
          <a:off x="275272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384048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</xdr:col>
      <xdr:colOff>0</xdr:colOff>
      <xdr:row>24</xdr:row>
      <xdr:rowOff>114300</xdr:rowOff>
    </xdr:from>
    <xdr:to>
      <xdr:col>1</xdr:col>
      <xdr:colOff>276225</xdr:colOff>
      <xdr:row>24</xdr:row>
      <xdr:rowOff>114300</xdr:rowOff>
    </xdr:to>
    <xdr:sp>
      <xdr:nvSpPr>
        <xdr:cNvPr id="45" name="Line 683"/>
        <xdr:cNvSpPr>
          <a:spLocks/>
        </xdr:cNvSpPr>
      </xdr:nvSpPr>
      <xdr:spPr>
        <a:xfrm flipH="1">
          <a:off x="514350" y="6200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0</xdr:rowOff>
    </xdr:from>
    <xdr:to>
      <xdr:col>2</xdr:col>
      <xdr:colOff>247650</xdr:colOff>
      <xdr:row>25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762000" y="6086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119</xdr:col>
      <xdr:colOff>228600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48" name="Line 686"/>
        <xdr:cNvSpPr>
          <a:spLocks/>
        </xdr:cNvSpPr>
      </xdr:nvSpPr>
      <xdr:spPr>
        <a:xfrm>
          <a:off x="88411050" y="6886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714375</xdr:colOff>
      <xdr:row>27</xdr:row>
      <xdr:rowOff>0</xdr:rowOff>
    </xdr:from>
    <xdr:to>
      <xdr:col>119</xdr:col>
      <xdr:colOff>247650</xdr:colOff>
      <xdr:row>28</xdr:row>
      <xdr:rowOff>0</xdr:rowOff>
    </xdr:to>
    <xdr:sp>
      <xdr:nvSpPr>
        <xdr:cNvPr id="49" name="text 7093"/>
        <xdr:cNvSpPr txBox="1">
          <a:spLocks noChangeArrowheads="1"/>
        </xdr:cNvSpPr>
      </xdr:nvSpPr>
      <xdr:spPr>
        <a:xfrm>
          <a:off x="87925275" y="6772275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88182450" y="6086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342900</xdr:colOff>
      <xdr:row>27</xdr:row>
      <xdr:rowOff>114300</xdr:rowOff>
    </xdr:from>
    <xdr:to>
      <xdr:col>10</xdr:col>
      <xdr:colOff>647700</xdr:colOff>
      <xdr:row>29</xdr:row>
      <xdr:rowOff>28575</xdr:rowOff>
    </xdr:to>
    <xdr:grpSp>
      <xdr:nvGrpSpPr>
        <xdr:cNvPr id="51" name="Group 690"/>
        <xdr:cNvGrpSpPr>
          <a:grpSpLocks noChangeAspect="1"/>
        </xdr:cNvGrpSpPr>
      </xdr:nvGrpSpPr>
      <xdr:grpSpPr>
        <a:xfrm>
          <a:off x="731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6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54" name="Group 693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114300</xdr:rowOff>
    </xdr:from>
    <xdr:to>
      <xdr:col>32</xdr:col>
      <xdr:colOff>647700</xdr:colOff>
      <xdr:row>32</xdr:row>
      <xdr:rowOff>28575</xdr:rowOff>
    </xdr:to>
    <xdr:grpSp>
      <xdr:nvGrpSpPr>
        <xdr:cNvPr id="57" name="Group 696"/>
        <xdr:cNvGrpSpPr>
          <a:grpSpLocks noChangeAspect="1"/>
        </xdr:cNvGrpSpPr>
      </xdr:nvGrpSpPr>
      <xdr:grpSpPr>
        <a:xfrm>
          <a:off x="23660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6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60" name="Group 699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7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63" name="Group 702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7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66" name="Group 705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69" name="Group 708"/>
        <xdr:cNvGrpSpPr>
          <a:grpSpLocks noChangeAspect="1"/>
        </xdr:cNvGrpSpPr>
      </xdr:nvGrpSpPr>
      <xdr:grpSpPr>
        <a:xfrm>
          <a:off x="1771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7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28</xdr:row>
      <xdr:rowOff>76200</xdr:rowOff>
    </xdr:from>
    <xdr:to>
      <xdr:col>72</xdr:col>
      <xdr:colOff>0</xdr:colOff>
      <xdr:row>29</xdr:row>
      <xdr:rowOff>152400</xdr:rowOff>
    </xdr:to>
    <xdr:grpSp>
      <xdr:nvGrpSpPr>
        <xdr:cNvPr id="72" name="Group 720"/>
        <xdr:cNvGrpSpPr>
          <a:grpSpLocks/>
        </xdr:cNvGrpSpPr>
      </xdr:nvGrpSpPr>
      <xdr:grpSpPr>
        <a:xfrm>
          <a:off x="43605450" y="7077075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72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25</xdr:row>
      <xdr:rowOff>76200</xdr:rowOff>
    </xdr:from>
    <xdr:to>
      <xdr:col>86</xdr:col>
      <xdr:colOff>0</xdr:colOff>
      <xdr:row>26</xdr:row>
      <xdr:rowOff>152400</xdr:rowOff>
    </xdr:to>
    <xdr:grpSp>
      <xdr:nvGrpSpPr>
        <xdr:cNvPr id="82" name="Group 730"/>
        <xdr:cNvGrpSpPr>
          <a:grpSpLocks/>
        </xdr:cNvGrpSpPr>
      </xdr:nvGrpSpPr>
      <xdr:grpSpPr>
        <a:xfrm>
          <a:off x="54006750" y="6391275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73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33</xdr:row>
      <xdr:rowOff>104775</xdr:rowOff>
    </xdr:from>
    <xdr:to>
      <xdr:col>37</xdr:col>
      <xdr:colOff>438150</xdr:colOff>
      <xdr:row>34</xdr:row>
      <xdr:rowOff>0</xdr:rowOff>
    </xdr:to>
    <xdr:sp>
      <xdr:nvSpPr>
        <xdr:cNvPr id="92" name="kreslení 427"/>
        <xdr:cNvSpPr>
          <a:spLocks/>
        </xdr:cNvSpPr>
      </xdr:nvSpPr>
      <xdr:spPr>
        <a:xfrm>
          <a:off x="2734627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20</xdr:row>
      <xdr:rowOff>9525</xdr:rowOff>
    </xdr:from>
    <xdr:to>
      <xdr:col>18</xdr:col>
      <xdr:colOff>600075</xdr:colOff>
      <xdr:row>22</xdr:row>
      <xdr:rowOff>0</xdr:rowOff>
    </xdr:to>
    <xdr:grpSp>
      <xdr:nvGrpSpPr>
        <xdr:cNvPr id="93" name="Group 741"/>
        <xdr:cNvGrpSpPr>
          <a:grpSpLocks noChangeAspect="1"/>
        </xdr:cNvGrpSpPr>
      </xdr:nvGrpSpPr>
      <xdr:grpSpPr>
        <a:xfrm>
          <a:off x="132969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4" name="Line 7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7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7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381000</xdr:colOff>
      <xdr:row>20</xdr:row>
      <xdr:rowOff>9525</xdr:rowOff>
    </xdr:from>
    <xdr:to>
      <xdr:col>20</xdr:col>
      <xdr:colOff>600075</xdr:colOff>
      <xdr:row>22</xdr:row>
      <xdr:rowOff>0</xdr:rowOff>
    </xdr:to>
    <xdr:grpSp>
      <xdr:nvGrpSpPr>
        <xdr:cNvPr id="98" name="Group 746"/>
        <xdr:cNvGrpSpPr>
          <a:grpSpLocks noChangeAspect="1"/>
        </xdr:cNvGrpSpPr>
      </xdr:nvGrpSpPr>
      <xdr:grpSpPr>
        <a:xfrm>
          <a:off x="147828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7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7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7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22</xdr:row>
      <xdr:rowOff>219075</xdr:rowOff>
    </xdr:from>
    <xdr:to>
      <xdr:col>92</xdr:col>
      <xdr:colOff>647700</xdr:colOff>
      <xdr:row>24</xdr:row>
      <xdr:rowOff>114300</xdr:rowOff>
    </xdr:to>
    <xdr:grpSp>
      <xdr:nvGrpSpPr>
        <xdr:cNvPr id="103" name="Group 763"/>
        <xdr:cNvGrpSpPr>
          <a:grpSpLocks noChangeAspect="1"/>
        </xdr:cNvGrpSpPr>
      </xdr:nvGrpSpPr>
      <xdr:grpSpPr>
        <a:xfrm>
          <a:off x="68237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22</xdr:row>
      <xdr:rowOff>219075</xdr:rowOff>
    </xdr:from>
    <xdr:to>
      <xdr:col>110</xdr:col>
      <xdr:colOff>657225</xdr:colOff>
      <xdr:row>24</xdr:row>
      <xdr:rowOff>114300</xdr:rowOff>
    </xdr:to>
    <xdr:grpSp>
      <xdr:nvGrpSpPr>
        <xdr:cNvPr id="106" name="Group 766"/>
        <xdr:cNvGrpSpPr>
          <a:grpSpLocks noChangeAspect="1"/>
        </xdr:cNvGrpSpPr>
      </xdr:nvGrpSpPr>
      <xdr:grpSpPr>
        <a:xfrm>
          <a:off x="816197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27</xdr:row>
      <xdr:rowOff>114300</xdr:rowOff>
    </xdr:from>
    <xdr:to>
      <xdr:col>102</xdr:col>
      <xdr:colOff>657225</xdr:colOff>
      <xdr:row>29</xdr:row>
      <xdr:rowOff>28575</xdr:rowOff>
    </xdr:to>
    <xdr:grpSp>
      <xdr:nvGrpSpPr>
        <xdr:cNvPr id="109" name="Group 769"/>
        <xdr:cNvGrpSpPr>
          <a:grpSpLocks noChangeAspect="1"/>
        </xdr:cNvGrpSpPr>
      </xdr:nvGrpSpPr>
      <xdr:grpSpPr>
        <a:xfrm>
          <a:off x="756761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27</xdr:row>
      <xdr:rowOff>114300</xdr:rowOff>
    </xdr:from>
    <xdr:to>
      <xdr:col>103</xdr:col>
      <xdr:colOff>428625</xdr:colOff>
      <xdr:row>29</xdr:row>
      <xdr:rowOff>28575</xdr:rowOff>
    </xdr:to>
    <xdr:grpSp>
      <xdr:nvGrpSpPr>
        <xdr:cNvPr id="112" name="Group 772"/>
        <xdr:cNvGrpSpPr>
          <a:grpSpLocks noChangeAspect="1"/>
        </xdr:cNvGrpSpPr>
      </xdr:nvGrpSpPr>
      <xdr:grpSpPr>
        <a:xfrm>
          <a:off x="7641907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22</xdr:row>
      <xdr:rowOff>219075</xdr:rowOff>
    </xdr:from>
    <xdr:to>
      <xdr:col>95</xdr:col>
      <xdr:colOff>419100</xdr:colOff>
      <xdr:row>24</xdr:row>
      <xdr:rowOff>114300</xdr:rowOff>
    </xdr:to>
    <xdr:grpSp>
      <xdr:nvGrpSpPr>
        <xdr:cNvPr id="115" name="Group 775"/>
        <xdr:cNvGrpSpPr>
          <a:grpSpLocks noChangeAspect="1"/>
        </xdr:cNvGrpSpPr>
      </xdr:nvGrpSpPr>
      <xdr:grpSpPr>
        <a:xfrm>
          <a:off x="70456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7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27</xdr:row>
      <xdr:rowOff>114300</xdr:rowOff>
    </xdr:from>
    <xdr:to>
      <xdr:col>92</xdr:col>
      <xdr:colOff>657225</xdr:colOff>
      <xdr:row>29</xdr:row>
      <xdr:rowOff>28575</xdr:rowOff>
    </xdr:to>
    <xdr:grpSp>
      <xdr:nvGrpSpPr>
        <xdr:cNvPr id="118" name="Group 778"/>
        <xdr:cNvGrpSpPr>
          <a:grpSpLocks noChangeAspect="1"/>
        </xdr:cNvGrpSpPr>
      </xdr:nvGrpSpPr>
      <xdr:grpSpPr>
        <a:xfrm>
          <a:off x="682466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25</xdr:row>
      <xdr:rowOff>76200</xdr:rowOff>
    </xdr:from>
    <xdr:to>
      <xdr:col>72</xdr:col>
      <xdr:colOff>657225</xdr:colOff>
      <xdr:row>32</xdr:row>
      <xdr:rowOff>0</xdr:rowOff>
    </xdr:to>
    <xdr:sp>
      <xdr:nvSpPr>
        <xdr:cNvPr id="121" name="Rectangle 790" descr="Vodorovné cihly"/>
        <xdr:cNvSpPr>
          <a:spLocks/>
        </xdr:cNvSpPr>
      </xdr:nvSpPr>
      <xdr:spPr>
        <a:xfrm>
          <a:off x="53349525" y="6391275"/>
          <a:ext cx="33337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657225</xdr:colOff>
      <xdr:row>25</xdr:row>
      <xdr:rowOff>76200</xdr:rowOff>
    </xdr:from>
    <xdr:to>
      <xdr:col>73</xdr:col>
      <xdr:colOff>0</xdr:colOff>
      <xdr:row>26</xdr:row>
      <xdr:rowOff>152400</xdr:rowOff>
    </xdr:to>
    <xdr:sp>
      <xdr:nvSpPr>
        <xdr:cNvPr id="122" name="Rectangle 791" descr="Vodorovné cihly"/>
        <xdr:cNvSpPr>
          <a:spLocks/>
        </xdr:cNvSpPr>
      </xdr:nvSpPr>
      <xdr:spPr>
        <a:xfrm>
          <a:off x="53692425" y="63912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28</xdr:row>
      <xdr:rowOff>76200</xdr:rowOff>
    </xdr:from>
    <xdr:to>
      <xdr:col>72</xdr:col>
      <xdr:colOff>314325</xdr:colOff>
      <xdr:row>29</xdr:row>
      <xdr:rowOff>152400</xdr:rowOff>
    </xdr:to>
    <xdr:sp>
      <xdr:nvSpPr>
        <xdr:cNvPr id="123" name="Rectangle 792" descr="Vodorovné cihly"/>
        <xdr:cNvSpPr>
          <a:spLocks/>
        </xdr:cNvSpPr>
      </xdr:nvSpPr>
      <xdr:spPr>
        <a:xfrm>
          <a:off x="53035200" y="70770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124" name="Group 797"/>
        <xdr:cNvGrpSpPr>
          <a:grpSpLocks noChangeAspect="1"/>
        </xdr:cNvGrpSpPr>
      </xdr:nvGrpSpPr>
      <xdr:grpSpPr>
        <a:xfrm>
          <a:off x="2057400" y="5915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" name="Line 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32" name="Group 80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3" name="Line 8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95250</xdr:colOff>
      <xdr:row>20</xdr:row>
      <xdr:rowOff>57150</xdr:rowOff>
    </xdr:from>
    <xdr:to>
      <xdr:col>30</xdr:col>
      <xdr:colOff>923925</xdr:colOff>
      <xdr:row>20</xdr:row>
      <xdr:rowOff>171450</xdr:rowOff>
    </xdr:to>
    <xdr:grpSp>
      <xdr:nvGrpSpPr>
        <xdr:cNvPr id="140" name="Group 813"/>
        <xdr:cNvGrpSpPr>
          <a:grpSpLocks noChangeAspect="1"/>
        </xdr:cNvGrpSpPr>
      </xdr:nvGrpSpPr>
      <xdr:grpSpPr>
        <a:xfrm>
          <a:off x="21926550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1" name="Line 8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276225</xdr:colOff>
      <xdr:row>23</xdr:row>
      <xdr:rowOff>57150</xdr:rowOff>
    </xdr:from>
    <xdr:to>
      <xdr:col>32</xdr:col>
      <xdr:colOff>590550</xdr:colOff>
      <xdr:row>23</xdr:row>
      <xdr:rowOff>171450</xdr:rowOff>
    </xdr:to>
    <xdr:grpSp>
      <xdr:nvGrpSpPr>
        <xdr:cNvPr id="148" name="Group 821"/>
        <xdr:cNvGrpSpPr>
          <a:grpSpLocks noChangeAspect="1"/>
        </xdr:cNvGrpSpPr>
      </xdr:nvGrpSpPr>
      <xdr:grpSpPr>
        <a:xfrm>
          <a:off x="230790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9" name="Line 8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95250</xdr:colOff>
      <xdr:row>26</xdr:row>
      <xdr:rowOff>57150</xdr:rowOff>
    </xdr:from>
    <xdr:to>
      <xdr:col>30</xdr:col>
      <xdr:colOff>923925</xdr:colOff>
      <xdr:row>26</xdr:row>
      <xdr:rowOff>171450</xdr:rowOff>
    </xdr:to>
    <xdr:grpSp>
      <xdr:nvGrpSpPr>
        <xdr:cNvPr id="156" name="Group 829"/>
        <xdr:cNvGrpSpPr>
          <a:grpSpLocks noChangeAspect="1"/>
        </xdr:cNvGrpSpPr>
      </xdr:nvGrpSpPr>
      <xdr:grpSpPr>
        <a:xfrm>
          <a:off x="2192655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7" name="Line 8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8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23</xdr:row>
      <xdr:rowOff>57150</xdr:rowOff>
    </xdr:from>
    <xdr:to>
      <xdr:col>117</xdr:col>
      <xdr:colOff>457200</xdr:colOff>
      <xdr:row>23</xdr:row>
      <xdr:rowOff>171450</xdr:rowOff>
    </xdr:to>
    <xdr:grpSp>
      <xdr:nvGrpSpPr>
        <xdr:cNvPr id="164" name="Group 837"/>
        <xdr:cNvGrpSpPr>
          <a:grpSpLocks noChangeAspect="1"/>
        </xdr:cNvGrpSpPr>
      </xdr:nvGrpSpPr>
      <xdr:grpSpPr>
        <a:xfrm>
          <a:off x="863250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5" name="Line 8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172" name="Group 845"/>
        <xdr:cNvGrpSpPr>
          <a:grpSpLocks noChangeAspect="1"/>
        </xdr:cNvGrpSpPr>
      </xdr:nvGrpSpPr>
      <xdr:grpSpPr>
        <a:xfrm>
          <a:off x="863250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3" name="Line 8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23</xdr:row>
      <xdr:rowOff>57150</xdr:rowOff>
    </xdr:from>
    <xdr:to>
      <xdr:col>115</xdr:col>
      <xdr:colOff>466725</xdr:colOff>
      <xdr:row>23</xdr:row>
      <xdr:rowOff>171450</xdr:rowOff>
    </xdr:to>
    <xdr:grpSp>
      <xdr:nvGrpSpPr>
        <xdr:cNvPr id="180" name="Group 853"/>
        <xdr:cNvGrpSpPr>
          <a:grpSpLocks noChangeAspect="1"/>
        </xdr:cNvGrpSpPr>
      </xdr:nvGrpSpPr>
      <xdr:grpSpPr>
        <a:xfrm>
          <a:off x="8523922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1" name="Line 8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185" name="Group 858"/>
        <xdr:cNvGrpSpPr>
          <a:grpSpLocks noChangeAspect="1"/>
        </xdr:cNvGrpSpPr>
      </xdr:nvGrpSpPr>
      <xdr:grpSpPr>
        <a:xfrm>
          <a:off x="852392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" name="Line 8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342900</xdr:colOff>
      <xdr:row>22</xdr:row>
      <xdr:rowOff>57150</xdr:rowOff>
    </xdr:from>
    <xdr:to>
      <xdr:col>110</xdr:col>
      <xdr:colOff>638175</xdr:colOff>
      <xdr:row>22</xdr:row>
      <xdr:rowOff>171450</xdr:rowOff>
    </xdr:to>
    <xdr:grpSp>
      <xdr:nvGrpSpPr>
        <xdr:cNvPr id="190" name="Group 863"/>
        <xdr:cNvGrpSpPr>
          <a:grpSpLocks noChangeAspect="1"/>
        </xdr:cNvGrpSpPr>
      </xdr:nvGrpSpPr>
      <xdr:grpSpPr>
        <a:xfrm>
          <a:off x="816102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342900</xdr:colOff>
      <xdr:row>28</xdr:row>
      <xdr:rowOff>57150</xdr:rowOff>
    </xdr:from>
    <xdr:to>
      <xdr:col>110</xdr:col>
      <xdr:colOff>638175</xdr:colOff>
      <xdr:row>28</xdr:row>
      <xdr:rowOff>171450</xdr:rowOff>
    </xdr:to>
    <xdr:grpSp>
      <xdr:nvGrpSpPr>
        <xdr:cNvPr id="194" name="Group 867"/>
        <xdr:cNvGrpSpPr>
          <a:grpSpLocks noChangeAspect="1"/>
        </xdr:cNvGrpSpPr>
      </xdr:nvGrpSpPr>
      <xdr:grpSpPr>
        <a:xfrm>
          <a:off x="816102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647700</xdr:colOff>
      <xdr:row>29</xdr:row>
      <xdr:rowOff>171450</xdr:rowOff>
    </xdr:to>
    <xdr:grpSp>
      <xdr:nvGrpSpPr>
        <xdr:cNvPr id="198" name="Group 871"/>
        <xdr:cNvGrpSpPr>
          <a:grpSpLocks noChangeAspect="1"/>
        </xdr:cNvGrpSpPr>
      </xdr:nvGrpSpPr>
      <xdr:grpSpPr>
        <a:xfrm>
          <a:off x="73247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9" name="Oval 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657225</xdr:colOff>
      <xdr:row>25</xdr:row>
      <xdr:rowOff>57150</xdr:rowOff>
    </xdr:from>
    <xdr:to>
      <xdr:col>10</xdr:col>
      <xdr:colOff>952500</xdr:colOff>
      <xdr:row>25</xdr:row>
      <xdr:rowOff>171450</xdr:rowOff>
    </xdr:to>
    <xdr:grpSp>
      <xdr:nvGrpSpPr>
        <xdr:cNvPr id="202" name="Group 875"/>
        <xdr:cNvGrpSpPr>
          <a:grpSpLocks noChangeAspect="1"/>
        </xdr:cNvGrpSpPr>
      </xdr:nvGrpSpPr>
      <xdr:grpSpPr>
        <a:xfrm>
          <a:off x="76295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206" name="Group 879"/>
        <xdr:cNvGrpSpPr>
          <a:grpSpLocks noChangeAspect="1"/>
        </xdr:cNvGrpSpPr>
      </xdr:nvGrpSpPr>
      <xdr:grpSpPr>
        <a:xfrm>
          <a:off x="35147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" name="Line 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211" name="Group 884"/>
        <xdr:cNvGrpSpPr>
          <a:grpSpLocks noChangeAspect="1"/>
        </xdr:cNvGrpSpPr>
      </xdr:nvGrpSpPr>
      <xdr:grpSpPr>
        <a:xfrm>
          <a:off x="35147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2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29</xdr:row>
      <xdr:rowOff>0</xdr:rowOff>
    </xdr:from>
    <xdr:to>
      <xdr:col>30</xdr:col>
      <xdr:colOff>933450</xdr:colOff>
      <xdr:row>30</xdr:row>
      <xdr:rowOff>0</xdr:rowOff>
    </xdr:to>
    <xdr:grpSp>
      <xdr:nvGrpSpPr>
        <xdr:cNvPr id="216" name="Group 889"/>
        <xdr:cNvGrpSpPr>
          <a:grpSpLocks noChangeAspect="1"/>
        </xdr:cNvGrpSpPr>
      </xdr:nvGrpSpPr>
      <xdr:grpSpPr>
        <a:xfrm>
          <a:off x="22336125" y="722947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217" name="Oval 89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9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9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9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9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9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22</xdr:row>
      <xdr:rowOff>0</xdr:rowOff>
    </xdr:from>
    <xdr:to>
      <xdr:col>86</xdr:col>
      <xdr:colOff>800100</xdr:colOff>
      <xdr:row>23</xdr:row>
      <xdr:rowOff>0</xdr:rowOff>
    </xdr:to>
    <xdr:grpSp>
      <xdr:nvGrpSpPr>
        <xdr:cNvPr id="223" name="Group 896"/>
        <xdr:cNvGrpSpPr>
          <a:grpSpLocks noChangeAspect="1"/>
        </xdr:cNvGrpSpPr>
      </xdr:nvGrpSpPr>
      <xdr:grpSpPr>
        <a:xfrm>
          <a:off x="63807975" y="5629275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224" name="Oval 897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98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99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00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01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902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903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04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25</xdr:row>
      <xdr:rowOff>57150</xdr:rowOff>
    </xdr:from>
    <xdr:to>
      <xdr:col>88</xdr:col>
      <xdr:colOff>361950</xdr:colOff>
      <xdr:row>25</xdr:row>
      <xdr:rowOff>171450</xdr:rowOff>
    </xdr:to>
    <xdr:grpSp>
      <xdr:nvGrpSpPr>
        <xdr:cNvPr id="232" name="Group 905"/>
        <xdr:cNvGrpSpPr>
          <a:grpSpLocks noChangeAspect="1"/>
        </xdr:cNvGrpSpPr>
      </xdr:nvGrpSpPr>
      <xdr:grpSpPr>
        <a:xfrm>
          <a:off x="64455675" y="6372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33" name="Line 90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0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0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0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1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1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1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91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91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28</xdr:row>
      <xdr:rowOff>57150</xdr:rowOff>
    </xdr:from>
    <xdr:to>
      <xdr:col>87</xdr:col>
      <xdr:colOff>228600</xdr:colOff>
      <xdr:row>28</xdr:row>
      <xdr:rowOff>171450</xdr:rowOff>
    </xdr:to>
    <xdr:grpSp>
      <xdr:nvGrpSpPr>
        <xdr:cNvPr id="242" name="Group 915"/>
        <xdr:cNvGrpSpPr>
          <a:grpSpLocks noChangeAspect="1"/>
        </xdr:cNvGrpSpPr>
      </xdr:nvGrpSpPr>
      <xdr:grpSpPr>
        <a:xfrm>
          <a:off x="63807975" y="70580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43" name="Line 91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1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1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1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2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2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2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92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92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31</xdr:row>
      <xdr:rowOff>57150</xdr:rowOff>
    </xdr:from>
    <xdr:to>
      <xdr:col>88</xdr:col>
      <xdr:colOff>571500</xdr:colOff>
      <xdr:row>31</xdr:row>
      <xdr:rowOff>171450</xdr:rowOff>
    </xdr:to>
    <xdr:grpSp>
      <xdr:nvGrpSpPr>
        <xdr:cNvPr id="252" name="Group 925"/>
        <xdr:cNvGrpSpPr>
          <a:grpSpLocks noChangeAspect="1"/>
        </xdr:cNvGrpSpPr>
      </xdr:nvGrpSpPr>
      <xdr:grpSpPr>
        <a:xfrm>
          <a:off x="64655700" y="7743825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253" name="Line 92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2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2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2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3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3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3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93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93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0</xdr:colOff>
      <xdr:row>25</xdr:row>
      <xdr:rowOff>114300</xdr:rowOff>
    </xdr:from>
    <xdr:ext cx="514350" cy="228600"/>
    <xdr:sp>
      <xdr:nvSpPr>
        <xdr:cNvPr id="262" name="text 7125"/>
        <xdr:cNvSpPr txBox="1">
          <a:spLocks noChangeArrowheads="1"/>
        </xdr:cNvSpPr>
      </xdr:nvSpPr>
      <xdr:spPr>
        <a:xfrm>
          <a:off x="58464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65</xdr:col>
      <xdr:colOff>0</xdr:colOff>
      <xdr:row>28</xdr:row>
      <xdr:rowOff>114300</xdr:rowOff>
    </xdr:from>
    <xdr:ext cx="514350" cy="228600"/>
    <xdr:sp>
      <xdr:nvSpPr>
        <xdr:cNvPr id="263" name="text 7125"/>
        <xdr:cNvSpPr txBox="1">
          <a:spLocks noChangeArrowheads="1"/>
        </xdr:cNvSpPr>
      </xdr:nvSpPr>
      <xdr:spPr>
        <a:xfrm>
          <a:off x="480631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twoCellAnchor>
    <xdr:from>
      <xdr:col>77</xdr:col>
      <xdr:colOff>123825</xdr:colOff>
      <xdr:row>26</xdr:row>
      <xdr:rowOff>152400</xdr:rowOff>
    </xdr:from>
    <xdr:to>
      <xdr:col>77</xdr:col>
      <xdr:colOff>409575</xdr:colOff>
      <xdr:row>32</xdr:row>
      <xdr:rowOff>0</xdr:rowOff>
    </xdr:to>
    <xdr:sp>
      <xdr:nvSpPr>
        <xdr:cNvPr id="264" name="Rectangle 790" descr="Vodorovné cihly"/>
        <xdr:cNvSpPr>
          <a:spLocks/>
        </xdr:cNvSpPr>
      </xdr:nvSpPr>
      <xdr:spPr>
        <a:xfrm>
          <a:off x="57102375" y="6696075"/>
          <a:ext cx="2857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219075</xdr:colOff>
      <xdr:row>29</xdr:row>
      <xdr:rowOff>152400</xdr:rowOff>
    </xdr:from>
    <xdr:to>
      <xdr:col>67</xdr:col>
      <xdr:colOff>514350</xdr:colOff>
      <xdr:row>32</xdr:row>
      <xdr:rowOff>0</xdr:rowOff>
    </xdr:to>
    <xdr:sp>
      <xdr:nvSpPr>
        <xdr:cNvPr id="265" name="Rectangle 790" descr="Vodorovné cihly"/>
        <xdr:cNvSpPr>
          <a:spLocks/>
        </xdr:cNvSpPr>
      </xdr:nvSpPr>
      <xdr:spPr>
        <a:xfrm>
          <a:off x="49768125" y="7381875"/>
          <a:ext cx="295275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308</v>
      </c>
      <c r="D4" s="14"/>
      <c r="E4" s="11"/>
      <c r="F4" s="11"/>
      <c r="G4" s="11"/>
      <c r="H4" s="11"/>
      <c r="I4" s="14"/>
      <c r="J4" s="15" t="s">
        <v>91</v>
      </c>
      <c r="K4" s="14"/>
      <c r="L4" s="16"/>
      <c r="M4" s="14"/>
      <c r="N4" s="14"/>
      <c r="O4" s="14"/>
      <c r="P4" s="14"/>
      <c r="Q4" s="17" t="s">
        <v>1</v>
      </c>
      <c r="R4" s="213">
        <v>338129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76</v>
      </c>
      <c r="K9" s="37"/>
      <c r="L9" s="48"/>
      <c r="O9" s="36"/>
      <c r="P9" s="326" t="s">
        <v>77</v>
      </c>
      <c r="Q9" s="326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10" t="s">
        <v>78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6">
        <v>15.379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69</v>
      </c>
      <c r="D15" s="36"/>
      <c r="E15" s="36"/>
      <c r="F15" s="36"/>
      <c r="G15" s="36"/>
      <c r="H15" s="36"/>
      <c r="J15" s="280" t="s">
        <v>79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43</v>
      </c>
      <c r="D18" s="36"/>
      <c r="E18" s="36"/>
      <c r="F18" s="36"/>
      <c r="G18" s="36"/>
      <c r="H18" s="36"/>
      <c r="J18" s="154" t="s">
        <v>54</v>
      </c>
      <c r="L18" s="36"/>
      <c r="M18" s="48"/>
      <c r="N18" s="48"/>
      <c r="O18" s="36"/>
      <c r="P18" s="326" t="s">
        <v>46</v>
      </c>
      <c r="Q18" s="326"/>
      <c r="R18" s="39"/>
      <c r="S18" s="33"/>
      <c r="T18" s="9"/>
      <c r="U18" s="7"/>
    </row>
    <row r="19" spans="1:21" ht="21" customHeight="1">
      <c r="A19" s="29"/>
      <c r="B19" s="34"/>
      <c r="C19" s="41" t="s">
        <v>44</v>
      </c>
      <c r="D19" s="36"/>
      <c r="E19" s="36"/>
      <c r="F19" s="36"/>
      <c r="G19" s="36"/>
      <c r="H19" s="36"/>
      <c r="J19" s="155" t="s">
        <v>45</v>
      </c>
      <c r="L19" s="36"/>
      <c r="M19" s="48"/>
      <c r="N19" s="48"/>
      <c r="O19" s="36"/>
      <c r="P19" s="326" t="s">
        <v>47</v>
      </c>
      <c r="Q19" s="326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41</v>
      </c>
      <c r="D23" s="36"/>
      <c r="E23" s="36"/>
      <c r="G23" s="179" t="s">
        <v>118</v>
      </c>
      <c r="J23" s="48"/>
      <c r="M23" s="179" t="s">
        <v>119</v>
      </c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F24" s="37"/>
      <c r="G24" s="38" t="s">
        <v>42</v>
      </c>
      <c r="H24" s="37"/>
      <c r="J24" s="48"/>
      <c r="L24" s="37"/>
      <c r="M24" s="38" t="s">
        <v>109</v>
      </c>
      <c r="N24" s="37"/>
      <c r="O24" s="36"/>
      <c r="P24" s="14"/>
      <c r="Q24" s="14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210" t="s">
        <v>80</v>
      </c>
      <c r="H25" s="36"/>
      <c r="J25" s="36"/>
      <c r="K25" s="36"/>
      <c r="L25" s="36"/>
      <c r="M25" s="210" t="s">
        <v>117</v>
      </c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" customHeight="1">
      <c r="A27" s="29"/>
      <c r="B27" s="281"/>
      <c r="C27" s="282"/>
      <c r="D27" s="282"/>
      <c r="E27" s="282"/>
      <c r="F27" s="282"/>
      <c r="G27" s="283" t="s">
        <v>64</v>
      </c>
      <c r="H27" s="282"/>
      <c r="I27" s="282"/>
      <c r="J27" s="282"/>
      <c r="K27" s="282"/>
      <c r="L27" s="282"/>
      <c r="M27" s="283" t="s">
        <v>77</v>
      </c>
      <c r="N27" s="282"/>
      <c r="O27" s="282"/>
      <c r="P27" s="282"/>
      <c r="Q27" s="282"/>
      <c r="R27" s="284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4" t="s">
        <v>54</v>
      </c>
      <c r="L29" s="36"/>
      <c r="M29" s="48"/>
      <c r="N29" s="48"/>
      <c r="O29" s="36"/>
      <c r="P29" s="326" t="s">
        <v>46</v>
      </c>
      <c r="Q29" s="326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36"/>
      <c r="G30" s="36"/>
      <c r="H30" s="36"/>
      <c r="J30" s="155" t="s">
        <v>45</v>
      </c>
      <c r="L30" s="36"/>
      <c r="M30" s="48"/>
      <c r="N30" s="48"/>
      <c r="O30" s="36"/>
      <c r="P30" s="326" t="s">
        <v>47</v>
      </c>
      <c r="Q30" s="326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30" t="s">
        <v>8</v>
      </c>
      <c r="E33" s="331"/>
      <c r="F33" s="331"/>
      <c r="G33" s="331"/>
      <c r="H33" s="58"/>
      <c r="I33" s="59"/>
      <c r="J33" s="60"/>
      <c r="K33" s="57"/>
      <c r="L33" s="58"/>
      <c r="M33" s="330" t="s">
        <v>9</v>
      </c>
      <c r="N33" s="330"/>
      <c r="O33" s="330"/>
      <c r="P33" s="330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32" t="s">
        <v>14</v>
      </c>
      <c r="G34" s="333"/>
      <c r="H34" s="333"/>
      <c r="I34" s="334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32" t="s">
        <v>14</v>
      </c>
      <c r="P34" s="333"/>
      <c r="Q34" s="333"/>
      <c r="R34" s="334"/>
      <c r="S34" s="65"/>
      <c r="T34" s="5"/>
    </row>
    <row r="35" spans="1:20" s="19" customFormat="1" ht="21" customHeight="1" thickTop="1">
      <c r="A35" s="56"/>
      <c r="B35" s="67"/>
      <c r="C35" s="68"/>
      <c r="D35" s="255"/>
      <c r="E35" s="69"/>
      <c r="F35" s="70"/>
      <c r="G35" s="71"/>
      <c r="H35" s="71"/>
      <c r="I35" s="72"/>
      <c r="J35" s="60"/>
      <c r="K35" s="67"/>
      <c r="L35" s="68"/>
      <c r="M35" s="226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12">
        <v>1</v>
      </c>
      <c r="C36" s="269">
        <v>15.799</v>
      </c>
      <c r="D36" s="269">
        <v>15.225</v>
      </c>
      <c r="E36" s="270">
        <f>(C36-D36)*1000</f>
        <v>573.9999999999999</v>
      </c>
      <c r="F36" s="327" t="s">
        <v>73</v>
      </c>
      <c r="G36" s="328"/>
      <c r="H36" s="328"/>
      <c r="I36" s="329"/>
      <c r="J36" s="60"/>
      <c r="K36" s="67"/>
      <c r="L36" s="68"/>
      <c r="M36" s="226"/>
      <c r="N36" s="69"/>
      <c r="O36" s="323" t="s">
        <v>126</v>
      </c>
      <c r="P36" s="324"/>
      <c r="Q36" s="324"/>
      <c r="R36" s="325"/>
      <c r="S36" s="33"/>
      <c r="T36" s="5"/>
    </row>
    <row r="37" spans="1:20" s="19" customFormat="1" ht="21" customHeight="1">
      <c r="A37" s="56"/>
      <c r="B37" s="67"/>
      <c r="C37" s="265"/>
      <c r="D37" s="255"/>
      <c r="E37" s="256"/>
      <c r="F37" s="70"/>
      <c r="G37" s="71"/>
      <c r="H37" s="71"/>
      <c r="I37" s="72"/>
      <c r="J37" s="60"/>
      <c r="K37" s="67"/>
      <c r="L37" s="68"/>
      <c r="M37" s="226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212">
        <v>2</v>
      </c>
      <c r="C38" s="269">
        <v>15.817</v>
      </c>
      <c r="D38" s="269">
        <v>15.233</v>
      </c>
      <c r="E38" s="270">
        <f>(C38-D38)*1000</f>
        <v>583.9999999999997</v>
      </c>
      <c r="F38" s="327" t="s">
        <v>73</v>
      </c>
      <c r="G38" s="328"/>
      <c r="H38" s="328"/>
      <c r="I38" s="329"/>
      <c r="J38" s="60"/>
      <c r="K38" s="212">
        <v>1</v>
      </c>
      <c r="L38" s="269">
        <v>15.371</v>
      </c>
      <c r="M38" s="269">
        <v>15.236</v>
      </c>
      <c r="N38" s="272">
        <f>(L38-M38)*1000</f>
        <v>134.99999999999977</v>
      </c>
      <c r="O38" s="320" t="s">
        <v>120</v>
      </c>
      <c r="P38" s="321"/>
      <c r="Q38" s="321"/>
      <c r="R38" s="322"/>
      <c r="S38" s="33"/>
      <c r="T38" s="5"/>
    </row>
    <row r="39" spans="1:20" s="19" customFormat="1" ht="21" customHeight="1">
      <c r="A39" s="56"/>
      <c r="B39" s="67"/>
      <c r="C39" s="265"/>
      <c r="D39" s="255"/>
      <c r="E39" s="256"/>
      <c r="F39" s="70"/>
      <c r="G39" s="71"/>
      <c r="H39" s="71"/>
      <c r="I39" s="72"/>
      <c r="J39" s="60"/>
      <c r="K39" s="67"/>
      <c r="L39" s="68"/>
      <c r="M39" s="226"/>
      <c r="N39" s="69"/>
      <c r="O39" s="323" t="s">
        <v>127</v>
      </c>
      <c r="P39" s="324"/>
      <c r="Q39" s="324"/>
      <c r="R39" s="325"/>
      <c r="S39" s="33"/>
      <c r="T39" s="5"/>
    </row>
    <row r="40" spans="1:20" s="19" customFormat="1" ht="21" customHeight="1">
      <c r="A40" s="56"/>
      <c r="B40" s="212">
        <v>3</v>
      </c>
      <c r="C40" s="269">
        <v>15.818</v>
      </c>
      <c r="D40" s="269">
        <v>15.233</v>
      </c>
      <c r="E40" s="270">
        <f>(C40-D40)*1000</f>
        <v>584.9999999999991</v>
      </c>
      <c r="F40" s="320" t="s">
        <v>15</v>
      </c>
      <c r="G40" s="321"/>
      <c r="H40" s="321"/>
      <c r="I40" s="322"/>
      <c r="J40" s="60"/>
      <c r="K40" s="67"/>
      <c r="L40" s="68"/>
      <c r="M40" s="226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67"/>
      <c r="C41" s="266"/>
      <c r="D41" s="257"/>
      <c r="E41" s="256"/>
      <c r="F41" s="70"/>
      <c r="G41" s="71"/>
      <c r="H41" s="71"/>
      <c r="I41" s="72"/>
      <c r="J41" s="60"/>
      <c r="K41" s="260">
        <v>2</v>
      </c>
      <c r="L41" s="271">
        <v>15.519</v>
      </c>
      <c r="M41" s="271">
        <v>15.384</v>
      </c>
      <c r="N41" s="272">
        <f>(L41-M41)*1000</f>
        <v>134.99999999999977</v>
      </c>
      <c r="O41" s="320" t="s">
        <v>121</v>
      </c>
      <c r="P41" s="321"/>
      <c r="Q41" s="321"/>
      <c r="R41" s="322"/>
      <c r="S41" s="33"/>
      <c r="T41" s="5"/>
    </row>
    <row r="42" spans="1:20" s="19" customFormat="1" ht="21" customHeight="1">
      <c r="A42" s="56"/>
      <c r="B42" s="212">
        <v>4</v>
      </c>
      <c r="C42" s="269">
        <v>15.817</v>
      </c>
      <c r="D42" s="269">
        <v>15.22</v>
      </c>
      <c r="E42" s="270">
        <f>(C42-D42)*1000</f>
        <v>596.9999999999995</v>
      </c>
      <c r="F42" s="320" t="s">
        <v>15</v>
      </c>
      <c r="G42" s="321"/>
      <c r="H42" s="321"/>
      <c r="I42" s="322"/>
      <c r="J42" s="60"/>
      <c r="K42" s="67"/>
      <c r="L42" s="68"/>
      <c r="M42" s="226"/>
      <c r="N42" s="69"/>
      <c r="O42" s="323" t="s">
        <v>128</v>
      </c>
      <c r="P42" s="324"/>
      <c r="Q42" s="324"/>
      <c r="R42" s="325"/>
      <c r="S42" s="33"/>
      <c r="T42" s="5"/>
    </row>
    <row r="43" spans="1:20" s="11" customFormat="1" ht="21" customHeight="1">
      <c r="A43" s="56"/>
      <c r="B43" s="73"/>
      <c r="C43" s="74"/>
      <c r="D43" s="267"/>
      <c r="E43" s="75"/>
      <c r="F43" s="76"/>
      <c r="G43" s="77"/>
      <c r="H43" s="77"/>
      <c r="I43" s="78"/>
      <c r="J43" s="60"/>
      <c r="K43" s="73"/>
      <c r="L43" s="74"/>
      <c r="M43" s="227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9A7" sheet="1" objects="1" scenarios="1"/>
  <mergeCells count="18">
    <mergeCell ref="F42:I42"/>
    <mergeCell ref="O38:R38"/>
    <mergeCell ref="F36:I36"/>
    <mergeCell ref="O36:R36"/>
    <mergeCell ref="D33:G33"/>
    <mergeCell ref="F38:I38"/>
    <mergeCell ref="F40:I40"/>
    <mergeCell ref="M33:P33"/>
    <mergeCell ref="F34:I34"/>
    <mergeCell ref="O34:R34"/>
    <mergeCell ref="O41:R41"/>
    <mergeCell ref="O39:R39"/>
    <mergeCell ref="O42:R42"/>
    <mergeCell ref="P9:Q9"/>
    <mergeCell ref="P18:Q18"/>
    <mergeCell ref="P19:Q19"/>
    <mergeCell ref="P29:Q29"/>
    <mergeCell ref="P30:Q30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84"/>
      <c r="AE1" s="166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84"/>
      <c r="BI1" s="166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J1" s="182"/>
      <c r="CK1" s="182"/>
      <c r="CL1" s="84"/>
      <c r="CM1" s="166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</row>
    <row r="2" spans="2:119" ht="36" customHeight="1">
      <c r="B2" s="156"/>
      <c r="C2" s="157"/>
      <c r="D2" s="349" t="s">
        <v>48</v>
      </c>
      <c r="E2" s="349"/>
      <c r="F2" s="349"/>
      <c r="G2" s="349"/>
      <c r="H2" s="349"/>
      <c r="I2" s="349"/>
      <c r="J2" s="157"/>
      <c r="K2" s="158"/>
      <c r="N2" s="159"/>
      <c r="O2" s="160"/>
      <c r="P2" s="160"/>
      <c r="Q2" s="160"/>
      <c r="R2" s="160"/>
      <c r="S2" s="160"/>
      <c r="T2" s="348" t="s">
        <v>49</v>
      </c>
      <c r="U2" s="348"/>
      <c r="V2" s="348"/>
      <c r="W2" s="348"/>
      <c r="X2" s="160"/>
      <c r="Y2" s="160"/>
      <c r="Z2" s="160"/>
      <c r="AA2" s="160"/>
      <c r="AB2" s="160"/>
      <c r="AC2" s="161"/>
      <c r="AE2" s="182"/>
      <c r="AF2" s="182"/>
      <c r="AG2" s="182"/>
      <c r="AH2" s="182"/>
      <c r="AI2" s="182"/>
      <c r="AJ2" s="182"/>
      <c r="AK2" s="182"/>
      <c r="AL2" s="182"/>
      <c r="AN2" s="182"/>
      <c r="AO2" s="182"/>
      <c r="AP2" s="182"/>
      <c r="AQ2" s="182"/>
      <c r="CN2" s="159"/>
      <c r="CO2" s="160"/>
      <c r="CP2" s="160"/>
      <c r="CQ2" s="160"/>
      <c r="CR2" s="160"/>
      <c r="CS2" s="160"/>
      <c r="CT2" s="348" t="s">
        <v>49</v>
      </c>
      <c r="CU2" s="348"/>
      <c r="CV2" s="348"/>
      <c r="CW2" s="348"/>
      <c r="CX2" s="160"/>
      <c r="CY2" s="160"/>
      <c r="CZ2" s="160"/>
      <c r="DA2" s="160"/>
      <c r="DB2" s="160"/>
      <c r="DC2" s="161"/>
      <c r="DF2" s="156"/>
      <c r="DG2" s="157"/>
      <c r="DH2" s="349" t="s">
        <v>48</v>
      </c>
      <c r="DI2" s="349"/>
      <c r="DJ2" s="349"/>
      <c r="DK2" s="349"/>
      <c r="DL2" s="349"/>
      <c r="DM2" s="349"/>
      <c r="DN2" s="157"/>
      <c r="DO2" s="158"/>
    </row>
    <row r="3" spans="2:119" ht="21" customHeight="1" thickBot="1">
      <c r="B3" s="83"/>
      <c r="E3" s="84"/>
      <c r="G3" s="84"/>
      <c r="K3" s="85"/>
      <c r="N3" s="350" t="s">
        <v>26</v>
      </c>
      <c r="O3" s="351"/>
      <c r="P3" s="351"/>
      <c r="Q3" s="352"/>
      <c r="R3" s="173"/>
      <c r="S3" s="183"/>
      <c r="T3" s="351" t="s">
        <v>27</v>
      </c>
      <c r="U3" s="351"/>
      <c r="V3" s="351"/>
      <c r="W3" s="352"/>
      <c r="X3" s="173"/>
      <c r="Y3" s="183"/>
      <c r="Z3" s="353" t="s">
        <v>28</v>
      </c>
      <c r="AA3" s="354"/>
      <c r="AB3" s="354"/>
      <c r="AC3" s="355"/>
      <c r="AD3" s="182"/>
      <c r="AE3" s="182"/>
      <c r="AF3" s="182"/>
      <c r="AG3" s="182"/>
      <c r="AH3" s="182"/>
      <c r="AI3" s="182"/>
      <c r="AJ3" s="182"/>
      <c r="AK3" s="182"/>
      <c r="AL3" s="182"/>
      <c r="AN3" s="182"/>
      <c r="AO3" s="182"/>
      <c r="AP3" s="182"/>
      <c r="AQ3" s="182"/>
      <c r="CN3" s="364" t="s">
        <v>28</v>
      </c>
      <c r="CO3" s="354"/>
      <c r="CP3" s="354"/>
      <c r="CQ3" s="365"/>
      <c r="CR3" s="173"/>
      <c r="CS3" s="174"/>
      <c r="CT3" s="384" t="s">
        <v>27</v>
      </c>
      <c r="CU3" s="385"/>
      <c r="CV3" s="385"/>
      <c r="CW3" s="386"/>
      <c r="CX3" s="173"/>
      <c r="CY3" s="174"/>
      <c r="CZ3" s="387" t="s">
        <v>26</v>
      </c>
      <c r="DA3" s="351"/>
      <c r="DB3" s="351"/>
      <c r="DC3" s="388"/>
      <c r="DF3" s="83"/>
      <c r="DI3" s="84"/>
      <c r="DJ3" s="182"/>
      <c r="DK3" s="186"/>
      <c r="DO3" s="85"/>
    </row>
    <row r="4" spans="2:119" ht="24" thickTop="1">
      <c r="B4" s="366" t="s">
        <v>90</v>
      </c>
      <c r="C4" s="367"/>
      <c r="D4" s="367"/>
      <c r="E4" s="368"/>
      <c r="G4" s="84"/>
      <c r="H4" s="369" t="s">
        <v>89</v>
      </c>
      <c r="I4" s="367"/>
      <c r="J4" s="367"/>
      <c r="K4" s="370"/>
      <c r="N4" s="162"/>
      <c r="O4" s="136"/>
      <c r="P4" s="136"/>
      <c r="Q4" s="136"/>
      <c r="R4" s="136"/>
      <c r="S4" s="136"/>
      <c r="T4" s="371" t="s">
        <v>74</v>
      </c>
      <c r="U4" s="371"/>
      <c r="V4" s="371"/>
      <c r="W4" s="371"/>
      <c r="X4" s="136"/>
      <c r="Y4" s="136"/>
      <c r="Z4" s="136"/>
      <c r="AA4" s="136"/>
      <c r="AB4" s="136"/>
      <c r="AC4" s="164"/>
      <c r="AD4" s="182"/>
      <c r="AE4" s="182"/>
      <c r="AF4" s="182"/>
      <c r="AG4" s="182"/>
      <c r="AH4" s="182"/>
      <c r="AI4" s="182"/>
      <c r="AJ4" s="182"/>
      <c r="AK4" s="182"/>
      <c r="AL4" s="182"/>
      <c r="AN4" s="182"/>
      <c r="AO4" s="182"/>
      <c r="AP4" s="182"/>
      <c r="AQ4" s="182"/>
      <c r="BA4" s="15" t="s">
        <v>91</v>
      </c>
      <c r="CN4" s="162"/>
      <c r="CO4" s="136"/>
      <c r="CP4" s="136"/>
      <c r="CQ4" s="136"/>
      <c r="CR4" s="136"/>
      <c r="CS4" s="136"/>
      <c r="CT4" s="371" t="s">
        <v>74</v>
      </c>
      <c r="CU4" s="371"/>
      <c r="CV4" s="371"/>
      <c r="CW4" s="371"/>
      <c r="CX4" s="136"/>
      <c r="CY4" s="136"/>
      <c r="CZ4" s="136"/>
      <c r="DA4" s="136"/>
      <c r="DB4" s="136"/>
      <c r="DC4" s="164"/>
      <c r="DF4" s="382" t="s">
        <v>103</v>
      </c>
      <c r="DG4" s="359"/>
      <c r="DH4" s="359"/>
      <c r="DI4" s="383"/>
      <c r="DK4" s="84"/>
      <c r="DL4" s="359" t="s">
        <v>104</v>
      </c>
      <c r="DM4" s="359"/>
      <c r="DN4" s="359"/>
      <c r="DO4" s="360"/>
    </row>
    <row r="5" spans="2:119" ht="21" customHeight="1">
      <c r="B5" s="335" t="s">
        <v>29</v>
      </c>
      <c r="C5" s="336"/>
      <c r="D5" s="336"/>
      <c r="E5" s="337"/>
      <c r="G5" s="84"/>
      <c r="H5" s="338" t="s">
        <v>29</v>
      </c>
      <c r="I5" s="336"/>
      <c r="J5" s="336"/>
      <c r="K5" s="339"/>
      <c r="N5" s="103"/>
      <c r="O5" s="104"/>
      <c r="P5" s="261"/>
      <c r="Q5" s="264"/>
      <c r="R5" s="87"/>
      <c r="S5" s="88"/>
      <c r="T5" s="89"/>
      <c r="U5" s="95"/>
      <c r="V5" s="89"/>
      <c r="W5" s="95"/>
      <c r="X5" s="189"/>
      <c r="Y5" s="88"/>
      <c r="Z5" s="90"/>
      <c r="AA5" s="91"/>
      <c r="AB5" s="90"/>
      <c r="AC5" s="93"/>
      <c r="AD5" s="182"/>
      <c r="AE5" s="182"/>
      <c r="AF5" s="182"/>
      <c r="AG5" s="182"/>
      <c r="AH5" s="182"/>
      <c r="AI5" s="182"/>
      <c r="AJ5" s="182"/>
      <c r="AK5" s="182"/>
      <c r="AL5" s="182"/>
      <c r="AN5" s="182"/>
      <c r="AO5" s="182"/>
      <c r="AP5" s="182"/>
      <c r="AQ5" s="182"/>
      <c r="CN5" s="165"/>
      <c r="CO5" s="91"/>
      <c r="CP5" s="87"/>
      <c r="CQ5" s="175"/>
      <c r="CR5" s="87"/>
      <c r="CS5" s="175"/>
      <c r="CT5" s="89"/>
      <c r="CU5" s="95"/>
      <c r="CV5" s="89"/>
      <c r="CW5" s="233"/>
      <c r="CX5" s="87"/>
      <c r="CY5" s="175"/>
      <c r="CZ5" s="389" t="s">
        <v>31</v>
      </c>
      <c r="DA5" s="390"/>
      <c r="DB5" s="391" t="s">
        <v>30</v>
      </c>
      <c r="DC5" s="392"/>
      <c r="DF5" s="361" t="s">
        <v>123</v>
      </c>
      <c r="DG5" s="362"/>
      <c r="DH5" s="362"/>
      <c r="DI5" s="363"/>
      <c r="DK5" s="84"/>
      <c r="DL5" s="356" t="s">
        <v>124</v>
      </c>
      <c r="DM5" s="357"/>
      <c r="DN5" s="357"/>
      <c r="DO5" s="358"/>
    </row>
    <row r="6" spans="2:119" ht="21.75" customHeight="1" thickBot="1">
      <c r="B6" s="372" t="s">
        <v>32</v>
      </c>
      <c r="C6" s="345"/>
      <c r="D6" s="373" t="s">
        <v>33</v>
      </c>
      <c r="E6" s="374"/>
      <c r="F6" s="92"/>
      <c r="G6" s="102"/>
      <c r="H6" s="375" t="s">
        <v>32</v>
      </c>
      <c r="I6" s="376"/>
      <c r="J6" s="342" t="s">
        <v>33</v>
      </c>
      <c r="K6" s="377"/>
      <c r="N6" s="378" t="s">
        <v>31</v>
      </c>
      <c r="O6" s="379"/>
      <c r="P6" s="380" t="s">
        <v>30</v>
      </c>
      <c r="Q6" s="381"/>
      <c r="R6" s="87"/>
      <c r="S6" s="88"/>
      <c r="T6" s="105"/>
      <c r="U6" s="104"/>
      <c r="V6" s="105"/>
      <c r="W6" s="104"/>
      <c r="X6" s="189"/>
      <c r="Y6" s="88"/>
      <c r="Z6" s="105"/>
      <c r="AA6" s="107"/>
      <c r="AB6" s="100"/>
      <c r="AC6" s="177"/>
      <c r="AD6" s="182"/>
      <c r="AE6" s="182"/>
      <c r="AF6" s="182"/>
      <c r="AG6" s="182"/>
      <c r="AH6" s="182"/>
      <c r="AI6" s="182"/>
      <c r="AJ6" s="182"/>
      <c r="AK6" s="182"/>
      <c r="AL6" s="182"/>
      <c r="AZ6" s="209" t="s">
        <v>122</v>
      </c>
      <c r="BA6" s="109" t="s">
        <v>34</v>
      </c>
      <c r="BB6" s="208" t="s">
        <v>35</v>
      </c>
      <c r="CN6" s="167"/>
      <c r="CO6" s="176"/>
      <c r="CP6" s="87"/>
      <c r="CQ6" s="88"/>
      <c r="CR6" s="87"/>
      <c r="CS6" s="88"/>
      <c r="CT6" s="92"/>
      <c r="CU6" s="247"/>
      <c r="CV6" s="89"/>
      <c r="CW6" s="233"/>
      <c r="CX6" s="87"/>
      <c r="CY6" s="88"/>
      <c r="CZ6" s="105"/>
      <c r="DA6" s="104"/>
      <c r="DB6" s="105"/>
      <c r="DC6" s="224"/>
      <c r="DF6" s="335" t="s">
        <v>29</v>
      </c>
      <c r="DG6" s="336"/>
      <c r="DH6" s="336"/>
      <c r="DI6" s="337"/>
      <c r="DJ6" s="182"/>
      <c r="DK6" s="186"/>
      <c r="DL6" s="338" t="s">
        <v>29</v>
      </c>
      <c r="DM6" s="336"/>
      <c r="DN6" s="336"/>
      <c r="DO6" s="339"/>
    </row>
    <row r="7" spans="2:119" ht="21" customHeight="1" thickBot="1" thickTop="1">
      <c r="B7" s="101"/>
      <c r="C7" s="102"/>
      <c r="D7" s="90"/>
      <c r="E7" s="102"/>
      <c r="F7" s="111"/>
      <c r="G7" s="84"/>
      <c r="H7" s="90"/>
      <c r="I7" s="102"/>
      <c r="J7" s="90"/>
      <c r="K7" s="146"/>
      <c r="N7" s="103"/>
      <c r="O7" s="104"/>
      <c r="P7" s="261"/>
      <c r="Q7" s="234"/>
      <c r="R7" s="87"/>
      <c r="S7" s="88"/>
      <c r="T7" s="106" t="s">
        <v>58</v>
      </c>
      <c r="U7" s="230">
        <v>15.799</v>
      </c>
      <c r="V7" s="98" t="s">
        <v>60</v>
      </c>
      <c r="W7" s="230">
        <v>15.818</v>
      </c>
      <c r="X7" s="189"/>
      <c r="Y7" s="88"/>
      <c r="Z7" s="215" t="s">
        <v>65</v>
      </c>
      <c r="AA7" s="229">
        <v>16.21</v>
      </c>
      <c r="AB7" s="100" t="s">
        <v>22</v>
      </c>
      <c r="AC7" s="177">
        <v>16.026</v>
      </c>
      <c r="AD7" s="182"/>
      <c r="AE7" s="182"/>
      <c r="AF7" s="182"/>
      <c r="AG7" s="182"/>
      <c r="AH7" s="182"/>
      <c r="AI7" s="182"/>
      <c r="AJ7" s="182"/>
      <c r="AK7" s="182"/>
      <c r="AL7" s="182"/>
      <c r="CN7" s="167" t="s">
        <v>92</v>
      </c>
      <c r="CO7" s="176">
        <v>14.982</v>
      </c>
      <c r="CP7" s="215" t="s">
        <v>24</v>
      </c>
      <c r="CQ7" s="237">
        <v>14.731</v>
      </c>
      <c r="CR7" s="87"/>
      <c r="CS7" s="88"/>
      <c r="CT7" s="106" t="s">
        <v>16</v>
      </c>
      <c r="CU7" s="230">
        <v>15.225</v>
      </c>
      <c r="CV7" s="98" t="s">
        <v>18</v>
      </c>
      <c r="CW7" s="235">
        <v>15.233</v>
      </c>
      <c r="CX7" s="87"/>
      <c r="CY7" s="88"/>
      <c r="CZ7" s="291" t="s">
        <v>105</v>
      </c>
      <c r="DA7" s="145">
        <v>13.275</v>
      </c>
      <c r="DB7" s="191" t="s">
        <v>106</v>
      </c>
      <c r="DC7" s="177">
        <v>13.275</v>
      </c>
      <c r="DF7" s="340" t="s">
        <v>32</v>
      </c>
      <c r="DG7" s="341"/>
      <c r="DH7" s="342" t="s">
        <v>33</v>
      </c>
      <c r="DI7" s="343"/>
      <c r="DJ7" s="187"/>
      <c r="DK7" s="184"/>
      <c r="DL7" s="344" t="s">
        <v>32</v>
      </c>
      <c r="DM7" s="345"/>
      <c r="DN7" s="346" t="s">
        <v>33</v>
      </c>
      <c r="DO7" s="347"/>
    </row>
    <row r="8" spans="1:119" ht="21" customHeight="1" thickTop="1">
      <c r="A8" s="178"/>
      <c r="B8" s="310" t="s">
        <v>81</v>
      </c>
      <c r="C8" s="238">
        <v>18.88</v>
      </c>
      <c r="D8" s="312" t="s">
        <v>82</v>
      </c>
      <c r="E8" s="251">
        <v>18.88</v>
      </c>
      <c r="F8" s="178"/>
      <c r="G8" s="239"/>
      <c r="H8" s="314" t="s">
        <v>83</v>
      </c>
      <c r="I8" s="238">
        <v>17.26</v>
      </c>
      <c r="J8" s="312" t="s">
        <v>84</v>
      </c>
      <c r="K8" s="240">
        <v>17.26</v>
      </c>
      <c r="N8" s="168" t="s">
        <v>67</v>
      </c>
      <c r="O8" s="236">
        <v>16.26</v>
      </c>
      <c r="P8" s="262" t="s">
        <v>57</v>
      </c>
      <c r="Q8" s="235">
        <v>16.26</v>
      </c>
      <c r="R8" s="87"/>
      <c r="S8" s="88"/>
      <c r="T8" s="97"/>
      <c r="U8" s="231"/>
      <c r="V8" s="105"/>
      <c r="W8" s="231"/>
      <c r="X8" s="189"/>
      <c r="Y8" s="88"/>
      <c r="Z8" s="105"/>
      <c r="AA8" s="107"/>
      <c r="AB8" s="100"/>
      <c r="AC8" s="177"/>
      <c r="AD8" s="182"/>
      <c r="AE8" s="182"/>
      <c r="AF8" s="182"/>
      <c r="AG8" s="182"/>
      <c r="AH8" s="182"/>
      <c r="AI8" s="182"/>
      <c r="AJ8" s="182"/>
      <c r="AK8" s="182"/>
      <c r="AL8" s="182"/>
      <c r="BA8" s="113" t="s">
        <v>129</v>
      </c>
      <c r="CN8" s="167"/>
      <c r="CO8" s="176"/>
      <c r="CP8" s="94"/>
      <c r="CQ8" s="214"/>
      <c r="CR8" s="87"/>
      <c r="CS8" s="88"/>
      <c r="CT8" s="112"/>
      <c r="CU8" s="248"/>
      <c r="CV8" s="89"/>
      <c r="CW8" s="233"/>
      <c r="CX8" s="87"/>
      <c r="CY8" s="88"/>
      <c r="CZ8" s="105"/>
      <c r="DA8" s="104"/>
      <c r="DB8" s="105"/>
      <c r="DC8" s="224"/>
      <c r="DF8" s="274"/>
      <c r="DG8" s="241"/>
      <c r="DH8" s="275"/>
      <c r="DI8" s="241"/>
      <c r="DJ8" s="178"/>
      <c r="DK8" s="239"/>
      <c r="DL8" s="275"/>
      <c r="DM8" s="241"/>
      <c r="DN8" s="275"/>
      <c r="DO8" s="242"/>
    </row>
    <row r="9" spans="1:119" ht="21" customHeight="1">
      <c r="A9" s="178"/>
      <c r="B9" s="285"/>
      <c r="C9" s="241"/>
      <c r="D9" s="287"/>
      <c r="E9" s="241"/>
      <c r="F9" s="178"/>
      <c r="G9" s="239"/>
      <c r="H9" s="287"/>
      <c r="I9" s="241"/>
      <c r="J9" s="287"/>
      <c r="K9" s="242"/>
      <c r="N9" s="103"/>
      <c r="O9" s="231"/>
      <c r="P9" s="261"/>
      <c r="Q9" s="234"/>
      <c r="R9" s="87"/>
      <c r="S9" s="88"/>
      <c r="T9" s="106" t="s">
        <v>59</v>
      </c>
      <c r="U9" s="230">
        <v>15.817</v>
      </c>
      <c r="V9" s="98" t="s">
        <v>61</v>
      </c>
      <c r="W9" s="230">
        <v>15.817</v>
      </c>
      <c r="X9" s="189"/>
      <c r="Y9" s="88"/>
      <c r="Z9" s="215" t="s">
        <v>66</v>
      </c>
      <c r="AA9" s="229">
        <v>16.21</v>
      </c>
      <c r="AB9" s="100" t="s">
        <v>20</v>
      </c>
      <c r="AC9" s="177">
        <v>16.04</v>
      </c>
      <c r="AD9" s="182"/>
      <c r="AE9" s="182"/>
      <c r="AF9" s="182"/>
      <c r="AG9" s="182"/>
      <c r="AH9" s="182"/>
      <c r="AI9" s="182"/>
      <c r="AJ9" s="182"/>
      <c r="AK9" s="182"/>
      <c r="AL9" s="182"/>
      <c r="AN9" s="182"/>
      <c r="AO9" s="182"/>
      <c r="AP9" s="182"/>
      <c r="AQ9" s="182"/>
      <c r="CN9" s="167" t="s">
        <v>93</v>
      </c>
      <c r="CO9" s="176">
        <v>14.982</v>
      </c>
      <c r="CP9" s="215" t="s">
        <v>56</v>
      </c>
      <c r="CQ9" s="237">
        <v>14.731</v>
      </c>
      <c r="CR9" s="87"/>
      <c r="CS9" s="88"/>
      <c r="CT9" s="106" t="s">
        <v>17</v>
      </c>
      <c r="CU9" s="230">
        <v>15.233</v>
      </c>
      <c r="CV9" s="98" t="s">
        <v>19</v>
      </c>
      <c r="CW9" s="235">
        <v>15.22</v>
      </c>
      <c r="CX9" s="87"/>
      <c r="CY9" s="88"/>
      <c r="CZ9" s="252" t="s">
        <v>36</v>
      </c>
      <c r="DA9" s="230">
        <v>14.682</v>
      </c>
      <c r="DB9" s="253" t="s">
        <v>68</v>
      </c>
      <c r="DC9" s="254">
        <v>14.682</v>
      </c>
      <c r="DF9" s="285" t="s">
        <v>95</v>
      </c>
      <c r="DG9" s="293">
        <v>11.421</v>
      </c>
      <c r="DH9" s="302" t="s">
        <v>96</v>
      </c>
      <c r="DI9" s="296">
        <v>11.421</v>
      </c>
      <c r="DJ9" s="288"/>
      <c r="DK9" s="289"/>
      <c r="DL9" s="287" t="s">
        <v>97</v>
      </c>
      <c r="DM9" s="294">
        <v>7.409</v>
      </c>
      <c r="DN9" s="302" t="s">
        <v>98</v>
      </c>
      <c r="DO9" s="295">
        <v>7.409</v>
      </c>
    </row>
    <row r="10" spans="1:119" ht="21" customHeight="1">
      <c r="A10" s="178"/>
      <c r="B10" s="311" t="s">
        <v>85</v>
      </c>
      <c r="C10" s="243">
        <v>17.26</v>
      </c>
      <c r="D10" s="313" t="s">
        <v>86</v>
      </c>
      <c r="E10" s="244">
        <v>17.26</v>
      </c>
      <c r="F10" s="178"/>
      <c r="G10" s="239"/>
      <c r="H10" s="313" t="s">
        <v>87</v>
      </c>
      <c r="I10" s="243">
        <v>18.88</v>
      </c>
      <c r="J10" s="313" t="s">
        <v>88</v>
      </c>
      <c r="K10" s="245">
        <v>18.88</v>
      </c>
      <c r="N10" s="103"/>
      <c r="O10" s="231"/>
      <c r="P10" s="261"/>
      <c r="Q10" s="234"/>
      <c r="R10" s="87"/>
      <c r="S10" s="88"/>
      <c r="T10" s="105"/>
      <c r="U10" s="231"/>
      <c r="V10" s="105"/>
      <c r="W10" s="231"/>
      <c r="X10" s="189"/>
      <c r="Y10" s="88"/>
      <c r="Z10" s="105"/>
      <c r="AA10" s="107"/>
      <c r="AB10" s="100"/>
      <c r="AC10" s="177"/>
      <c r="AD10" s="182"/>
      <c r="AE10" s="182"/>
      <c r="AF10" s="182"/>
      <c r="AG10" s="182"/>
      <c r="AH10" s="182"/>
      <c r="AI10" s="182"/>
      <c r="AJ10" s="182"/>
      <c r="AK10" s="182"/>
      <c r="AL10" s="182"/>
      <c r="AN10" s="182"/>
      <c r="AO10" s="182"/>
      <c r="AP10" s="182"/>
      <c r="AQ10" s="182"/>
      <c r="CN10" s="167"/>
      <c r="CO10" s="176"/>
      <c r="CP10" s="87"/>
      <c r="CQ10" s="88"/>
      <c r="CR10" s="87"/>
      <c r="CS10" s="88"/>
      <c r="CT10" s="112"/>
      <c r="CU10" s="248"/>
      <c r="CV10" s="89"/>
      <c r="CW10" s="233"/>
      <c r="CX10" s="87"/>
      <c r="CY10" s="88"/>
      <c r="CZ10" s="110"/>
      <c r="DA10" s="95"/>
      <c r="DB10" s="89"/>
      <c r="DC10" s="96"/>
      <c r="DF10" s="285"/>
      <c r="DG10" s="286"/>
      <c r="DH10" s="287"/>
      <c r="DI10" s="286"/>
      <c r="DJ10" s="288"/>
      <c r="DK10" s="289"/>
      <c r="DL10" s="287"/>
      <c r="DM10" s="286"/>
      <c r="DN10" s="287"/>
      <c r="DO10" s="290"/>
    </row>
    <row r="11" spans="2:119" ht="21" customHeight="1" thickBot="1">
      <c r="B11" s="203"/>
      <c r="C11" s="121"/>
      <c r="D11" s="117"/>
      <c r="E11" s="121"/>
      <c r="F11" s="222"/>
      <c r="G11" s="223"/>
      <c r="H11" s="117"/>
      <c r="I11" s="121"/>
      <c r="J11" s="117"/>
      <c r="K11" s="204"/>
      <c r="N11" s="114"/>
      <c r="O11" s="232"/>
      <c r="P11" s="207"/>
      <c r="Q11" s="263"/>
      <c r="R11" s="115"/>
      <c r="S11" s="116"/>
      <c r="T11" s="115"/>
      <c r="U11" s="232"/>
      <c r="V11" s="115"/>
      <c r="W11" s="232"/>
      <c r="X11" s="190"/>
      <c r="Y11" s="116"/>
      <c r="Z11" s="117"/>
      <c r="AA11" s="118"/>
      <c r="AB11" s="117"/>
      <c r="AC11" s="119"/>
      <c r="AD11" s="182"/>
      <c r="AE11" s="182"/>
      <c r="AF11" s="182"/>
      <c r="AG11" s="182"/>
      <c r="AH11" s="182"/>
      <c r="AI11" s="182"/>
      <c r="AJ11" s="182"/>
      <c r="AK11" s="182"/>
      <c r="AL11" s="182"/>
      <c r="AN11" s="182"/>
      <c r="AO11" s="182"/>
      <c r="AP11" s="182"/>
      <c r="AQ11" s="182"/>
      <c r="BA11" s="180" t="s">
        <v>50</v>
      </c>
      <c r="CN11" s="169"/>
      <c r="CO11" s="118"/>
      <c r="CP11" s="115"/>
      <c r="CQ11" s="116"/>
      <c r="CR11" s="115"/>
      <c r="CS11" s="116"/>
      <c r="CT11" s="117"/>
      <c r="CU11" s="249"/>
      <c r="CV11" s="117"/>
      <c r="CW11" s="250"/>
      <c r="CX11" s="115"/>
      <c r="CY11" s="116"/>
      <c r="CZ11" s="122"/>
      <c r="DA11" s="123"/>
      <c r="DB11" s="115"/>
      <c r="DC11" s="124"/>
      <c r="DF11" s="301" t="s">
        <v>99</v>
      </c>
      <c r="DG11" s="297">
        <v>10.413</v>
      </c>
      <c r="DH11" s="303" t="s">
        <v>100</v>
      </c>
      <c r="DI11" s="298">
        <v>10.413</v>
      </c>
      <c r="DJ11" s="288"/>
      <c r="DK11" s="289"/>
      <c r="DL11" s="300" t="s">
        <v>101</v>
      </c>
      <c r="DM11" s="297">
        <v>8.536</v>
      </c>
      <c r="DN11" s="303" t="s">
        <v>102</v>
      </c>
      <c r="DO11" s="299">
        <v>8.536</v>
      </c>
    </row>
    <row r="12" spans="2:119" ht="21" customHeight="1" thickBot="1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78"/>
      <c r="AN12" s="178"/>
      <c r="AO12" s="182"/>
      <c r="AP12" s="182"/>
      <c r="AQ12" s="182"/>
      <c r="AR12" s="182"/>
      <c r="AS12" s="182"/>
      <c r="BA12" s="170" t="s">
        <v>51</v>
      </c>
      <c r="DF12" s="203"/>
      <c r="DG12" s="121"/>
      <c r="DH12" s="117"/>
      <c r="DI12" s="121"/>
      <c r="DJ12" s="222"/>
      <c r="DK12" s="223"/>
      <c r="DL12" s="117"/>
      <c r="DM12" s="121"/>
      <c r="DN12" s="117"/>
      <c r="DO12" s="204"/>
    </row>
    <row r="13" spans="1:53" ht="18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T13" s="182"/>
      <c r="U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78"/>
      <c r="AN13" s="178"/>
      <c r="AO13" s="182"/>
      <c r="AP13" s="182"/>
      <c r="AQ13" s="182"/>
      <c r="BA13" s="170" t="s">
        <v>75</v>
      </c>
    </row>
    <row r="14" spans="2:40" ht="18" customHeight="1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78"/>
      <c r="AN14" s="178"/>
    </row>
    <row r="15" ht="18" customHeight="1"/>
    <row r="16" spans="12:40" ht="18" customHeight="1"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</row>
    <row r="17" spans="12:120" ht="18" customHeight="1"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CF17" s="125"/>
      <c r="DP17" s="87"/>
    </row>
    <row r="18" spans="2:115" ht="18" customHeight="1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M18" s="178"/>
      <c r="CI18" s="125"/>
      <c r="CU18" s="125"/>
      <c r="CV18" s="125"/>
      <c r="DE18" s="125"/>
      <c r="DF18" s="125"/>
      <c r="DG18" s="125"/>
      <c r="DH18" s="125"/>
      <c r="DI18" s="125"/>
      <c r="DJ18" s="125"/>
      <c r="DK18" s="125"/>
    </row>
    <row r="19" spans="2:109" ht="18" customHeight="1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308" t="s">
        <v>112</v>
      </c>
      <c r="T19" s="178"/>
      <c r="U19" s="308" t="s">
        <v>113</v>
      </c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I19" s="182"/>
      <c r="AM19" s="125"/>
      <c r="AV19" s="125"/>
      <c r="AX19" s="125"/>
      <c r="AZ19" s="125"/>
      <c r="BA19" s="125"/>
      <c r="BE19" s="125"/>
      <c r="BG19" s="125"/>
      <c r="BI19" s="125"/>
      <c r="BJ19" s="125"/>
      <c r="BU19" s="125"/>
      <c r="BW19" s="125"/>
      <c r="BX19" s="125"/>
      <c r="CW19" s="125"/>
      <c r="DD19" s="125"/>
      <c r="DE19" s="125"/>
    </row>
    <row r="20" spans="2:117" ht="18" customHeight="1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307" t="s">
        <v>114</v>
      </c>
      <c r="T20" s="178"/>
      <c r="U20" s="307" t="s">
        <v>115</v>
      </c>
      <c r="V20" s="178"/>
      <c r="AB20" s="125"/>
      <c r="AE20" s="304" t="s">
        <v>60</v>
      </c>
      <c r="AH20" s="125"/>
      <c r="AL20" s="125"/>
      <c r="AM20" s="125"/>
      <c r="AU20" s="125"/>
      <c r="DH20" s="178"/>
      <c r="DI20" s="178"/>
      <c r="DJ20" s="178"/>
      <c r="DK20" s="178"/>
      <c r="DL20" s="178"/>
      <c r="DM20" s="178"/>
    </row>
    <row r="21" spans="2:117" ht="18" customHeight="1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V21" s="178"/>
      <c r="W21" s="125"/>
      <c r="AA21" s="125"/>
      <c r="AB21" s="125"/>
      <c r="AC21" s="125"/>
      <c r="AG21" s="125"/>
      <c r="AM21" s="125"/>
      <c r="AU21" s="125"/>
      <c r="AV21" s="125"/>
      <c r="AX21" s="125"/>
      <c r="AY21" s="125"/>
      <c r="CY21" s="125"/>
      <c r="CZ21" s="125"/>
      <c r="DA21" s="125"/>
      <c r="DB21" s="125"/>
      <c r="DH21" s="178"/>
      <c r="DI21" s="185"/>
      <c r="DJ21" s="178"/>
      <c r="DK21" s="178"/>
      <c r="DL21" s="178"/>
      <c r="DM21" s="178"/>
    </row>
    <row r="22" spans="2:117" ht="18" customHeight="1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26"/>
      <c r="Z22" s="125"/>
      <c r="AD22" s="125"/>
      <c r="AE22" s="125"/>
      <c r="AF22" s="125"/>
      <c r="AG22" s="125"/>
      <c r="AH22" s="125"/>
      <c r="AN22" s="125"/>
      <c r="AT22" s="125"/>
      <c r="AU22" s="125"/>
      <c r="AZ22" s="125"/>
      <c r="BA22" s="126"/>
      <c r="BI22" s="125"/>
      <c r="BQ22" s="125"/>
      <c r="BS22" s="125"/>
      <c r="BX22" s="125"/>
      <c r="CE22" s="125"/>
      <c r="CG22" s="125"/>
      <c r="CH22" s="125"/>
      <c r="CI22" s="125"/>
      <c r="CJ22" s="125"/>
      <c r="DG22" s="315" t="s">
        <v>21</v>
      </c>
      <c r="DH22" s="178"/>
      <c r="DI22" s="178"/>
      <c r="DJ22" s="178"/>
      <c r="DM22" s="178"/>
    </row>
    <row r="23" spans="4:118" ht="18" customHeight="1">
      <c r="D23" s="278" t="s">
        <v>57</v>
      </c>
      <c r="F23" s="219" t="s">
        <v>65</v>
      </c>
      <c r="S23" s="125"/>
      <c r="U23" s="125"/>
      <c r="W23" s="126"/>
      <c r="Z23" s="125"/>
      <c r="AA23" s="125"/>
      <c r="AG23" s="276" t="s">
        <v>58</v>
      </c>
      <c r="AP23" s="178"/>
      <c r="AR23" s="178"/>
      <c r="AS23" s="178"/>
      <c r="AT23" s="178"/>
      <c r="AU23" s="178"/>
      <c r="AV23" s="178"/>
      <c r="AW23" s="178"/>
      <c r="AX23" s="178"/>
      <c r="AY23" s="178"/>
      <c r="AZ23" s="125"/>
      <c r="BE23" s="178"/>
      <c r="BU23" s="178"/>
      <c r="CE23" s="125"/>
      <c r="CG23" s="125"/>
      <c r="CK23" s="125"/>
      <c r="CL23" s="125"/>
      <c r="CN23" s="125"/>
      <c r="CO23" s="126"/>
      <c r="CP23" s="125"/>
      <c r="DH23" s="178"/>
      <c r="DI23" s="178"/>
      <c r="DL23" s="221" t="s">
        <v>24</v>
      </c>
      <c r="DM23" s="178"/>
      <c r="DN23" s="228" t="s">
        <v>68</v>
      </c>
    </row>
    <row r="24" spans="17:117" ht="18" customHeight="1">
      <c r="Q24" s="181">
        <v>2</v>
      </c>
      <c r="R24" s="181">
        <v>3</v>
      </c>
      <c r="Y24" s="181">
        <v>5</v>
      </c>
      <c r="AE24" s="125"/>
      <c r="AF24" s="125"/>
      <c r="AG24" s="125"/>
      <c r="AH24" s="125"/>
      <c r="AP24" s="178"/>
      <c r="AR24" s="178"/>
      <c r="AS24" s="178"/>
      <c r="AT24" s="178"/>
      <c r="AU24" s="178"/>
      <c r="AV24" s="178"/>
      <c r="AW24" s="178"/>
      <c r="AX24" s="178"/>
      <c r="AY24" s="178"/>
      <c r="AZ24" s="178"/>
      <c r="BB24" s="178"/>
      <c r="BC24" s="178"/>
      <c r="BE24" s="178"/>
      <c r="BF24" s="178"/>
      <c r="BG24" s="125"/>
      <c r="BK24" s="178"/>
      <c r="BU24" s="178"/>
      <c r="CB24" s="125"/>
      <c r="CI24" s="277" t="s">
        <v>18</v>
      </c>
      <c r="CO24" s="181">
        <v>9</v>
      </c>
      <c r="CR24" s="181">
        <v>11</v>
      </c>
      <c r="DG24" s="181">
        <v>14</v>
      </c>
      <c r="DI24" s="178"/>
      <c r="DM24" s="178"/>
    </row>
    <row r="25" spans="4:120" ht="18" customHeight="1">
      <c r="D25" s="125"/>
      <c r="K25" s="125"/>
      <c r="L25" s="125"/>
      <c r="P25" s="125"/>
      <c r="Q25" s="125"/>
      <c r="R25" s="125"/>
      <c r="S25" s="125"/>
      <c r="V25" s="125"/>
      <c r="W25" s="125"/>
      <c r="X25" s="125"/>
      <c r="Y25" s="125"/>
      <c r="Z25" s="125"/>
      <c r="AA25" s="125"/>
      <c r="AB25" s="125"/>
      <c r="AD25" s="125"/>
      <c r="AN25" s="125"/>
      <c r="AR25" s="126"/>
      <c r="AS25" s="126"/>
      <c r="AV25" s="125"/>
      <c r="AW25" s="125"/>
      <c r="BA25" s="126"/>
      <c r="BM25" s="125"/>
      <c r="BQ25" s="126"/>
      <c r="BS25" s="125"/>
      <c r="BU25" s="125"/>
      <c r="BX25" s="125"/>
      <c r="BY25" s="125"/>
      <c r="CE25" s="125"/>
      <c r="CO25" s="125"/>
      <c r="CR25" s="125"/>
      <c r="CS25" s="125"/>
      <c r="CT25" s="125"/>
      <c r="CU25" s="125"/>
      <c r="CV25" s="125"/>
      <c r="CX25" s="125"/>
      <c r="CY25" s="125"/>
      <c r="CZ25" s="125"/>
      <c r="DA25" s="125"/>
      <c r="DB25" s="125"/>
      <c r="DD25" s="125"/>
      <c r="DG25" s="125"/>
      <c r="DH25" s="178"/>
      <c r="DI25" s="178"/>
      <c r="DL25" s="125"/>
      <c r="DM25" s="178"/>
      <c r="DN25" s="127"/>
      <c r="DP25" s="127"/>
    </row>
    <row r="26" spans="2:117" ht="18" customHeight="1">
      <c r="B26" s="125"/>
      <c r="D26" s="125"/>
      <c r="P26" s="125"/>
      <c r="W26" s="125"/>
      <c r="X26" s="125"/>
      <c r="AE26" s="304" t="s">
        <v>59</v>
      </c>
      <c r="AN26" s="125"/>
      <c r="AR26" s="178"/>
      <c r="AS26" s="178"/>
      <c r="BF26" s="178"/>
      <c r="BU26" s="178"/>
      <c r="BY26" s="178"/>
      <c r="CI26" s="178"/>
      <c r="CV26" s="125"/>
      <c r="DH26" s="178"/>
      <c r="DI26" s="178"/>
      <c r="DL26" s="178"/>
      <c r="DM26" s="178"/>
    </row>
    <row r="27" spans="2:117" ht="18" customHeight="1">
      <c r="B27" s="125"/>
      <c r="D27" s="125"/>
      <c r="K27" s="317" t="s">
        <v>22</v>
      </c>
      <c r="W27" s="125"/>
      <c r="AD27" s="268"/>
      <c r="AN27" s="125"/>
      <c r="AO27" s="125"/>
      <c r="AP27" s="125"/>
      <c r="AR27" s="178"/>
      <c r="AS27" s="178"/>
      <c r="BN27" s="125"/>
      <c r="BU27" s="178"/>
      <c r="BY27" s="178"/>
      <c r="CJ27" s="305" t="s">
        <v>16</v>
      </c>
      <c r="DH27" s="178"/>
      <c r="DI27" s="178"/>
      <c r="DL27" s="178"/>
      <c r="DM27" s="178"/>
    </row>
    <row r="28" spans="2:119" ht="18" customHeight="1">
      <c r="B28" s="127"/>
      <c r="D28" s="125"/>
      <c r="K28" s="125"/>
      <c r="O28" s="125"/>
      <c r="P28" s="125"/>
      <c r="Q28" s="125"/>
      <c r="R28" s="125"/>
      <c r="S28" s="125"/>
      <c r="T28" s="125"/>
      <c r="U28" s="125"/>
      <c r="X28" s="125"/>
      <c r="Y28" s="125"/>
      <c r="Z28" s="125"/>
      <c r="AA28" s="125"/>
      <c r="AB28" s="125"/>
      <c r="AC28" s="125"/>
      <c r="AH28" s="268"/>
      <c r="AP28" s="125"/>
      <c r="AQ28" s="125"/>
      <c r="AR28" s="126"/>
      <c r="AS28" s="178"/>
      <c r="BA28" s="126"/>
      <c r="BL28" s="125"/>
      <c r="BS28" s="125"/>
      <c r="BU28" s="178"/>
      <c r="BX28" s="125"/>
      <c r="BY28" s="178"/>
      <c r="CE28" s="125"/>
      <c r="CO28" s="125"/>
      <c r="CT28" s="125"/>
      <c r="CU28" s="125"/>
      <c r="CY28" s="125"/>
      <c r="CZ28" s="125"/>
      <c r="DB28" s="125"/>
      <c r="DD28" s="125"/>
      <c r="DG28" s="125"/>
      <c r="DH28" s="178"/>
      <c r="DI28" s="178"/>
      <c r="DL28" s="178"/>
      <c r="DM28" s="178"/>
      <c r="DN28" s="185"/>
      <c r="DO28" s="185"/>
    </row>
    <row r="29" spans="11:117" ht="18" customHeight="1">
      <c r="K29" s="181">
        <v>1</v>
      </c>
      <c r="X29" s="181">
        <v>4</v>
      </c>
      <c r="Y29" s="181">
        <v>6</v>
      </c>
      <c r="AE29" s="304" t="s">
        <v>61</v>
      </c>
      <c r="AO29" s="125"/>
      <c r="AR29" s="178"/>
      <c r="AS29" s="178"/>
      <c r="AU29" s="178"/>
      <c r="BC29" s="125"/>
      <c r="BG29" s="178"/>
      <c r="BP29" s="178"/>
      <c r="BU29" s="178"/>
      <c r="BV29" s="125"/>
      <c r="BY29" s="178"/>
      <c r="CO29" s="181">
        <v>10</v>
      </c>
      <c r="CY29" s="181">
        <v>12</v>
      </c>
      <c r="CZ29" s="181">
        <v>13</v>
      </c>
      <c r="DH29" s="178"/>
      <c r="DI29" s="178"/>
      <c r="DL29" s="178"/>
      <c r="DM29" s="178"/>
    </row>
    <row r="30" spans="4:118" ht="18" customHeight="1">
      <c r="D30" s="279" t="s">
        <v>67</v>
      </c>
      <c r="F30" s="318" t="s">
        <v>66</v>
      </c>
      <c r="T30" s="185"/>
      <c r="AB30" s="125"/>
      <c r="AC30" s="125"/>
      <c r="AD30" s="125"/>
      <c r="AE30" s="125"/>
      <c r="AF30" s="125"/>
      <c r="AG30" s="125"/>
      <c r="AU30" s="178"/>
      <c r="BG30" s="178"/>
      <c r="BP30" s="178"/>
      <c r="BU30" s="178"/>
      <c r="CI30" s="277" t="s">
        <v>17</v>
      </c>
      <c r="CJ30" s="125"/>
      <c r="CK30" s="125"/>
      <c r="CM30" s="125"/>
      <c r="CN30" s="125"/>
      <c r="CO30" s="125"/>
      <c r="DG30" s="307" t="s">
        <v>23</v>
      </c>
      <c r="DH30" s="178"/>
      <c r="DI30" s="178"/>
      <c r="DL30" s="220" t="s">
        <v>56</v>
      </c>
      <c r="DM30" s="178"/>
      <c r="DN30" s="188" t="s">
        <v>36</v>
      </c>
    </row>
    <row r="31" spans="2:117" ht="18" customHeight="1">
      <c r="B31" s="127"/>
      <c r="K31" s="307" t="s">
        <v>20</v>
      </c>
      <c r="T31" s="125"/>
      <c r="AE31" s="125"/>
      <c r="AF31" s="125"/>
      <c r="AG31" s="125"/>
      <c r="AN31" s="125"/>
      <c r="BA31" s="126"/>
      <c r="BI31" s="125"/>
      <c r="BJ31" s="125"/>
      <c r="BL31" s="125"/>
      <c r="BN31" s="125"/>
      <c r="BO31" s="125"/>
      <c r="BV31" s="125"/>
      <c r="BX31" s="125"/>
      <c r="BY31" s="125"/>
      <c r="CA31" s="125"/>
      <c r="CE31" s="126"/>
      <c r="CG31" s="125"/>
      <c r="CH31" s="125"/>
      <c r="CI31" s="125"/>
      <c r="CL31" s="125"/>
      <c r="CM31" s="125"/>
      <c r="DH31" s="178"/>
      <c r="DI31" s="178"/>
      <c r="DJ31" s="178"/>
      <c r="DK31" s="178"/>
      <c r="DL31" s="178"/>
      <c r="DM31" s="178"/>
    </row>
    <row r="32" spans="19:117" ht="18" customHeight="1">
      <c r="S32" s="126"/>
      <c r="AG32" s="181">
        <v>7</v>
      </c>
      <c r="BA32" s="125"/>
      <c r="BB32" s="125"/>
      <c r="BM32" s="125"/>
      <c r="BS32" s="178"/>
      <c r="CE32" s="178"/>
      <c r="CK32" s="125"/>
      <c r="CM32" s="125"/>
      <c r="CO32" s="125"/>
      <c r="CP32" s="125"/>
      <c r="CS32" s="178"/>
      <c r="CT32" s="178"/>
      <c r="DH32" s="178"/>
      <c r="DI32" s="178"/>
      <c r="DJ32" s="178"/>
      <c r="DK32" s="178"/>
      <c r="DL32" s="178"/>
      <c r="DM32" s="178"/>
    </row>
    <row r="33" spans="21:117" ht="18" customHeight="1">
      <c r="U33" s="126"/>
      <c r="Y33" s="125"/>
      <c r="Z33" s="125"/>
      <c r="AA33" s="125"/>
      <c r="AB33" s="125"/>
      <c r="AE33" s="125"/>
      <c r="AG33" s="125"/>
      <c r="AH33" s="125"/>
      <c r="AI33" s="125"/>
      <c r="AL33" s="125"/>
      <c r="AR33" s="178"/>
      <c r="AS33" s="178"/>
      <c r="AT33" s="178"/>
      <c r="AU33" s="178"/>
      <c r="AV33" s="178"/>
      <c r="AW33" s="178"/>
      <c r="AX33" s="178"/>
      <c r="AY33" s="178"/>
      <c r="AZ33" s="178"/>
      <c r="BB33" s="178"/>
      <c r="BC33" s="178"/>
      <c r="BD33" s="178"/>
      <c r="BE33" s="178"/>
      <c r="BF33" s="178"/>
      <c r="BG33" s="178"/>
      <c r="BH33" s="178"/>
      <c r="BS33" s="178"/>
      <c r="BT33" s="125"/>
      <c r="BU33" s="125"/>
      <c r="BV33" s="125"/>
      <c r="CE33" s="178"/>
      <c r="CH33" s="125"/>
      <c r="CI33" s="125"/>
      <c r="CJ33" s="273" t="s">
        <v>19</v>
      </c>
      <c r="DH33" s="178"/>
      <c r="DI33" s="178"/>
      <c r="DJ33" s="178"/>
      <c r="DK33" s="178"/>
      <c r="DL33" s="178"/>
      <c r="DM33" s="178"/>
    </row>
    <row r="34" spans="21:81" ht="18" customHeight="1">
      <c r="U34" s="125"/>
      <c r="AA34" s="125"/>
      <c r="AB34" s="125"/>
      <c r="AC34" s="125"/>
      <c r="AD34" s="125"/>
      <c r="AJ34" s="125"/>
      <c r="AM34" s="125"/>
      <c r="AN34" s="125"/>
      <c r="AR34" s="125"/>
      <c r="BA34" s="125"/>
      <c r="BB34" s="125"/>
      <c r="BF34" s="125"/>
      <c r="BG34" s="125"/>
      <c r="BH34" s="125"/>
      <c r="BJ34" s="125"/>
      <c r="BK34" s="125"/>
      <c r="BT34" s="125"/>
      <c r="BU34" s="125"/>
      <c r="BV34" s="125"/>
      <c r="BZ34" s="178"/>
      <c r="CC34" s="125"/>
    </row>
    <row r="35" spans="21:84" ht="18" customHeight="1">
      <c r="U35" s="125"/>
      <c r="AA35" s="125"/>
      <c r="AB35" s="125"/>
      <c r="AC35" s="125"/>
      <c r="AD35" s="125"/>
      <c r="AF35" s="125"/>
      <c r="AK35" s="125"/>
      <c r="AL35" s="309" t="s">
        <v>70</v>
      </c>
      <c r="BG35" s="126"/>
      <c r="BM35" s="316">
        <v>15.462</v>
      </c>
      <c r="BN35" s="125"/>
      <c r="BX35" s="125"/>
      <c r="BZ35" s="125"/>
      <c r="CA35" s="125"/>
      <c r="CC35" s="125"/>
      <c r="CE35" s="125"/>
      <c r="CF35" s="125"/>
    </row>
    <row r="36" spans="21:80" ht="18" customHeight="1">
      <c r="U36" s="125"/>
      <c r="AA36" s="125"/>
      <c r="AB36" s="125"/>
      <c r="AC36" s="125"/>
      <c r="AD36" s="125"/>
      <c r="AG36" s="125"/>
      <c r="AH36" s="125"/>
      <c r="AJ36" s="125"/>
      <c r="BO36" s="125"/>
      <c r="CB36" s="125"/>
    </row>
    <row r="37" spans="37:82" ht="18" customHeight="1">
      <c r="AK37" s="125"/>
      <c r="BO37" s="125"/>
      <c r="CC37" s="125"/>
      <c r="CD37" s="125"/>
    </row>
    <row r="38" ht="18" customHeight="1"/>
    <row r="39" ht="18" customHeight="1"/>
    <row r="40" ht="18" customHeight="1"/>
    <row r="41" ht="18" customHeight="1"/>
    <row r="42" ht="18" customHeight="1"/>
    <row r="43" spans="56:118" ht="18" customHeight="1">
      <c r="BD43" s="86"/>
      <c r="BE43" s="86"/>
      <c r="BI43" s="86"/>
      <c r="CA43" s="125"/>
      <c r="CC43" s="125"/>
      <c r="CT43" s="178"/>
      <c r="DM43" s="126"/>
      <c r="DN43" s="125"/>
    </row>
    <row r="44" spans="61:95" ht="18" customHeight="1">
      <c r="BI44" s="86"/>
      <c r="BU44" s="126"/>
      <c r="BV44" s="126"/>
      <c r="BW44" s="126"/>
      <c r="BX44" s="126"/>
      <c r="BY44" s="126"/>
      <c r="CQ44" s="125"/>
    </row>
    <row r="45" spans="2:118" ht="21" customHeight="1" thickBot="1">
      <c r="B45" s="128" t="s">
        <v>10</v>
      </c>
      <c r="C45" s="129" t="s">
        <v>37</v>
      </c>
      <c r="D45" s="129" t="s">
        <v>25</v>
      </c>
      <c r="E45" s="129" t="s">
        <v>38</v>
      </c>
      <c r="F45" s="130" t="s">
        <v>39</v>
      </c>
      <c r="G45" s="131"/>
      <c r="H45" s="129" t="s">
        <v>10</v>
      </c>
      <c r="I45" s="129" t="s">
        <v>37</v>
      </c>
      <c r="J45" s="130" t="s">
        <v>39</v>
      </c>
      <c r="K45" s="131"/>
      <c r="L45" s="129" t="s">
        <v>10</v>
      </c>
      <c r="M45" s="129" t="s">
        <v>37</v>
      </c>
      <c r="N45" s="134" t="s">
        <v>39</v>
      </c>
      <c r="AJ45" s="86"/>
      <c r="AK45" s="86"/>
      <c r="AL45" s="86"/>
      <c r="AM45" s="86"/>
      <c r="AN45" s="86"/>
      <c r="BI45" s="86"/>
      <c r="BU45" s="126"/>
      <c r="BV45" s="126"/>
      <c r="BW45" s="126"/>
      <c r="BX45" s="126"/>
      <c r="BY45" s="126"/>
      <c r="DB45" s="128" t="s">
        <v>10</v>
      </c>
      <c r="DC45" s="132" t="s">
        <v>37</v>
      </c>
      <c r="DD45" s="133" t="s">
        <v>39</v>
      </c>
      <c r="DE45" s="131"/>
      <c r="DF45" s="129" t="s">
        <v>10</v>
      </c>
      <c r="DG45" s="129" t="s">
        <v>37</v>
      </c>
      <c r="DH45" s="130" t="s">
        <v>39</v>
      </c>
      <c r="DI45" s="131"/>
      <c r="DJ45" s="129" t="s">
        <v>10</v>
      </c>
      <c r="DK45" s="129" t="s">
        <v>37</v>
      </c>
      <c r="DL45" s="129" t="s">
        <v>25</v>
      </c>
      <c r="DM45" s="129" t="s">
        <v>38</v>
      </c>
      <c r="DN45" s="134" t="s">
        <v>39</v>
      </c>
    </row>
    <row r="46" spans="2:118" ht="21" customHeight="1" thickTop="1">
      <c r="B46" s="135"/>
      <c r="C46" s="171"/>
      <c r="D46" s="171"/>
      <c r="E46" s="172"/>
      <c r="F46" s="172"/>
      <c r="G46" s="172"/>
      <c r="H46" s="163" t="s">
        <v>74</v>
      </c>
      <c r="I46" s="172"/>
      <c r="J46" s="172"/>
      <c r="K46" s="172"/>
      <c r="L46" s="172"/>
      <c r="M46" s="172"/>
      <c r="N46" s="292"/>
      <c r="BI46" s="86"/>
      <c r="BU46" s="126"/>
      <c r="BV46" s="126"/>
      <c r="BW46" s="126"/>
      <c r="BX46" s="126"/>
      <c r="BY46" s="126"/>
      <c r="DB46" s="259"/>
      <c r="DC46" s="171"/>
      <c r="DD46" s="171"/>
      <c r="DE46" s="171"/>
      <c r="DF46" s="171"/>
      <c r="DG46" s="171"/>
      <c r="DH46" s="163" t="s">
        <v>74</v>
      </c>
      <c r="DI46" s="171"/>
      <c r="DJ46" s="171"/>
      <c r="DK46" s="171"/>
      <c r="DL46" s="171"/>
      <c r="DM46" s="171"/>
      <c r="DN46" s="137"/>
    </row>
    <row r="47" spans="2:118" ht="21" customHeight="1">
      <c r="B47" s="138"/>
      <c r="C47" s="139"/>
      <c r="D47" s="139"/>
      <c r="E47" s="139"/>
      <c r="F47" s="140"/>
      <c r="G47" s="140"/>
      <c r="H47" s="139"/>
      <c r="I47" s="139"/>
      <c r="J47" s="140"/>
      <c r="K47" s="140"/>
      <c r="L47" s="139"/>
      <c r="M47" s="139"/>
      <c r="N47" s="141"/>
      <c r="BI47" s="86"/>
      <c r="BU47" s="126"/>
      <c r="BV47" s="126"/>
      <c r="BW47" s="126"/>
      <c r="BX47" s="126"/>
      <c r="BY47" s="126"/>
      <c r="DB47" s="138"/>
      <c r="DC47" s="139"/>
      <c r="DD47" s="140"/>
      <c r="DE47" s="140"/>
      <c r="DF47" s="139"/>
      <c r="DG47" s="139"/>
      <c r="DH47" s="140"/>
      <c r="DI47" s="143"/>
      <c r="DJ47" s="139"/>
      <c r="DK47" s="139"/>
      <c r="DL47" s="139"/>
      <c r="DM47" s="139"/>
      <c r="DN47" s="141"/>
    </row>
    <row r="48" spans="2:118" ht="21" customHeight="1">
      <c r="B48" s="138"/>
      <c r="C48" s="139"/>
      <c r="D48" s="139"/>
      <c r="E48" s="139"/>
      <c r="F48" s="140"/>
      <c r="G48" s="140"/>
      <c r="H48" s="216">
        <v>3</v>
      </c>
      <c r="I48" s="258">
        <v>15.963</v>
      </c>
      <c r="J48" s="142" t="s">
        <v>40</v>
      </c>
      <c r="K48" s="140"/>
      <c r="L48" s="216">
        <v>6</v>
      </c>
      <c r="M48" s="99">
        <v>15.88</v>
      </c>
      <c r="N48" s="108" t="s">
        <v>40</v>
      </c>
      <c r="BI48" s="86"/>
      <c r="BU48" s="126"/>
      <c r="BV48" s="126"/>
      <c r="BW48" s="126"/>
      <c r="BX48" s="126"/>
      <c r="BY48" s="126"/>
      <c r="DB48" s="138"/>
      <c r="DC48" s="139"/>
      <c r="DD48" s="140"/>
      <c r="DE48" s="143"/>
      <c r="DF48" s="139"/>
      <c r="DG48" s="139"/>
      <c r="DH48" s="140"/>
      <c r="DI48" s="143"/>
      <c r="DJ48" s="139"/>
      <c r="DK48" s="139"/>
      <c r="DL48" s="139"/>
      <c r="DM48" s="139"/>
      <c r="DN48" s="141"/>
    </row>
    <row r="49" spans="2:118" ht="21" customHeight="1">
      <c r="B49" s="225">
        <v>1</v>
      </c>
      <c r="C49" s="211">
        <v>16.038</v>
      </c>
      <c r="D49" s="144">
        <v>-51</v>
      </c>
      <c r="E49" s="145">
        <f>C49+D49*0.001</f>
        <v>15.987</v>
      </c>
      <c r="F49" s="142" t="s">
        <v>40</v>
      </c>
      <c r="G49" s="140"/>
      <c r="H49" s="139"/>
      <c r="I49" s="139"/>
      <c r="J49" s="140"/>
      <c r="K49" s="140"/>
      <c r="L49" s="139"/>
      <c r="M49" s="139"/>
      <c r="N49" s="141"/>
      <c r="AF49" s="192"/>
      <c r="AG49" s="193"/>
      <c r="AH49" s="193"/>
      <c r="AI49" s="194" t="s">
        <v>94</v>
      </c>
      <c r="AJ49" s="193"/>
      <c r="AK49" s="193"/>
      <c r="AL49" s="195"/>
      <c r="BI49" s="86"/>
      <c r="BU49" s="126"/>
      <c r="BV49" s="126"/>
      <c r="BX49" s="126"/>
      <c r="BY49" s="126"/>
      <c r="CD49" s="192"/>
      <c r="CE49" s="193"/>
      <c r="CF49" s="193"/>
      <c r="CG49" s="194" t="s">
        <v>116</v>
      </c>
      <c r="CH49" s="193"/>
      <c r="CI49" s="193"/>
      <c r="CJ49" s="195"/>
      <c r="DB49" s="217">
        <v>9</v>
      </c>
      <c r="DC49" s="99">
        <v>15.167</v>
      </c>
      <c r="DD49" s="142" t="s">
        <v>40</v>
      </c>
      <c r="DE49" s="143"/>
      <c r="DF49" s="216">
        <v>11</v>
      </c>
      <c r="DG49" s="99">
        <v>15.138</v>
      </c>
      <c r="DH49" s="142" t="s">
        <v>40</v>
      </c>
      <c r="DI49" s="143"/>
      <c r="DJ49" s="218">
        <v>13</v>
      </c>
      <c r="DK49" s="211">
        <v>15.064</v>
      </c>
      <c r="DL49" s="144">
        <v>-51</v>
      </c>
      <c r="DM49" s="145">
        <f>DK49+DL49*0.001</f>
        <v>15.013</v>
      </c>
      <c r="DN49" s="108" t="s">
        <v>40</v>
      </c>
    </row>
    <row r="50" spans="2:118" ht="21" customHeight="1" thickBot="1">
      <c r="B50" s="138"/>
      <c r="C50" s="139"/>
      <c r="D50" s="139"/>
      <c r="E50" s="139"/>
      <c r="F50" s="140"/>
      <c r="G50" s="140"/>
      <c r="H50" s="216">
        <v>4</v>
      </c>
      <c r="I50" s="99">
        <v>15.886</v>
      </c>
      <c r="J50" s="142" t="s">
        <v>40</v>
      </c>
      <c r="K50" s="140"/>
      <c r="L50" s="216">
        <v>7</v>
      </c>
      <c r="M50" s="99">
        <v>15.799</v>
      </c>
      <c r="N50" s="108" t="s">
        <v>40</v>
      </c>
      <c r="AF50" s="196"/>
      <c r="AG50" s="197" t="s">
        <v>62</v>
      </c>
      <c r="AH50" s="198"/>
      <c r="AI50" s="199" t="s">
        <v>63</v>
      </c>
      <c r="AJ50" s="200"/>
      <c r="AK50" s="197" t="s">
        <v>125</v>
      </c>
      <c r="AL50" s="201"/>
      <c r="BA50" s="120" t="s">
        <v>52</v>
      </c>
      <c r="BI50" s="86"/>
      <c r="BU50" s="126"/>
      <c r="BV50" s="126"/>
      <c r="BX50" s="126"/>
      <c r="BY50" s="126"/>
      <c r="CD50" s="196"/>
      <c r="CE50" s="197" t="s">
        <v>62</v>
      </c>
      <c r="CF50" s="198"/>
      <c r="CG50" s="199" t="s">
        <v>63</v>
      </c>
      <c r="CH50" s="200"/>
      <c r="CI50" s="197" t="s">
        <v>125</v>
      </c>
      <c r="CJ50" s="201"/>
      <c r="DB50" s="138"/>
      <c r="DC50" s="139"/>
      <c r="DD50" s="140"/>
      <c r="DE50" s="143"/>
      <c r="DF50" s="139"/>
      <c r="DG50" s="139"/>
      <c r="DH50" s="140"/>
      <c r="DI50" s="143"/>
      <c r="DJ50" s="139"/>
      <c r="DK50" s="139"/>
      <c r="DL50" s="139"/>
      <c r="DM50" s="139"/>
      <c r="DN50" s="141"/>
    </row>
    <row r="51" spans="2:118" ht="21" customHeight="1" thickTop="1">
      <c r="B51" s="225">
        <v>2</v>
      </c>
      <c r="C51" s="211">
        <v>15.963</v>
      </c>
      <c r="D51" s="144">
        <v>51</v>
      </c>
      <c r="E51" s="145">
        <f>C51+D51*0.001</f>
        <v>16.014</v>
      </c>
      <c r="F51" s="142" t="s">
        <v>40</v>
      </c>
      <c r="G51" s="140"/>
      <c r="H51" s="139"/>
      <c r="I51" s="139"/>
      <c r="J51" s="140"/>
      <c r="K51" s="140"/>
      <c r="L51" s="139"/>
      <c r="M51" s="139"/>
      <c r="N51" s="141"/>
      <c r="AF51" s="101"/>
      <c r="AG51" s="90"/>
      <c r="AH51" s="102"/>
      <c r="AI51" s="102"/>
      <c r="AJ51" s="90"/>
      <c r="AK51" s="90"/>
      <c r="AL51" s="146"/>
      <c r="BA51" s="170" t="s">
        <v>55</v>
      </c>
      <c r="BI51" s="86"/>
      <c r="BU51" s="126"/>
      <c r="BV51" s="126"/>
      <c r="BX51" s="126"/>
      <c r="BY51" s="126"/>
      <c r="CD51" s="101"/>
      <c r="CE51" s="90"/>
      <c r="CF51" s="102"/>
      <c r="CG51" s="102"/>
      <c r="CH51" s="90"/>
      <c r="CI51" s="90"/>
      <c r="CJ51" s="146"/>
      <c r="DB51" s="217">
        <v>10</v>
      </c>
      <c r="DC51" s="99">
        <v>15.167</v>
      </c>
      <c r="DD51" s="142" t="s">
        <v>40</v>
      </c>
      <c r="DE51" s="143"/>
      <c r="DF51" s="216">
        <v>12</v>
      </c>
      <c r="DG51" s="99">
        <v>15.064</v>
      </c>
      <c r="DH51" s="142" t="s">
        <v>40</v>
      </c>
      <c r="DI51" s="143"/>
      <c r="DJ51" s="218">
        <v>14</v>
      </c>
      <c r="DK51" s="211">
        <v>14.986</v>
      </c>
      <c r="DL51" s="144">
        <v>51</v>
      </c>
      <c r="DM51" s="145">
        <f>DK51+DL51*0.001</f>
        <v>15.037</v>
      </c>
      <c r="DN51" s="108" t="s">
        <v>40</v>
      </c>
    </row>
    <row r="52" spans="2:118" ht="21" customHeight="1">
      <c r="B52" s="138"/>
      <c r="C52" s="139"/>
      <c r="D52" s="139"/>
      <c r="E52" s="139"/>
      <c r="F52" s="140"/>
      <c r="G52" s="140"/>
      <c r="H52" s="216">
        <v>5</v>
      </c>
      <c r="I52" s="99">
        <v>15.88</v>
      </c>
      <c r="J52" s="142" t="s">
        <v>40</v>
      </c>
      <c r="K52" s="140"/>
      <c r="L52" s="306" t="s">
        <v>70</v>
      </c>
      <c r="M52" s="319">
        <v>15.747</v>
      </c>
      <c r="N52" s="108" t="s">
        <v>40</v>
      </c>
      <c r="AF52" s="101"/>
      <c r="AG52" s="191" t="s">
        <v>108</v>
      </c>
      <c r="AH52" s="102"/>
      <c r="AI52" s="202" t="s">
        <v>110</v>
      </c>
      <c r="AJ52" s="90"/>
      <c r="AK52" s="191" t="s">
        <v>72</v>
      </c>
      <c r="AL52" s="146"/>
      <c r="BA52" s="170" t="s">
        <v>53</v>
      </c>
      <c r="BI52" s="86"/>
      <c r="BU52" s="126"/>
      <c r="BV52" s="126"/>
      <c r="BX52" s="126"/>
      <c r="BY52" s="126"/>
      <c r="CD52" s="101"/>
      <c r="CE52" s="191" t="s">
        <v>71</v>
      </c>
      <c r="CF52" s="102"/>
      <c r="CG52" s="202" t="s">
        <v>111</v>
      </c>
      <c r="CH52" s="90"/>
      <c r="CI52" s="191" t="s">
        <v>107</v>
      </c>
      <c r="CJ52" s="146"/>
      <c r="DB52" s="217"/>
      <c r="DC52" s="99"/>
      <c r="DD52" s="142"/>
      <c r="DE52" s="143"/>
      <c r="DF52" s="216"/>
      <c r="DG52" s="99"/>
      <c r="DH52" s="142"/>
      <c r="DI52" s="143"/>
      <c r="DJ52" s="139"/>
      <c r="DK52" s="139"/>
      <c r="DL52" s="139"/>
      <c r="DM52" s="139"/>
      <c r="DN52" s="141"/>
    </row>
    <row r="53" spans="2:118" ht="21" customHeight="1" thickBot="1">
      <c r="B53" s="147"/>
      <c r="C53" s="148"/>
      <c r="D53" s="149"/>
      <c r="E53" s="149"/>
      <c r="F53" s="150"/>
      <c r="G53" s="151"/>
      <c r="H53" s="152"/>
      <c r="I53" s="148"/>
      <c r="J53" s="150"/>
      <c r="K53" s="151"/>
      <c r="L53" s="152"/>
      <c r="M53" s="148"/>
      <c r="N53" s="153"/>
      <c r="AD53" s="84"/>
      <c r="AE53" s="166"/>
      <c r="AF53" s="203"/>
      <c r="AG53" s="117"/>
      <c r="AH53" s="121"/>
      <c r="AI53" s="205"/>
      <c r="AJ53" s="117"/>
      <c r="AK53" s="206"/>
      <c r="AL53" s="204"/>
      <c r="BH53" s="84"/>
      <c r="BI53" s="166"/>
      <c r="BU53" s="126"/>
      <c r="BV53" s="126"/>
      <c r="BW53" s="126"/>
      <c r="BX53" s="126"/>
      <c r="BY53" s="126"/>
      <c r="CD53" s="203"/>
      <c r="CE53" s="117"/>
      <c r="CF53" s="121"/>
      <c r="CG53" s="205"/>
      <c r="CH53" s="117"/>
      <c r="CI53" s="206"/>
      <c r="CJ53" s="204"/>
      <c r="CL53" s="84"/>
      <c r="CM53" s="166"/>
      <c r="DB53" s="147"/>
      <c r="DC53" s="148"/>
      <c r="DD53" s="150"/>
      <c r="DE53" s="151"/>
      <c r="DF53" s="152"/>
      <c r="DG53" s="148"/>
      <c r="DH53" s="150"/>
      <c r="DI53" s="151"/>
      <c r="DJ53" s="152"/>
      <c r="DK53" s="148"/>
      <c r="DL53" s="149"/>
      <c r="DM53" s="149"/>
      <c r="DN53" s="153"/>
    </row>
    <row r="54" spans="68:109" ht="12.75"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DC54" s="86"/>
      <c r="DD54" s="86"/>
      <c r="DE54" s="86"/>
    </row>
    <row r="55" spans="107:109" ht="12.75">
      <c r="DC55" s="86"/>
      <c r="DD55" s="86"/>
      <c r="DE55" s="86"/>
    </row>
  </sheetData>
  <sheetProtection password="E9A7" sheet="1" objects="1" scenarios="1"/>
  <mergeCells count="34">
    <mergeCell ref="D2:I2"/>
    <mergeCell ref="T2:W2"/>
    <mergeCell ref="N6:O6"/>
    <mergeCell ref="P6:Q6"/>
    <mergeCell ref="DF4:DI4"/>
    <mergeCell ref="CT3:CW3"/>
    <mergeCell ref="CZ3:DC3"/>
    <mergeCell ref="CT4:CW4"/>
    <mergeCell ref="CZ5:DA5"/>
    <mergeCell ref="DB5:DC5"/>
    <mergeCell ref="B5:E5"/>
    <mergeCell ref="H5:K5"/>
    <mergeCell ref="B4:E4"/>
    <mergeCell ref="H4:K4"/>
    <mergeCell ref="T4:W4"/>
    <mergeCell ref="B6:C6"/>
    <mergeCell ref="D6:E6"/>
    <mergeCell ref="H6:I6"/>
    <mergeCell ref="J6:K6"/>
    <mergeCell ref="CT2:CW2"/>
    <mergeCell ref="DH2:DM2"/>
    <mergeCell ref="N3:Q3"/>
    <mergeCell ref="T3:W3"/>
    <mergeCell ref="Z3:AC3"/>
    <mergeCell ref="DL5:DO5"/>
    <mergeCell ref="DL4:DO4"/>
    <mergeCell ref="DF5:DI5"/>
    <mergeCell ref="CN3:CQ3"/>
    <mergeCell ref="DF6:DI6"/>
    <mergeCell ref="DL6:DO6"/>
    <mergeCell ref="DF7:DG7"/>
    <mergeCell ref="DH7:DI7"/>
    <mergeCell ref="DL7:DM7"/>
    <mergeCell ref="DN7:DO7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8627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2014-02-07T14:28:33Z</cp:lastPrinted>
  <dcterms:created xsi:type="dcterms:W3CDTF">2004-05-28T09:30:30Z</dcterms:created>
  <dcterms:modified xsi:type="dcterms:W3CDTF">2016-10-04T13:04:11Z</dcterms:modified>
  <cp:category/>
  <cp:version/>
  <cp:contentType/>
  <cp:contentStatus/>
</cp:coreProperties>
</file>