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450" windowHeight="7845" activeTab="0"/>
  </bookViews>
  <sheets>
    <sheet name="Hradec nad Moravicí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<sst xmlns="http://schemas.openxmlformats.org/spreadsheetml/2006/main" count="68" uniqueCount="50">
  <si>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</si>
  <si>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</si>
  <si>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</si>
  <si>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</si>
  <si>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</si>
  <si>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</si>
  <si>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</si>
  <si>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</si>
  <si>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</si>
  <si>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</si>
  <si>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</si>
  <si>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</si>
  <si>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</si>
  <si>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</si>
  <si>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</si>
  <si>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</si>
  <si>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</si>
  <si>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</si>
  <si>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</si>
  <si>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</si>
  <si>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</si>
  <si>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</si>
  <si>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</si>
  <si>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</si>
  <si>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</si>
  <si>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Kód : 16</t>
  </si>
  <si>
    <t>Konec tratě</t>
  </si>
  <si>
    <t>Trať : 307</t>
  </si>
  <si>
    <t>záznam hovorů zařízením ReDat</t>
  </si>
  <si>
    <t>Koncová dopravna</t>
  </si>
  <si>
    <t>Rádiové spojení  ( síť SRD )</t>
  </si>
  <si>
    <t>Mechanické</t>
  </si>
  <si>
    <t>výhybky a výkolejky přestavuje a uzamyká doprovod vlaku</t>
  </si>
  <si>
    <t>klíče od výhybek a výkolejek v soupravě hlavních klíčů (SHK)</t>
  </si>
  <si>
    <t>Vk 2</t>
  </si>
  <si>
    <t>Směr  :  Odb Moravice</t>
  </si>
  <si>
    <t>Km  7,950</t>
  </si>
  <si>
    <t>Opava východ</t>
  </si>
  <si>
    <t>Ev. č. : 335745</t>
  </si>
  <si>
    <t>bez zabezpečení</t>
  </si>
  <si>
    <t>výměnový zámek v závislost na Vk 2, klíč Vk 2 / 3 v SHK - III.</t>
  </si>
  <si>
    <t>výměnové zámky do obou směrů, klíč v.č. 1t / 1 v SHK - I.</t>
  </si>
  <si>
    <t>výměnový zámek v závislost na Vk 4, klíč Vk 4 / 6 v SHK - V.</t>
  </si>
  <si>
    <t>Vk 4</t>
  </si>
  <si>
    <t>výměnový zámek v závislost na Vk 1, klíč Vk 1 / 2t / 2 v SHK - II.</t>
  </si>
  <si>
    <t>KANGO</t>
  </si>
  <si>
    <t>provoz podle SŽDC D 3</t>
  </si>
  <si>
    <t>zaražedlo k.č. 1a v km  8,236</t>
  </si>
  <si>
    <t>přest.</t>
  </si>
  <si>
    <t>XI.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</si>
</sst>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8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sz val="16"/>
      <color indexed="16"/>
      <name val="Times New Roman CE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2"/>
      <color indexed="8"/>
      <name val="Arial"/>
      <family val="2"/>
    </font>
    <font>
      <i/>
      <sz val="11"/>
      <name val="Arial CE"/>
      <family val="0"/>
    </font>
    <font>
      <sz val="12"/>
      <name val="Arial"/>
      <family val="2"/>
    </font>
    <font>
      <b/>
      <sz val="16"/>
      <color indexed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0" fillId="0" borderId="44" xfId="0" applyBorder="1" applyAlignment="1">
      <alignment vertical="center"/>
    </xf>
    <xf numFmtId="0" fontId="25" fillId="0" borderId="44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0" xfId="0" applyFont="1" applyAlignment="1">
      <alignment/>
    </xf>
    <xf numFmtId="0" fontId="25" fillId="0" borderId="46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7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5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Border="1" applyAlignment="1">
      <alignment textRotation="90"/>
    </xf>
    <xf numFmtId="0" fontId="25" fillId="0" borderId="0" xfId="0" applyFont="1" applyFill="1" applyAlignment="1">
      <alignment vertical="center"/>
    </xf>
    <xf numFmtId="0" fontId="25" fillId="33" borderId="15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52" xfId="0" applyNumberFormat="1" applyFont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18" fillId="0" borderId="52" xfId="0" applyFont="1" applyFill="1" applyBorder="1" applyAlignment="1">
      <alignment horizontal="center" vertical="center"/>
    </xf>
    <xf numFmtId="164" fontId="29" fillId="0" borderId="12" xfId="0" applyNumberFormat="1" applyFont="1" applyFill="1" applyBorder="1" applyAlignment="1">
      <alignment horizontal="center" vertical="center"/>
    </xf>
    <xf numFmtId="0" fontId="18" fillId="0" borderId="52" xfId="0" applyFont="1" applyFill="1" applyBorder="1" applyAlignment="1" quotePrefix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5" fillId="0" borderId="49" xfId="0" applyFont="1" applyBorder="1" applyAlignment="1">
      <alignment horizontal="left"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34" fillId="0" borderId="54" xfId="0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1" fontId="17" fillId="0" borderId="55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25" fillId="0" borderId="62" xfId="0" applyFont="1" applyFill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2" xfId="0" applyNumberFormat="1" applyFont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38" fillId="0" borderId="13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" fontId="17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right" vertical="top"/>
    </xf>
    <xf numFmtId="0" fontId="27" fillId="33" borderId="66" xfId="0" applyFont="1" applyFill="1" applyBorder="1" applyAlignment="1">
      <alignment horizontal="center" vertical="center"/>
    </xf>
    <xf numFmtId="0" fontId="27" fillId="33" borderId="67" xfId="0" applyFont="1" applyFill="1" applyBorder="1" applyAlignment="1">
      <alignment horizontal="center" vertical="center"/>
    </xf>
    <xf numFmtId="0" fontId="27" fillId="33" borderId="68" xfId="0" applyFont="1" applyFill="1" applyBorder="1" applyAlignment="1">
      <alignment horizontal="center" vertical="center"/>
    </xf>
    <xf numFmtId="0" fontId="28" fillId="34" borderId="69" xfId="0" applyFont="1" applyFill="1" applyBorder="1" applyAlignment="1">
      <alignment horizontal="center" vertical="center"/>
    </xf>
    <xf numFmtId="0" fontId="28" fillId="34" borderId="67" xfId="0" applyFont="1" applyFill="1" applyBorder="1" applyAlignment="1">
      <alignment horizontal="center" vertical="center"/>
    </xf>
    <xf numFmtId="0" fontId="28" fillId="34" borderId="68" xfId="0" applyFont="1" applyFill="1" applyBorder="1" applyAlignment="1">
      <alignment horizontal="center" vertical="center"/>
    </xf>
    <xf numFmtId="0" fontId="27" fillId="33" borderId="70" xfId="0" applyFont="1" applyFill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44" fontId="30" fillId="33" borderId="71" xfId="39" applyFont="1" applyFill="1" applyBorder="1" applyAlignment="1">
      <alignment horizontal="center" vertical="center"/>
    </xf>
    <xf numFmtId="44" fontId="30" fillId="33" borderId="72" xfId="39" applyFont="1" applyFill="1" applyBorder="1" applyAlignment="1">
      <alignment horizontal="center" vertical="center"/>
    </xf>
    <xf numFmtId="0" fontId="23" fillId="36" borderId="73" xfId="0" applyFont="1" applyFill="1" applyBorder="1" applyAlignment="1">
      <alignment horizontal="center" vertical="center"/>
    </xf>
    <xf numFmtId="0" fontId="23" fillId="36" borderId="74" xfId="0" applyFont="1" applyFill="1" applyBorder="1" applyAlignment="1">
      <alignment horizontal="center" vertical="center"/>
    </xf>
    <xf numFmtId="0" fontId="23" fillId="36" borderId="75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6" xfId="39" applyFont="1" applyFill="1" applyBorder="1" applyAlignment="1">
      <alignment horizontal="center" vertical="center"/>
    </xf>
    <xf numFmtId="44" fontId="4" fillId="33" borderId="77" xfId="39" applyFont="1" applyFill="1" applyBorder="1" applyAlignment="1">
      <alignment horizontal="center" vertical="center"/>
    </xf>
    <xf numFmtId="44" fontId="4" fillId="33" borderId="72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685800</xdr:colOff>
      <xdr:row>35</xdr:row>
      <xdr:rowOff>76200</xdr:rowOff>
    </xdr:from>
    <xdr:to>
      <xdr:col>20</xdr:col>
      <xdr:colOff>66675</xdr:colOff>
      <xdr:row>36</xdr:row>
      <xdr:rowOff>152400</xdr:rowOff>
    </xdr:to>
    <xdr:grpSp>
      <xdr:nvGrpSpPr>
        <xdr:cNvPr id="1" name="Group 670"/>
        <xdr:cNvGrpSpPr>
          <a:grpSpLocks/>
        </xdr:cNvGrpSpPr>
      </xdr:nvGrpSpPr>
      <xdr:grpSpPr>
        <a:xfrm>
          <a:off x="10248900" y="9039225"/>
          <a:ext cx="5210175" cy="304800"/>
          <a:chOff x="114" y="180"/>
          <a:chExt cx="540" cy="40"/>
        </a:xfrm>
        <a:solidFill>
          <a:srgbClr val="FFFFFF"/>
        </a:solidFill>
      </xdr:grpSpPr>
      <xdr:sp>
        <xdr:nvSpPr>
          <xdr:cNvPr id="2" name="Rectangle 671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67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7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7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7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7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7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34</xdr:row>
      <xdr:rowOff>114300</xdr:rowOff>
    </xdr:from>
    <xdr:to>
      <xdr:col>23</xdr:col>
      <xdr:colOff>247650</xdr:colOff>
      <xdr:row>34</xdr:row>
      <xdr:rowOff>114300</xdr:rowOff>
    </xdr:to>
    <xdr:sp>
      <xdr:nvSpPr>
        <xdr:cNvPr id="9" name="Line 2"/>
        <xdr:cNvSpPr>
          <a:spLocks/>
        </xdr:cNvSpPr>
      </xdr:nvSpPr>
      <xdr:spPr>
        <a:xfrm>
          <a:off x="10058400" y="8848725"/>
          <a:ext cx="8496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23</xdr:col>
      <xdr:colOff>238125</xdr:colOff>
      <xdr:row>37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133350" y="9534525"/>
          <a:ext cx="18411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Hradec nad Moravicí</a:t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228600</xdr:colOff>
      <xdr:row>31</xdr:row>
      <xdr:rowOff>9525</xdr:rowOff>
    </xdr:from>
    <xdr:to>
      <xdr:col>18</xdr:col>
      <xdr:colOff>504825</xdr:colOff>
      <xdr:row>33</xdr:row>
      <xdr:rowOff>0</xdr:rowOff>
    </xdr:to>
    <xdr:pic>
      <xdr:nvPicPr>
        <xdr:cNvPr id="14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8058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495300</xdr:colOff>
      <xdr:row>35</xdr:row>
      <xdr:rowOff>114300</xdr:rowOff>
    </xdr:from>
    <xdr:to>
      <xdr:col>11</xdr:col>
      <xdr:colOff>266700</xdr:colOff>
      <xdr:row>37</xdr:row>
      <xdr:rowOff>114300</xdr:rowOff>
    </xdr:to>
    <xdr:sp>
      <xdr:nvSpPr>
        <xdr:cNvPr id="15" name="Line 20"/>
        <xdr:cNvSpPr>
          <a:spLocks/>
        </xdr:cNvSpPr>
      </xdr:nvSpPr>
      <xdr:spPr>
        <a:xfrm flipH="1">
          <a:off x="5600700" y="90773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40</xdr:row>
      <xdr:rowOff>0</xdr:rowOff>
    </xdr:from>
    <xdr:to>
      <xdr:col>23</xdr:col>
      <xdr:colOff>247650</xdr:colOff>
      <xdr:row>40</xdr:row>
      <xdr:rowOff>76200</xdr:rowOff>
    </xdr:to>
    <xdr:sp>
      <xdr:nvSpPr>
        <xdr:cNvPr id="16" name="Line 109"/>
        <xdr:cNvSpPr>
          <a:spLocks/>
        </xdr:cNvSpPr>
      </xdr:nvSpPr>
      <xdr:spPr>
        <a:xfrm flipV="1">
          <a:off x="17811750" y="10106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40</xdr:row>
      <xdr:rowOff>76200</xdr:rowOff>
    </xdr:from>
    <xdr:to>
      <xdr:col>22</xdr:col>
      <xdr:colOff>476250</xdr:colOff>
      <xdr:row>40</xdr:row>
      <xdr:rowOff>114300</xdr:rowOff>
    </xdr:to>
    <xdr:sp>
      <xdr:nvSpPr>
        <xdr:cNvPr id="17" name="Line 110"/>
        <xdr:cNvSpPr>
          <a:spLocks/>
        </xdr:cNvSpPr>
      </xdr:nvSpPr>
      <xdr:spPr>
        <a:xfrm flipV="1">
          <a:off x="17078325" y="101822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114300</xdr:rowOff>
    </xdr:from>
    <xdr:to>
      <xdr:col>21</xdr:col>
      <xdr:colOff>723900</xdr:colOff>
      <xdr:row>40</xdr:row>
      <xdr:rowOff>114300</xdr:rowOff>
    </xdr:to>
    <xdr:sp>
      <xdr:nvSpPr>
        <xdr:cNvPr id="18" name="Line 115"/>
        <xdr:cNvSpPr>
          <a:spLocks/>
        </xdr:cNvSpPr>
      </xdr:nvSpPr>
      <xdr:spPr>
        <a:xfrm>
          <a:off x="8572500" y="10220325"/>
          <a:ext cx="851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40</xdr:row>
      <xdr:rowOff>76200</xdr:rowOff>
    </xdr:from>
    <xdr:to>
      <xdr:col>12</xdr:col>
      <xdr:colOff>495300</xdr:colOff>
      <xdr:row>40</xdr:row>
      <xdr:rowOff>114300</xdr:rowOff>
    </xdr:to>
    <xdr:sp>
      <xdr:nvSpPr>
        <xdr:cNvPr id="19" name="Line 117"/>
        <xdr:cNvSpPr>
          <a:spLocks/>
        </xdr:cNvSpPr>
      </xdr:nvSpPr>
      <xdr:spPr>
        <a:xfrm>
          <a:off x="7829550" y="10182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29</xdr:col>
      <xdr:colOff>247650</xdr:colOff>
      <xdr:row>37</xdr:row>
      <xdr:rowOff>114300</xdr:rowOff>
    </xdr:to>
    <xdr:sp>
      <xdr:nvSpPr>
        <xdr:cNvPr id="20" name="Line 120"/>
        <xdr:cNvSpPr>
          <a:spLocks/>
        </xdr:cNvSpPr>
      </xdr:nvSpPr>
      <xdr:spPr>
        <a:xfrm>
          <a:off x="20783550" y="90773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18</xdr:col>
      <xdr:colOff>0</xdr:colOff>
      <xdr:row>38</xdr:row>
      <xdr:rowOff>0</xdr:rowOff>
    </xdr:to>
    <xdr:sp>
      <xdr:nvSpPr>
        <xdr:cNvPr id="21" name="text 29"/>
        <xdr:cNvSpPr txBox="1">
          <a:spLocks noChangeArrowheads="1"/>
        </xdr:cNvSpPr>
      </xdr:nvSpPr>
      <xdr:spPr>
        <a:xfrm>
          <a:off x="1247775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27</xdr:col>
      <xdr:colOff>247650</xdr:colOff>
      <xdr:row>39</xdr:row>
      <xdr:rowOff>114300</xdr:rowOff>
    </xdr:to>
    <xdr:sp>
      <xdr:nvSpPr>
        <xdr:cNvPr id="22" name="Line 280"/>
        <xdr:cNvSpPr>
          <a:spLocks/>
        </xdr:cNvSpPr>
      </xdr:nvSpPr>
      <xdr:spPr>
        <a:xfrm flipV="1">
          <a:off x="19297650" y="95345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37</xdr:row>
      <xdr:rowOff>114300</xdr:rowOff>
    </xdr:from>
    <xdr:to>
      <xdr:col>9</xdr:col>
      <xdr:colOff>266700</xdr:colOff>
      <xdr:row>39</xdr:row>
      <xdr:rowOff>114300</xdr:rowOff>
    </xdr:to>
    <xdr:sp>
      <xdr:nvSpPr>
        <xdr:cNvPr id="23" name="Line 283"/>
        <xdr:cNvSpPr>
          <a:spLocks/>
        </xdr:cNvSpPr>
      </xdr:nvSpPr>
      <xdr:spPr>
        <a:xfrm flipH="1" flipV="1">
          <a:off x="4114800" y="95345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39</xdr:row>
      <xdr:rowOff>114300</xdr:rowOff>
    </xdr:from>
    <xdr:to>
      <xdr:col>10</xdr:col>
      <xdr:colOff>495300</xdr:colOff>
      <xdr:row>40</xdr:row>
      <xdr:rowOff>0</xdr:rowOff>
    </xdr:to>
    <xdr:sp>
      <xdr:nvSpPr>
        <xdr:cNvPr id="24" name="Line 284"/>
        <xdr:cNvSpPr>
          <a:spLocks/>
        </xdr:cNvSpPr>
      </xdr:nvSpPr>
      <xdr:spPr>
        <a:xfrm flipH="1" flipV="1">
          <a:off x="6343650" y="99917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37</xdr:row>
      <xdr:rowOff>114300</xdr:rowOff>
    </xdr:from>
    <xdr:to>
      <xdr:col>35</xdr:col>
      <xdr:colOff>161925</xdr:colOff>
      <xdr:row>37</xdr:row>
      <xdr:rowOff>114300</xdr:rowOff>
    </xdr:to>
    <xdr:sp>
      <xdr:nvSpPr>
        <xdr:cNvPr id="25" name="Line 287"/>
        <xdr:cNvSpPr>
          <a:spLocks/>
        </xdr:cNvSpPr>
      </xdr:nvSpPr>
      <xdr:spPr>
        <a:xfrm flipV="1">
          <a:off x="18545175" y="9534525"/>
          <a:ext cx="8839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40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12477750" y="10106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10</xdr:col>
      <xdr:colOff>495300</xdr:colOff>
      <xdr:row>40</xdr:row>
      <xdr:rowOff>0</xdr:rowOff>
    </xdr:from>
    <xdr:to>
      <xdr:col>11</xdr:col>
      <xdr:colOff>266700</xdr:colOff>
      <xdr:row>40</xdr:row>
      <xdr:rowOff>76200</xdr:rowOff>
    </xdr:to>
    <xdr:sp>
      <xdr:nvSpPr>
        <xdr:cNvPr id="27" name="Line 417"/>
        <xdr:cNvSpPr>
          <a:spLocks/>
        </xdr:cNvSpPr>
      </xdr:nvSpPr>
      <xdr:spPr>
        <a:xfrm>
          <a:off x="7086600" y="10106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39</xdr:row>
      <xdr:rowOff>114300</xdr:rowOff>
    </xdr:from>
    <xdr:to>
      <xdr:col>24</xdr:col>
      <xdr:colOff>476250</xdr:colOff>
      <xdr:row>40</xdr:row>
      <xdr:rowOff>0</xdr:rowOff>
    </xdr:to>
    <xdr:sp>
      <xdr:nvSpPr>
        <xdr:cNvPr id="28" name="Line 454"/>
        <xdr:cNvSpPr>
          <a:spLocks/>
        </xdr:cNvSpPr>
      </xdr:nvSpPr>
      <xdr:spPr>
        <a:xfrm flipV="1">
          <a:off x="18554700" y="9991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9" name="Oval 529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247650</xdr:colOff>
      <xdr:row>35</xdr:row>
      <xdr:rowOff>0</xdr:rowOff>
    </xdr:from>
    <xdr:to>
      <xdr:col>26</xdr:col>
      <xdr:colOff>476250</xdr:colOff>
      <xdr:row>35</xdr:row>
      <xdr:rowOff>114300</xdr:rowOff>
    </xdr:to>
    <xdr:sp>
      <xdr:nvSpPr>
        <xdr:cNvPr id="30" name="Line 534"/>
        <xdr:cNvSpPr>
          <a:spLocks/>
        </xdr:cNvSpPr>
      </xdr:nvSpPr>
      <xdr:spPr>
        <a:xfrm flipH="1" flipV="1">
          <a:off x="20040600" y="8963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114300</xdr:rowOff>
    </xdr:from>
    <xdr:to>
      <xdr:col>24</xdr:col>
      <xdr:colOff>476250</xdr:colOff>
      <xdr:row>34</xdr:row>
      <xdr:rowOff>152400</xdr:rowOff>
    </xdr:to>
    <xdr:sp>
      <xdr:nvSpPr>
        <xdr:cNvPr id="31" name="Line 535"/>
        <xdr:cNvSpPr>
          <a:spLocks/>
        </xdr:cNvSpPr>
      </xdr:nvSpPr>
      <xdr:spPr>
        <a:xfrm flipH="1" flipV="1">
          <a:off x="18554700" y="8848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152400</xdr:rowOff>
    </xdr:from>
    <xdr:to>
      <xdr:col>25</xdr:col>
      <xdr:colOff>247650</xdr:colOff>
      <xdr:row>35</xdr:row>
      <xdr:rowOff>0</xdr:rowOff>
    </xdr:to>
    <xdr:sp>
      <xdr:nvSpPr>
        <xdr:cNvPr id="32" name="Line 536"/>
        <xdr:cNvSpPr>
          <a:spLocks/>
        </xdr:cNvSpPr>
      </xdr:nvSpPr>
      <xdr:spPr>
        <a:xfrm flipH="1" flipV="1">
          <a:off x="19297650" y="8886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152400</xdr:rowOff>
    </xdr:from>
    <xdr:to>
      <xdr:col>13</xdr:col>
      <xdr:colOff>266700</xdr:colOff>
      <xdr:row>35</xdr:row>
      <xdr:rowOff>0</xdr:rowOff>
    </xdr:to>
    <xdr:sp>
      <xdr:nvSpPr>
        <xdr:cNvPr id="33" name="Line 555"/>
        <xdr:cNvSpPr>
          <a:spLocks/>
        </xdr:cNvSpPr>
      </xdr:nvSpPr>
      <xdr:spPr>
        <a:xfrm flipV="1">
          <a:off x="8572500" y="8886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114300</xdr:rowOff>
    </xdr:from>
    <xdr:to>
      <xdr:col>14</xdr:col>
      <xdr:colOff>495300</xdr:colOff>
      <xdr:row>34</xdr:row>
      <xdr:rowOff>152400</xdr:rowOff>
    </xdr:to>
    <xdr:sp>
      <xdr:nvSpPr>
        <xdr:cNvPr id="34" name="Line 556"/>
        <xdr:cNvSpPr>
          <a:spLocks/>
        </xdr:cNvSpPr>
      </xdr:nvSpPr>
      <xdr:spPr>
        <a:xfrm flipV="1">
          <a:off x="9315450" y="8848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0</xdr:rowOff>
    </xdr:from>
    <xdr:to>
      <xdr:col>12</xdr:col>
      <xdr:colOff>495300</xdr:colOff>
      <xdr:row>35</xdr:row>
      <xdr:rowOff>114300</xdr:rowOff>
    </xdr:to>
    <xdr:sp>
      <xdr:nvSpPr>
        <xdr:cNvPr id="35" name="Line 557"/>
        <xdr:cNvSpPr>
          <a:spLocks/>
        </xdr:cNvSpPr>
      </xdr:nvSpPr>
      <xdr:spPr>
        <a:xfrm flipV="1">
          <a:off x="7829550" y="8963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228600</xdr:colOff>
      <xdr:row>34</xdr:row>
      <xdr:rowOff>0</xdr:rowOff>
    </xdr:from>
    <xdr:ext cx="533400" cy="228600"/>
    <xdr:sp>
      <xdr:nvSpPr>
        <xdr:cNvPr id="36" name="text 7125"/>
        <xdr:cNvSpPr txBox="1">
          <a:spLocks noChangeArrowheads="1"/>
        </xdr:cNvSpPr>
      </xdr:nvSpPr>
      <xdr:spPr>
        <a:xfrm>
          <a:off x="12706350" y="873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9</xdr:col>
      <xdr:colOff>266700</xdr:colOff>
      <xdr:row>39</xdr:row>
      <xdr:rowOff>114300</xdr:rowOff>
    </xdr:from>
    <xdr:to>
      <xdr:col>11</xdr:col>
      <xdr:colOff>266700</xdr:colOff>
      <xdr:row>41</xdr:row>
      <xdr:rowOff>114300</xdr:rowOff>
    </xdr:to>
    <xdr:sp>
      <xdr:nvSpPr>
        <xdr:cNvPr id="37" name="Line 559"/>
        <xdr:cNvSpPr>
          <a:spLocks/>
        </xdr:cNvSpPr>
      </xdr:nvSpPr>
      <xdr:spPr>
        <a:xfrm flipH="1" flipV="1">
          <a:off x="6343650" y="99917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42</xdr:row>
      <xdr:rowOff>85725</xdr:rowOff>
    </xdr:from>
    <xdr:to>
      <xdr:col>13</xdr:col>
      <xdr:colOff>266700</xdr:colOff>
      <xdr:row>43</xdr:row>
      <xdr:rowOff>0</xdr:rowOff>
    </xdr:to>
    <xdr:sp>
      <xdr:nvSpPr>
        <xdr:cNvPr id="38" name="Line 560"/>
        <xdr:cNvSpPr>
          <a:spLocks/>
        </xdr:cNvSpPr>
      </xdr:nvSpPr>
      <xdr:spPr>
        <a:xfrm flipH="1" flipV="1">
          <a:off x="8572500" y="10648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43</xdr:row>
      <xdr:rowOff>114300</xdr:rowOff>
    </xdr:from>
    <xdr:to>
      <xdr:col>16</xdr:col>
      <xdr:colOff>723900</xdr:colOff>
      <xdr:row>43</xdr:row>
      <xdr:rowOff>114300</xdr:rowOff>
    </xdr:to>
    <xdr:sp>
      <xdr:nvSpPr>
        <xdr:cNvPr id="39" name="Line 561"/>
        <xdr:cNvSpPr>
          <a:spLocks/>
        </xdr:cNvSpPr>
      </xdr:nvSpPr>
      <xdr:spPr>
        <a:xfrm>
          <a:off x="10791825" y="10906125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114300</xdr:rowOff>
    </xdr:from>
    <xdr:to>
      <xdr:col>12</xdr:col>
      <xdr:colOff>495300</xdr:colOff>
      <xdr:row>42</xdr:row>
      <xdr:rowOff>85725</xdr:rowOff>
    </xdr:to>
    <xdr:sp>
      <xdr:nvSpPr>
        <xdr:cNvPr id="40" name="Line 562"/>
        <xdr:cNvSpPr>
          <a:spLocks/>
        </xdr:cNvSpPr>
      </xdr:nvSpPr>
      <xdr:spPr>
        <a:xfrm flipH="1" flipV="1">
          <a:off x="7829550" y="10448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0</xdr:rowOff>
    </xdr:from>
    <xdr:to>
      <xdr:col>14</xdr:col>
      <xdr:colOff>495300</xdr:colOff>
      <xdr:row>43</xdr:row>
      <xdr:rowOff>76200</xdr:rowOff>
    </xdr:to>
    <xdr:sp>
      <xdr:nvSpPr>
        <xdr:cNvPr id="41" name="Line 563"/>
        <xdr:cNvSpPr>
          <a:spLocks/>
        </xdr:cNvSpPr>
      </xdr:nvSpPr>
      <xdr:spPr>
        <a:xfrm flipH="1" flipV="1">
          <a:off x="9315450" y="10791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43</xdr:row>
      <xdr:rowOff>76200</xdr:rowOff>
    </xdr:from>
    <xdr:to>
      <xdr:col>15</xdr:col>
      <xdr:colOff>257175</xdr:colOff>
      <xdr:row>43</xdr:row>
      <xdr:rowOff>114300</xdr:rowOff>
    </xdr:to>
    <xdr:sp>
      <xdr:nvSpPr>
        <xdr:cNvPr id="42" name="Line 564"/>
        <xdr:cNvSpPr>
          <a:spLocks/>
        </xdr:cNvSpPr>
      </xdr:nvSpPr>
      <xdr:spPr>
        <a:xfrm flipH="1" flipV="1">
          <a:off x="10058400" y="108680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35</xdr:row>
      <xdr:rowOff>219075</xdr:rowOff>
    </xdr:from>
    <xdr:to>
      <xdr:col>6</xdr:col>
      <xdr:colOff>647700</xdr:colOff>
      <xdr:row>37</xdr:row>
      <xdr:rowOff>114300</xdr:rowOff>
    </xdr:to>
    <xdr:grpSp>
      <xdr:nvGrpSpPr>
        <xdr:cNvPr id="43" name="Group 566"/>
        <xdr:cNvGrpSpPr>
          <a:grpSpLocks noChangeAspect="1"/>
        </xdr:cNvGrpSpPr>
      </xdr:nvGrpSpPr>
      <xdr:grpSpPr>
        <a:xfrm>
          <a:off x="39624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" name="Line 5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5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35</xdr:row>
      <xdr:rowOff>219075</xdr:rowOff>
    </xdr:from>
    <xdr:to>
      <xdr:col>8</xdr:col>
      <xdr:colOff>647700</xdr:colOff>
      <xdr:row>37</xdr:row>
      <xdr:rowOff>114300</xdr:rowOff>
    </xdr:to>
    <xdr:grpSp>
      <xdr:nvGrpSpPr>
        <xdr:cNvPr id="46" name="Group 569"/>
        <xdr:cNvGrpSpPr>
          <a:grpSpLocks noChangeAspect="1"/>
        </xdr:cNvGrpSpPr>
      </xdr:nvGrpSpPr>
      <xdr:grpSpPr>
        <a:xfrm>
          <a:off x="54483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5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39</xdr:row>
      <xdr:rowOff>114300</xdr:rowOff>
    </xdr:from>
    <xdr:to>
      <xdr:col>9</xdr:col>
      <xdr:colOff>419100</xdr:colOff>
      <xdr:row>41</xdr:row>
      <xdr:rowOff>28575</xdr:rowOff>
    </xdr:to>
    <xdr:grpSp>
      <xdr:nvGrpSpPr>
        <xdr:cNvPr id="49" name="Group 572"/>
        <xdr:cNvGrpSpPr>
          <a:grpSpLocks noChangeAspect="1"/>
        </xdr:cNvGrpSpPr>
      </xdr:nvGrpSpPr>
      <xdr:grpSpPr>
        <a:xfrm>
          <a:off x="6181725" y="999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" name="Line 5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323850</xdr:colOff>
      <xdr:row>33</xdr:row>
      <xdr:rowOff>57150</xdr:rowOff>
    </xdr:from>
    <xdr:to>
      <xdr:col>12</xdr:col>
      <xdr:colOff>676275</xdr:colOff>
      <xdr:row>33</xdr:row>
      <xdr:rowOff>190500</xdr:rowOff>
    </xdr:to>
    <xdr:sp>
      <xdr:nvSpPr>
        <xdr:cNvPr id="52" name="kreslení 16"/>
        <xdr:cNvSpPr>
          <a:spLocks/>
        </xdr:cNvSpPr>
      </xdr:nvSpPr>
      <xdr:spPr>
        <a:xfrm>
          <a:off x="8401050" y="85629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85725</xdr:colOff>
      <xdr:row>44</xdr:row>
      <xdr:rowOff>57150</xdr:rowOff>
    </xdr:from>
    <xdr:to>
      <xdr:col>13</xdr:col>
      <xdr:colOff>438150</xdr:colOff>
      <xdr:row>44</xdr:row>
      <xdr:rowOff>190500</xdr:rowOff>
    </xdr:to>
    <xdr:sp>
      <xdr:nvSpPr>
        <xdr:cNvPr id="53" name="kreslení 427"/>
        <xdr:cNvSpPr>
          <a:spLocks/>
        </xdr:cNvSpPr>
      </xdr:nvSpPr>
      <xdr:spPr>
        <a:xfrm>
          <a:off x="9134475" y="1107757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85725</xdr:colOff>
      <xdr:row>33</xdr:row>
      <xdr:rowOff>57150</xdr:rowOff>
    </xdr:from>
    <xdr:to>
      <xdr:col>25</xdr:col>
      <xdr:colOff>438150</xdr:colOff>
      <xdr:row>33</xdr:row>
      <xdr:rowOff>190500</xdr:rowOff>
    </xdr:to>
    <xdr:sp>
      <xdr:nvSpPr>
        <xdr:cNvPr id="54" name="kreslení 12"/>
        <xdr:cNvSpPr>
          <a:spLocks/>
        </xdr:cNvSpPr>
      </xdr:nvSpPr>
      <xdr:spPr>
        <a:xfrm>
          <a:off x="19878675" y="85629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37</xdr:row>
      <xdr:rowOff>114300</xdr:rowOff>
    </xdr:from>
    <xdr:to>
      <xdr:col>27</xdr:col>
      <xdr:colOff>409575</xdr:colOff>
      <xdr:row>39</xdr:row>
      <xdr:rowOff>28575</xdr:rowOff>
    </xdr:to>
    <xdr:grpSp>
      <xdr:nvGrpSpPr>
        <xdr:cNvPr id="55" name="Group 598"/>
        <xdr:cNvGrpSpPr>
          <a:grpSpLocks/>
        </xdr:cNvGrpSpPr>
      </xdr:nvGrpSpPr>
      <xdr:grpSpPr>
        <a:xfrm>
          <a:off x="213741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" name="Line 5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35</xdr:row>
      <xdr:rowOff>209550</xdr:rowOff>
    </xdr:from>
    <xdr:to>
      <xdr:col>29</xdr:col>
      <xdr:colOff>409575</xdr:colOff>
      <xdr:row>37</xdr:row>
      <xdr:rowOff>114300</xdr:rowOff>
    </xdr:to>
    <xdr:grpSp>
      <xdr:nvGrpSpPr>
        <xdr:cNvPr id="58" name="Group 601"/>
        <xdr:cNvGrpSpPr>
          <a:grpSpLocks noChangeAspect="1"/>
        </xdr:cNvGrpSpPr>
      </xdr:nvGrpSpPr>
      <xdr:grpSpPr>
        <a:xfrm>
          <a:off x="2286000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" name="Line 6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37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2499360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15</xdr:col>
      <xdr:colOff>228600</xdr:colOff>
      <xdr:row>43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10763250" y="10791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17</xdr:col>
      <xdr:colOff>85725</xdr:colOff>
      <xdr:row>35</xdr:row>
      <xdr:rowOff>114300</xdr:rowOff>
    </xdr:from>
    <xdr:ext cx="523875" cy="228600"/>
    <xdr:sp>
      <xdr:nvSpPr>
        <xdr:cNvPr id="63" name="text 7125"/>
        <xdr:cNvSpPr txBox="1">
          <a:spLocks noChangeArrowheads="1"/>
        </xdr:cNvSpPr>
      </xdr:nvSpPr>
      <xdr:spPr>
        <a:xfrm>
          <a:off x="12563475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97</a:t>
          </a:r>
        </a:p>
      </xdr:txBody>
    </xdr:sp>
    <xdr:clientData/>
  </xdr:oneCellAnchor>
  <xdr:twoCellAnchor>
    <xdr:from>
      <xdr:col>23</xdr:col>
      <xdr:colOff>228600</xdr:colOff>
      <xdr:row>38</xdr:row>
      <xdr:rowOff>0</xdr:rowOff>
    </xdr:from>
    <xdr:to>
      <xdr:col>23</xdr:col>
      <xdr:colOff>276225</xdr:colOff>
      <xdr:row>39</xdr:row>
      <xdr:rowOff>0</xdr:rowOff>
    </xdr:to>
    <xdr:grpSp>
      <xdr:nvGrpSpPr>
        <xdr:cNvPr id="64" name="Group 679"/>
        <xdr:cNvGrpSpPr>
          <a:grpSpLocks noChangeAspect="1"/>
        </xdr:cNvGrpSpPr>
      </xdr:nvGrpSpPr>
      <xdr:grpSpPr>
        <a:xfrm>
          <a:off x="1853565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5" name="Rectangle 68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8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8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752475</xdr:colOff>
      <xdr:row>41</xdr:row>
      <xdr:rowOff>0</xdr:rowOff>
    </xdr:from>
    <xdr:to>
      <xdr:col>12</xdr:col>
      <xdr:colOff>800100</xdr:colOff>
      <xdr:row>42</xdr:row>
      <xdr:rowOff>0</xdr:rowOff>
    </xdr:to>
    <xdr:grpSp>
      <xdr:nvGrpSpPr>
        <xdr:cNvPr id="68" name="Group 687"/>
        <xdr:cNvGrpSpPr>
          <a:grpSpLocks noChangeAspect="1"/>
        </xdr:cNvGrpSpPr>
      </xdr:nvGrpSpPr>
      <xdr:grpSpPr>
        <a:xfrm>
          <a:off x="8829675" y="10334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9" name="Rectangle 68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8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9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47625</xdr:colOff>
      <xdr:row>37</xdr:row>
      <xdr:rowOff>0</xdr:rowOff>
    </xdr:to>
    <xdr:grpSp>
      <xdr:nvGrpSpPr>
        <xdr:cNvPr id="72" name="Group 691"/>
        <xdr:cNvGrpSpPr>
          <a:grpSpLocks noChangeAspect="1"/>
        </xdr:cNvGrpSpPr>
      </xdr:nvGrpSpPr>
      <xdr:grpSpPr>
        <a:xfrm>
          <a:off x="807720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3" name="Rectangle 69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9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9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38</xdr:row>
      <xdr:rowOff>19050</xdr:rowOff>
    </xdr:from>
    <xdr:to>
      <xdr:col>1</xdr:col>
      <xdr:colOff>485775</xdr:colOff>
      <xdr:row>38</xdr:row>
      <xdr:rowOff>209550</xdr:rowOff>
    </xdr:to>
    <xdr:grpSp>
      <xdr:nvGrpSpPr>
        <xdr:cNvPr id="76" name="Group 695"/>
        <xdr:cNvGrpSpPr>
          <a:grpSpLocks noChangeAspect="1"/>
        </xdr:cNvGrpSpPr>
      </xdr:nvGrpSpPr>
      <xdr:grpSpPr>
        <a:xfrm>
          <a:off x="266700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7" name="Text Box 69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8" name="Line 69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69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69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70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70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0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16</xdr:col>
      <xdr:colOff>695325</xdr:colOff>
      <xdr:row>43</xdr:row>
      <xdr:rowOff>47625</xdr:rowOff>
    </xdr:from>
    <xdr:to>
      <xdr:col>16</xdr:col>
      <xdr:colOff>847725</xdr:colOff>
      <xdr:row>43</xdr:row>
      <xdr:rowOff>180975</xdr:rowOff>
    </xdr:to>
    <xdr:pic>
      <xdr:nvPicPr>
        <xdr:cNvPr id="84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01525" y="108394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6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1"/>
      <c r="C2" s="32"/>
      <c r="D2" s="32"/>
      <c r="E2" s="33" t="s">
        <v>35</v>
      </c>
      <c r="F2" s="32"/>
      <c r="G2" s="32"/>
      <c r="H2" s="34"/>
      <c r="I2" s="5"/>
      <c r="J2" s="5"/>
      <c r="L2" s="3"/>
      <c r="M2" s="3"/>
      <c r="N2" s="5"/>
      <c r="P2" s="35"/>
      <c r="Q2" s="5"/>
      <c r="R2" s="5"/>
      <c r="S2" s="5"/>
      <c r="T2" s="5"/>
      <c r="U2" s="5"/>
      <c r="V2" s="5"/>
      <c r="Y2" s="1"/>
      <c r="AA2" s="4"/>
      <c r="AD2" s="31"/>
      <c r="AE2" s="32"/>
      <c r="AF2" s="32"/>
      <c r="AG2" s="142" t="s">
        <v>29</v>
      </c>
      <c r="AH2" s="32"/>
      <c r="AI2" s="32"/>
      <c r="AJ2" s="34"/>
      <c r="AK2" s="5"/>
      <c r="AL2" s="5"/>
    </row>
    <row r="3" spans="2:36" s="38" customFormat="1" ht="36" customHeight="1" thickBot="1" thickTop="1">
      <c r="B3"/>
      <c r="C3"/>
      <c r="D3"/>
      <c r="E3"/>
      <c r="F3"/>
      <c r="G3"/>
      <c r="H3"/>
      <c r="I3" s="5"/>
      <c r="J3" s="36"/>
      <c r="K3" s="36"/>
      <c r="L3" s="36"/>
      <c r="M3" s="36"/>
      <c r="N3" s="36"/>
      <c r="O3" s="37" t="s">
        <v>27</v>
      </c>
      <c r="Q3"/>
      <c r="S3" s="39" t="s">
        <v>36</v>
      </c>
      <c r="T3" s="40"/>
      <c r="U3"/>
      <c r="W3" s="41" t="s">
        <v>38</v>
      </c>
      <c r="X3" s="36"/>
      <c r="Y3" s="36"/>
      <c r="Z3" s="36"/>
      <c r="AA3" s="36"/>
      <c r="AB3" s="36"/>
      <c r="AC3" s="36"/>
      <c r="AD3"/>
      <c r="AE3"/>
      <c r="AF3"/>
      <c r="AG3"/>
      <c r="AH3"/>
      <c r="AI3"/>
      <c r="AJ3"/>
    </row>
    <row r="4" spans="2:36" s="6" customFormat="1" ht="25.5" customHeight="1" thickTop="1">
      <c r="B4" s="42"/>
      <c r="C4" s="43"/>
      <c r="D4" s="43"/>
      <c r="E4" s="43"/>
      <c r="F4" s="43"/>
      <c r="G4" s="43"/>
      <c r="H4" s="44"/>
      <c r="I4" s="5"/>
      <c r="J4" s="211" t="s">
        <v>0</v>
      </c>
      <c r="K4" s="212"/>
      <c r="L4" s="212"/>
      <c r="M4" s="212"/>
      <c r="N4" s="212"/>
      <c r="O4" s="212"/>
      <c r="P4" s="45"/>
      <c r="Q4" s="46"/>
      <c r="R4" s="46"/>
      <c r="S4" s="46"/>
      <c r="T4" s="46"/>
      <c r="U4" s="46"/>
      <c r="V4" s="47"/>
      <c r="W4" s="211" t="s">
        <v>0</v>
      </c>
      <c r="X4" s="212"/>
      <c r="Y4" s="212"/>
      <c r="Z4" s="212"/>
      <c r="AA4" s="212"/>
      <c r="AB4" s="213"/>
      <c r="AC4" s="36"/>
      <c r="AD4" s="42"/>
      <c r="AE4" s="43"/>
      <c r="AF4" s="43"/>
      <c r="AG4" s="43"/>
      <c r="AH4" s="43"/>
      <c r="AI4" s="43"/>
      <c r="AJ4" s="44"/>
    </row>
    <row r="5" spans="2:36" s="2" customFormat="1" ht="25.5" customHeight="1" thickBot="1">
      <c r="B5" s="48"/>
      <c r="C5" s="10"/>
      <c r="D5" s="10"/>
      <c r="E5" s="49" t="s">
        <v>22</v>
      </c>
      <c r="F5" s="10"/>
      <c r="G5" s="10"/>
      <c r="H5" s="50"/>
      <c r="I5" s="5"/>
      <c r="J5" s="216" t="s">
        <v>23</v>
      </c>
      <c r="K5" s="217"/>
      <c r="L5" s="209"/>
      <c r="M5" s="210"/>
      <c r="N5" s="218"/>
      <c r="O5" s="219"/>
      <c r="P5" s="51"/>
      <c r="Q5" s="69"/>
      <c r="R5" s="53"/>
      <c r="S5" s="54" t="s">
        <v>1</v>
      </c>
      <c r="T5" s="52"/>
      <c r="U5" s="187"/>
      <c r="V5" s="55"/>
      <c r="W5" s="220"/>
      <c r="X5" s="218"/>
      <c r="Y5" s="209"/>
      <c r="Z5" s="210"/>
      <c r="AA5" s="214"/>
      <c r="AB5" s="215"/>
      <c r="AC5" s="36"/>
      <c r="AD5" s="48"/>
      <c r="AJ5" s="50"/>
    </row>
    <row r="6" spans="2:36" s="2" customFormat="1" ht="25.5" customHeight="1" thickTop="1">
      <c r="B6" s="56"/>
      <c r="C6" s="11"/>
      <c r="D6" s="11"/>
      <c r="E6" s="11"/>
      <c r="F6" s="11"/>
      <c r="G6" s="11"/>
      <c r="H6" s="57"/>
      <c r="I6" s="5"/>
      <c r="J6" s="58"/>
      <c r="K6" s="59"/>
      <c r="L6" s="149"/>
      <c r="M6" s="59"/>
      <c r="N6" s="152"/>
      <c r="O6" s="153"/>
      <c r="P6" s="51"/>
      <c r="Q6" s="62"/>
      <c r="R6" s="62"/>
      <c r="S6" s="62"/>
      <c r="T6" s="62"/>
      <c r="U6" s="62"/>
      <c r="V6" s="55"/>
      <c r="W6" s="160"/>
      <c r="X6" s="161"/>
      <c r="Y6" s="158"/>
      <c r="Z6" s="63"/>
      <c r="AA6" s="60"/>
      <c r="AB6" s="61"/>
      <c r="AC6" s="36"/>
      <c r="AD6" s="56"/>
      <c r="AG6" s="148" t="s">
        <v>26</v>
      </c>
      <c r="AJ6" s="57"/>
    </row>
    <row r="7" spans="2:36" s="2" customFormat="1" ht="22.5" customHeight="1">
      <c r="B7" s="56"/>
      <c r="C7" s="7"/>
      <c r="D7" s="7"/>
      <c r="E7" s="8" t="s">
        <v>30</v>
      </c>
      <c r="F7" s="7"/>
      <c r="G7" s="7"/>
      <c r="H7" s="50"/>
      <c r="I7" s="5"/>
      <c r="J7" s="64"/>
      <c r="K7" s="65"/>
      <c r="L7" s="150"/>
      <c r="M7" s="65"/>
      <c r="N7" s="154"/>
      <c r="O7" s="155"/>
      <c r="P7" s="51"/>
      <c r="Q7" s="69"/>
      <c r="R7" s="4"/>
      <c r="S7" s="188" t="s">
        <v>31</v>
      </c>
      <c r="T7" s="69"/>
      <c r="U7" s="4"/>
      <c r="V7" s="55"/>
      <c r="W7" s="4"/>
      <c r="X7" s="5"/>
      <c r="Y7" s="159"/>
      <c r="Z7" s="71"/>
      <c r="AA7" s="67"/>
      <c r="AB7" s="68"/>
      <c r="AC7" s="36"/>
      <c r="AD7" s="56"/>
      <c r="AJ7" s="50"/>
    </row>
    <row r="8" spans="2:36" s="2" customFormat="1" ht="22.5" customHeight="1">
      <c r="B8" s="56"/>
      <c r="C8" s="7"/>
      <c r="D8" s="7"/>
      <c r="E8" s="73" t="s">
        <v>46</v>
      </c>
      <c r="F8" s="7"/>
      <c r="G8" s="7"/>
      <c r="H8" s="50"/>
      <c r="I8" s="5"/>
      <c r="J8" s="221" t="s">
        <v>7</v>
      </c>
      <c r="K8" s="222"/>
      <c r="L8" s="223"/>
      <c r="M8" s="224"/>
      <c r="N8" s="229"/>
      <c r="O8" s="230"/>
      <c r="P8" s="51"/>
      <c r="Q8" s="69"/>
      <c r="R8" s="69"/>
      <c r="S8" s="28" t="s">
        <v>32</v>
      </c>
      <c r="T8" s="69"/>
      <c r="U8" s="69"/>
      <c r="V8" s="55"/>
      <c r="W8" s="231"/>
      <c r="X8" s="232"/>
      <c r="Y8" s="223"/>
      <c r="Z8" s="224"/>
      <c r="AA8" s="227"/>
      <c r="AB8" s="228"/>
      <c r="AC8" s="36"/>
      <c r="AD8" s="56"/>
      <c r="AG8" s="148" t="s">
        <v>47</v>
      </c>
      <c r="AJ8" s="50"/>
    </row>
    <row r="9" spans="2:36" s="2" customFormat="1" ht="22.5" customHeight="1">
      <c r="B9" s="56"/>
      <c r="C9" s="9"/>
      <c r="D9" s="9"/>
      <c r="E9" s="9"/>
      <c r="F9" s="9"/>
      <c r="G9" s="9"/>
      <c r="H9" s="74"/>
      <c r="I9" s="5"/>
      <c r="J9" s="225">
        <v>7.492</v>
      </c>
      <c r="K9" s="226"/>
      <c r="L9" s="205"/>
      <c r="M9" s="206"/>
      <c r="N9" s="229"/>
      <c r="O9" s="230"/>
      <c r="P9" s="51"/>
      <c r="Q9" s="5"/>
      <c r="R9" s="5"/>
      <c r="S9" s="186" t="s">
        <v>33</v>
      </c>
      <c r="T9" s="5"/>
      <c r="U9" s="5"/>
      <c r="V9" s="55"/>
      <c r="W9" s="233"/>
      <c r="X9" s="234"/>
      <c r="Y9" s="205"/>
      <c r="Z9" s="206"/>
      <c r="AA9" s="207"/>
      <c r="AB9" s="208"/>
      <c r="AC9" s="36"/>
      <c r="AD9" s="56"/>
      <c r="AJ9" s="74"/>
    </row>
    <row r="10" spans="2:36" s="2" customFormat="1" ht="22.5" customHeight="1">
      <c r="B10" s="56"/>
      <c r="C10" s="9"/>
      <c r="D10" s="9"/>
      <c r="E10" s="17" t="s">
        <v>25</v>
      </c>
      <c r="F10" s="9"/>
      <c r="G10" s="9"/>
      <c r="H10" s="74"/>
      <c r="I10" s="5"/>
      <c r="J10" s="70"/>
      <c r="K10" s="71"/>
      <c r="L10" s="151"/>
      <c r="M10" s="66"/>
      <c r="N10" s="154"/>
      <c r="O10" s="155"/>
      <c r="P10" s="51"/>
      <c r="Q10" s="5"/>
      <c r="R10" s="5"/>
      <c r="S10" s="17" t="s">
        <v>24</v>
      </c>
      <c r="T10" s="5"/>
      <c r="U10" s="5"/>
      <c r="V10" s="55"/>
      <c r="W10" s="70"/>
      <c r="X10" s="71"/>
      <c r="Y10" s="72"/>
      <c r="Z10" s="71"/>
      <c r="AA10" s="5"/>
      <c r="AB10" s="75"/>
      <c r="AC10" s="36"/>
      <c r="AD10" s="56"/>
      <c r="AJ10" s="74"/>
    </row>
    <row r="11" spans="2:36" s="2" customFormat="1" ht="22.5" customHeight="1" thickBot="1">
      <c r="B11" s="76"/>
      <c r="C11" s="77"/>
      <c r="D11" s="77"/>
      <c r="E11" s="77"/>
      <c r="F11" s="77"/>
      <c r="G11" s="77"/>
      <c r="H11" s="78"/>
      <c r="I11" s="5"/>
      <c r="J11" s="79"/>
      <c r="K11" s="80"/>
      <c r="L11" s="81"/>
      <c r="M11" s="80"/>
      <c r="N11" s="156"/>
      <c r="O11" s="157"/>
      <c r="P11" s="83"/>
      <c r="Q11" s="84"/>
      <c r="R11" s="84"/>
      <c r="S11" s="84"/>
      <c r="T11" s="84"/>
      <c r="U11" s="84"/>
      <c r="V11" s="85"/>
      <c r="W11" s="79"/>
      <c r="X11" s="80"/>
      <c r="Y11" s="86"/>
      <c r="Z11" s="80"/>
      <c r="AA11" s="81"/>
      <c r="AB11" s="82"/>
      <c r="AC11" s="36"/>
      <c r="AD11" s="76"/>
      <c r="AE11" s="77"/>
      <c r="AF11" s="77"/>
      <c r="AG11" s="77"/>
      <c r="AH11" s="77"/>
      <c r="AI11" s="77"/>
      <c r="AJ11" s="78"/>
    </row>
    <row r="12" spans="2:36" s="5" customFormat="1" ht="18" customHeight="1" thickTop="1">
      <c r="B12" s="87"/>
      <c r="C12" s="87"/>
      <c r="D12" s="87"/>
      <c r="E12" s="87"/>
      <c r="F12" s="87"/>
      <c r="G12" s="87"/>
      <c r="H12" s="87"/>
      <c r="J12" s="87"/>
      <c r="K12" s="87"/>
      <c r="L12" s="87"/>
      <c r="M12" s="87"/>
      <c r="N12" s="87"/>
      <c r="O12" s="87"/>
      <c r="P12" s="88"/>
      <c r="Q12"/>
      <c r="R12"/>
      <c r="S12"/>
      <c r="T12"/>
      <c r="U12"/>
      <c r="V12"/>
      <c r="W12"/>
      <c r="X12"/>
      <c r="Y12"/>
      <c r="Z12"/>
      <c r="AA12"/>
      <c r="AB12"/>
      <c r="AC12" s="36"/>
      <c r="AD12" s="87"/>
      <c r="AE12" s="87"/>
      <c r="AF12" s="87"/>
      <c r="AG12" s="87"/>
      <c r="AH12" s="87"/>
      <c r="AI12" s="87"/>
      <c r="AJ12" s="87"/>
    </row>
    <row r="13" spans="10:37" s="2" customFormat="1" ht="18" customHeight="1" thickBot="1">
      <c r="J13" s="87"/>
      <c r="K13" s="87"/>
      <c r="L13" s="87"/>
      <c r="M13" s="87"/>
      <c r="N13" s="87"/>
      <c r="O13" s="87"/>
      <c r="P13" s="88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94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7"/>
      <c r="K14" s="87"/>
      <c r="L14" s="87"/>
      <c r="M14" s="87"/>
      <c r="N14" s="87"/>
      <c r="O14" s="87"/>
      <c r="P14" s="88"/>
      <c r="Q14" s="89"/>
      <c r="R14" s="90"/>
      <c r="S14" s="91"/>
      <c r="T14" s="92"/>
      <c r="U14" s="93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94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7"/>
      <c r="K15" s="87"/>
      <c r="L15" s="87"/>
      <c r="M15" s="87"/>
      <c r="N15" s="87"/>
      <c r="O15" s="87"/>
      <c r="P15" s="88"/>
      <c r="Q15" s="95"/>
      <c r="R15" s="96"/>
      <c r="S15" s="12" t="s">
        <v>2</v>
      </c>
      <c r="T15" s="87"/>
      <c r="U15" s="97"/>
      <c r="V15"/>
      <c r="W15"/>
      <c r="X15"/>
      <c r="Y15"/>
      <c r="Z15"/>
      <c r="AA15"/>
      <c r="AB15"/>
      <c r="AC15"/>
      <c r="AD15"/>
      <c r="AE15"/>
      <c r="AF15"/>
      <c r="AH15"/>
      <c r="AI15"/>
      <c r="AJ15"/>
      <c r="AK15"/>
    </row>
    <row r="16" spans="1:37" s="94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7"/>
      <c r="K16" s="87"/>
      <c r="L16" s="87"/>
      <c r="M16" s="87"/>
      <c r="N16" s="87"/>
      <c r="O16" s="87"/>
      <c r="P16" s="88"/>
      <c r="Q16" s="95"/>
      <c r="R16" s="96"/>
      <c r="S16" s="96"/>
      <c r="T16" s="87"/>
      <c r="U16" s="97"/>
      <c r="V16"/>
      <c r="W16"/>
      <c r="X16"/>
      <c r="Y16"/>
      <c r="Z16"/>
      <c r="AA16"/>
      <c r="AB16"/>
      <c r="AC16"/>
      <c r="AD16"/>
      <c r="AE16"/>
      <c r="AF16"/>
      <c r="AH16"/>
      <c r="AI16"/>
      <c r="AJ16"/>
      <c r="AK16"/>
    </row>
    <row r="17" spans="1:37" s="94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7"/>
      <c r="K17" s="87"/>
      <c r="L17" s="87"/>
      <c r="M17" s="87"/>
      <c r="N17" s="87"/>
      <c r="O17" s="87"/>
      <c r="P17" s="88"/>
      <c r="Q17" s="95"/>
      <c r="R17" s="87"/>
      <c r="S17" s="13" t="s">
        <v>37</v>
      </c>
      <c r="T17" s="87"/>
      <c r="U17" s="9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94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95"/>
      <c r="R18" s="96"/>
      <c r="S18" s="96"/>
      <c r="T18" s="87"/>
      <c r="U18" s="9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94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95"/>
      <c r="R19" s="96"/>
      <c r="S19" s="144" t="s">
        <v>28</v>
      </c>
      <c r="T19" s="87"/>
      <c r="U19" s="97"/>
      <c r="AB19"/>
      <c r="AC19"/>
      <c r="AD19"/>
      <c r="AE19"/>
      <c r="AF19"/>
      <c r="AG19"/>
      <c r="AH19"/>
      <c r="AI19"/>
      <c r="AJ19"/>
      <c r="AK19"/>
    </row>
    <row r="20" spans="17:21" s="94" customFormat="1" ht="18" customHeight="1" thickBot="1">
      <c r="Q20" s="98"/>
      <c r="R20" s="99"/>
      <c r="S20" s="100"/>
      <c r="T20" s="100"/>
      <c r="U20" s="101"/>
    </row>
    <row r="21" spans="30:36" s="94" customFormat="1" ht="18" customHeight="1">
      <c r="AD21" s="87"/>
      <c r="AJ21" s="87"/>
    </row>
    <row r="22" s="94" customFormat="1" ht="18" customHeight="1"/>
    <row r="23" spans="6:37" s="94" customFormat="1" ht="18" customHeight="1">
      <c r="F23" s="14"/>
      <c r="I23" s="14"/>
      <c r="R23" s="102"/>
      <c r="S23" s="103" t="s">
        <v>3</v>
      </c>
      <c r="AC23" s="87"/>
      <c r="AD23" s="87"/>
      <c r="AJ23" s="87"/>
      <c r="AK23" s="87"/>
    </row>
    <row r="24" s="94" customFormat="1" ht="18" customHeight="1">
      <c r="S24" s="16" t="s">
        <v>4</v>
      </c>
    </row>
    <row r="25" s="94" customFormat="1" ht="18" customHeight="1">
      <c r="S25" s="16" t="s">
        <v>5</v>
      </c>
    </row>
    <row r="26" s="94" customFormat="1" ht="18" customHeight="1"/>
    <row r="27" s="94" customFormat="1" ht="18" customHeight="1"/>
    <row r="28" s="94" customFormat="1" ht="18" customHeight="1"/>
    <row r="29" s="94" customFormat="1" ht="18" customHeight="1">
      <c r="L29" s="14"/>
    </row>
    <row r="30" spans="10:14" s="94" customFormat="1" ht="18" customHeight="1">
      <c r="J30" s="14"/>
      <c r="K30" s="14"/>
      <c r="L30" s="14"/>
      <c r="N30" s="14"/>
    </row>
    <row r="31" spans="13:14" s="94" customFormat="1" ht="18" customHeight="1">
      <c r="M31" s="14"/>
      <c r="N31" s="14"/>
    </row>
    <row r="32" spans="10:12" s="94" customFormat="1" ht="18" customHeight="1">
      <c r="J32" s="14"/>
      <c r="K32" s="14"/>
      <c r="L32" s="14"/>
    </row>
    <row r="33" spans="9:36" s="94" customFormat="1" ht="18" customHeight="1">
      <c r="I33" s="15"/>
      <c r="K33" s="14"/>
      <c r="L33" s="14"/>
      <c r="M33" s="145" t="s">
        <v>6</v>
      </c>
      <c r="P33" s="14"/>
      <c r="Z33" s="145" t="s">
        <v>43</v>
      </c>
      <c r="AJ33" s="14"/>
    </row>
    <row r="34" spans="2:37" s="94" customFormat="1" ht="18" customHeight="1">
      <c r="B34" s="87"/>
      <c r="H34" s="14"/>
      <c r="I34" s="14"/>
      <c r="J34" s="14"/>
      <c r="Q34" s="14"/>
      <c r="R34" s="14"/>
      <c r="U34" s="14"/>
      <c r="X34" s="14"/>
      <c r="Y34" s="102"/>
      <c r="AE34" s="14"/>
      <c r="AF34" s="14"/>
      <c r="AI34" s="14"/>
      <c r="AJ34" s="14"/>
      <c r="AK34" s="87"/>
    </row>
    <row r="35" spans="2:37" s="94" customFormat="1" ht="18" customHeight="1">
      <c r="B35" s="14"/>
      <c r="C35" s="14"/>
      <c r="D35" s="14"/>
      <c r="E35" s="14"/>
      <c r="F35" s="14"/>
      <c r="G35" s="14"/>
      <c r="I35" s="14"/>
      <c r="J35"/>
      <c r="K35" s="14"/>
      <c r="L35" s="14"/>
      <c r="M35" s="14"/>
      <c r="N35" s="14"/>
      <c r="O35" s="14"/>
      <c r="P35" s="14"/>
      <c r="R35" s="14"/>
      <c r="T35" s="14"/>
      <c r="W35" s="14"/>
      <c r="X35" s="14"/>
      <c r="Y35" s="14"/>
      <c r="Z35" s="14"/>
      <c r="AA35" s="14"/>
      <c r="AB35" s="14"/>
      <c r="AD35" s="102"/>
      <c r="AI35" s="15"/>
      <c r="AJ35" s="87"/>
      <c r="AK35" s="87"/>
    </row>
    <row r="36" spans="2:37" s="94" customFormat="1" ht="18" customHeight="1">
      <c r="B36" s="87"/>
      <c r="C36" s="14"/>
      <c r="D36" s="14"/>
      <c r="E36" s="87"/>
      <c r="F36" s="14"/>
      <c r="G36" s="87"/>
      <c r="I36" s="14"/>
      <c r="J36" s="14"/>
      <c r="L36" s="14"/>
      <c r="M36" s="14"/>
      <c r="N36" s="14"/>
      <c r="O36" s="102"/>
      <c r="R36" s="102"/>
      <c r="S36" s="102"/>
      <c r="T36" s="102"/>
      <c r="U36" s="14"/>
      <c r="Y36" s="14"/>
      <c r="Z36" s="14"/>
      <c r="AA36" s="14"/>
      <c r="AG36" s="14"/>
      <c r="AH36" s="14"/>
      <c r="AK36" s="87"/>
    </row>
    <row r="37" spans="2:37" s="94" customFormat="1" ht="18" customHeight="1">
      <c r="B37" s="87"/>
      <c r="G37" s="147">
        <v>1</v>
      </c>
      <c r="I37" s="147">
        <v>2</v>
      </c>
      <c r="L37" s="14"/>
      <c r="O37" s="102"/>
      <c r="S37" s="14"/>
      <c r="U37" s="102"/>
      <c r="W37" s="14"/>
      <c r="Z37" s="104"/>
      <c r="AD37" s="146">
        <v>6</v>
      </c>
      <c r="AH37" s="14"/>
      <c r="AJ37" s="193">
        <v>8.236</v>
      </c>
      <c r="AK37" s="87"/>
    </row>
    <row r="38" spans="7:37" s="94" customFormat="1" ht="18" customHeight="1">
      <c r="G38" s="14"/>
      <c r="I38" s="14"/>
      <c r="N38" s="87"/>
      <c r="O38" s="14"/>
      <c r="P38" s="14"/>
      <c r="Q38" s="14"/>
      <c r="R38" s="15"/>
      <c r="X38" s="14"/>
      <c r="Y38" s="14"/>
      <c r="Z38" s="14"/>
      <c r="AB38" s="14"/>
      <c r="AD38" s="14"/>
      <c r="AG38" s="14"/>
      <c r="AI38" s="14"/>
      <c r="AJ38"/>
      <c r="AK38" s="87"/>
    </row>
    <row r="39" spans="2:37" s="94" customFormat="1" ht="18" customHeight="1">
      <c r="B39" s="87"/>
      <c r="D39" s="14"/>
      <c r="E39" s="102"/>
      <c r="G39" s="104"/>
      <c r="K39" s="14"/>
      <c r="L39" s="14"/>
      <c r="M39" s="102"/>
      <c r="U39" s="14"/>
      <c r="W39" s="14"/>
      <c r="X39" s="14"/>
      <c r="Y39" s="14"/>
      <c r="Z39" s="14"/>
      <c r="AB39" s="192">
        <v>5</v>
      </c>
      <c r="AH39" s="15"/>
      <c r="AK39" s="87"/>
    </row>
    <row r="40" spans="2:37" s="94" customFormat="1" ht="18" customHeight="1">
      <c r="B40" s="194" t="s">
        <v>7</v>
      </c>
      <c r="C40" s="102"/>
      <c r="D40" s="14"/>
      <c r="H40" s="14"/>
      <c r="I40" s="14"/>
      <c r="J40" s="14"/>
      <c r="K40" s="14"/>
      <c r="L40" s="14"/>
      <c r="M40" s="14"/>
      <c r="N40" s="14"/>
      <c r="P40" s="102"/>
      <c r="R40" s="102"/>
      <c r="U40" s="14"/>
      <c r="W40" s="14"/>
      <c r="X40" s="14"/>
      <c r="Y40" s="14"/>
      <c r="AH40" s="14"/>
      <c r="AI40" s="14"/>
      <c r="AJ40" s="87"/>
      <c r="AK40" s="87"/>
    </row>
    <row r="41" spans="2:37" s="94" customFormat="1" ht="18" customHeight="1">
      <c r="B41" s="87"/>
      <c r="C41" s="14"/>
      <c r="D41"/>
      <c r="E41" s="87"/>
      <c r="F41"/>
      <c r="G41" s="87"/>
      <c r="H41" s="14"/>
      <c r="J41" s="147">
        <v>3</v>
      </c>
      <c r="K41" s="102"/>
      <c r="L41" s="14"/>
      <c r="M41" s="14"/>
      <c r="P41" s="14"/>
      <c r="Q41" s="14"/>
      <c r="R41" s="15"/>
      <c r="V41" s="14"/>
      <c r="W41" s="14"/>
      <c r="X41" s="14"/>
      <c r="AB41" s="14"/>
      <c r="AC41" s="87"/>
      <c r="AH41" s="14"/>
      <c r="AI41" s="14"/>
      <c r="AJ41" s="14"/>
      <c r="AK41" s="87"/>
    </row>
    <row r="42" spans="2:37" s="94" customFormat="1" ht="18" customHeight="1">
      <c r="B42" s="87"/>
      <c r="C42" s="102"/>
      <c r="F42"/>
      <c r="G42" s="14"/>
      <c r="L42" s="14"/>
      <c r="N42" s="14"/>
      <c r="R42" s="14"/>
      <c r="W42" s="14"/>
      <c r="X42" s="14"/>
      <c r="Y42" s="102"/>
      <c r="AB42" s="102"/>
      <c r="AD42" s="14"/>
      <c r="AF42" s="105"/>
      <c r="AH42" s="14"/>
      <c r="AI42" s="14"/>
      <c r="AK42" s="87"/>
    </row>
    <row r="43" spans="2:37" s="94" customFormat="1" ht="18" customHeight="1">
      <c r="B43" s="88"/>
      <c r="J43" s="14"/>
      <c r="K43" s="14"/>
      <c r="L43" s="14"/>
      <c r="M43" s="14"/>
      <c r="N43" s="14"/>
      <c r="O43" s="14"/>
      <c r="P43" s="102"/>
      <c r="Q43" s="102"/>
      <c r="V43" s="14"/>
      <c r="W43" s="14"/>
      <c r="X43" s="14"/>
      <c r="AC43" s="14"/>
      <c r="AE43" s="102"/>
      <c r="AF43" s="102"/>
      <c r="AH43" s="102"/>
      <c r="AI43" s="14"/>
      <c r="AJ43" s="102"/>
      <c r="AK43" s="87"/>
    </row>
    <row r="44" spans="2:37" s="94" customFormat="1" ht="18" customHeight="1">
      <c r="B44" s="87"/>
      <c r="C44" s="96"/>
      <c r="L44"/>
      <c r="N44" s="14"/>
      <c r="O44" s="14"/>
      <c r="P44" s="14"/>
      <c r="Q44" s="14"/>
      <c r="T44" s="14"/>
      <c r="U44" s="14"/>
      <c r="V44" s="14"/>
      <c r="X44" s="14"/>
      <c r="Y44" s="14"/>
      <c r="AD44" s="102"/>
      <c r="AE44" s="106"/>
      <c r="AF44" s="102"/>
      <c r="AH44" s="102"/>
      <c r="AI44" s="14"/>
      <c r="AJ44" s="102"/>
      <c r="AK44" s="87"/>
    </row>
    <row r="45" spans="2:37" s="94" customFormat="1" ht="18" customHeight="1">
      <c r="B45" s="87"/>
      <c r="C45" s="96"/>
      <c r="F45" s="102"/>
      <c r="H45" s="102"/>
      <c r="L45" s="102"/>
      <c r="M45" s="102"/>
      <c r="O45" s="14"/>
      <c r="P45" s="102"/>
      <c r="Q45" s="197">
        <v>7.923</v>
      </c>
      <c r="R45" s="102"/>
      <c r="S45" s="102"/>
      <c r="T45" s="102"/>
      <c r="U45" s="102"/>
      <c r="X45" s="14"/>
      <c r="Y45" s="14"/>
      <c r="Z45" s="14"/>
      <c r="AA45" s="14"/>
      <c r="AB45" s="104"/>
      <c r="AD45" s="102"/>
      <c r="AE45" s="102"/>
      <c r="AF45" s="102"/>
      <c r="AH45" s="102"/>
      <c r="AI45" s="14"/>
      <c r="AJ45" s="107"/>
      <c r="AK45" s="87"/>
    </row>
    <row r="46" spans="14:25" s="94" customFormat="1" ht="18" customHeight="1">
      <c r="N46" s="196" t="s">
        <v>34</v>
      </c>
      <c r="Y46" s="14"/>
    </row>
    <row r="47" s="94" customFormat="1" ht="18" customHeight="1">
      <c r="R47" s="14"/>
    </row>
    <row r="48" s="94" customFormat="1" ht="18" customHeight="1"/>
    <row r="49" s="94" customFormat="1" ht="18" customHeight="1"/>
    <row r="50" spans="13:25" s="2" customFormat="1" ht="18" customHeight="1">
      <c r="M50" s="108"/>
      <c r="N50" s="108"/>
      <c r="X50" s="108"/>
      <c r="Y50" s="108"/>
    </row>
    <row r="51" ht="18" customHeight="1" thickBot="1"/>
    <row r="52" spans="2:36" s="113" customFormat="1" ht="36" customHeight="1">
      <c r="B52" s="198" t="s">
        <v>8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200"/>
      <c r="O52" s="201" t="s">
        <v>9</v>
      </c>
      <c r="P52" s="202"/>
      <c r="Q52" s="202"/>
      <c r="R52" s="203"/>
      <c r="S52" s="162"/>
      <c r="T52" s="201" t="s">
        <v>10</v>
      </c>
      <c r="U52" s="202"/>
      <c r="V52" s="202"/>
      <c r="W52" s="203"/>
      <c r="X52" s="199" t="s">
        <v>8</v>
      </c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204"/>
    </row>
    <row r="53" spans="2:36" s="113" customFormat="1" ht="24.75" customHeight="1" thickBot="1">
      <c r="B53" s="18" t="s">
        <v>11</v>
      </c>
      <c r="C53" s="19" t="s">
        <v>12</v>
      </c>
      <c r="D53" s="19" t="s">
        <v>13</v>
      </c>
      <c r="E53" s="19" t="s">
        <v>14</v>
      </c>
      <c r="F53" s="19" t="s">
        <v>48</v>
      </c>
      <c r="G53" s="109"/>
      <c r="H53" s="163"/>
      <c r="I53" s="163"/>
      <c r="J53" s="29" t="s">
        <v>15</v>
      </c>
      <c r="K53" s="163"/>
      <c r="L53" s="163"/>
      <c r="M53" s="163"/>
      <c r="N53" s="163"/>
      <c r="O53" s="116" t="s">
        <v>11</v>
      </c>
      <c r="P53" s="20" t="s">
        <v>16</v>
      </c>
      <c r="Q53" s="20" t="s">
        <v>17</v>
      </c>
      <c r="R53" s="117" t="s">
        <v>18</v>
      </c>
      <c r="S53" s="118" t="s">
        <v>19</v>
      </c>
      <c r="T53" s="116" t="s">
        <v>11</v>
      </c>
      <c r="U53" s="20" t="s">
        <v>16</v>
      </c>
      <c r="V53" s="20" t="s">
        <v>17</v>
      </c>
      <c r="W53" s="119" t="s">
        <v>18</v>
      </c>
      <c r="X53" s="164" t="s">
        <v>11</v>
      </c>
      <c r="Y53" s="19" t="s">
        <v>12</v>
      </c>
      <c r="Z53" s="19" t="s">
        <v>13</v>
      </c>
      <c r="AA53" s="19" t="s">
        <v>14</v>
      </c>
      <c r="AB53" s="19" t="s">
        <v>48</v>
      </c>
      <c r="AC53" s="109"/>
      <c r="AD53" s="163"/>
      <c r="AE53" s="163"/>
      <c r="AF53" s="29" t="s">
        <v>15</v>
      </c>
      <c r="AG53" s="163"/>
      <c r="AH53" s="163"/>
      <c r="AI53" s="163"/>
      <c r="AJ53" s="165"/>
    </row>
    <row r="54" spans="2:36" s="113" customFormat="1" ht="24.75" customHeight="1" thickTop="1">
      <c r="B54" s="24"/>
      <c r="C54" s="25"/>
      <c r="D54" s="121"/>
      <c r="E54" s="122"/>
      <c r="F54" s="21"/>
      <c r="G54" s="110"/>
      <c r="H54" s="111"/>
      <c r="I54" s="166"/>
      <c r="J54" s="111"/>
      <c r="K54" s="111"/>
      <c r="L54" s="111"/>
      <c r="M54" s="111"/>
      <c r="N54" s="112"/>
      <c r="O54" s="123"/>
      <c r="P54" s="124"/>
      <c r="Q54" s="124"/>
      <c r="R54" s="125"/>
      <c r="S54" s="126"/>
      <c r="T54" s="123"/>
      <c r="U54" s="127"/>
      <c r="V54" s="127"/>
      <c r="W54" s="128"/>
      <c r="X54" s="167"/>
      <c r="Y54" s="168"/>
      <c r="Z54" s="169"/>
      <c r="AA54" s="168"/>
      <c r="AB54" s="21"/>
      <c r="AC54" s="170"/>
      <c r="AD54" s="111"/>
      <c r="AE54" s="111"/>
      <c r="AF54" s="10"/>
      <c r="AG54" s="10"/>
      <c r="AH54" s="111"/>
      <c r="AI54" s="111"/>
      <c r="AJ54" s="112"/>
    </row>
    <row r="55" spans="2:36" s="113" customFormat="1" ht="24.75" customHeight="1">
      <c r="B55" s="190">
        <v>1</v>
      </c>
      <c r="C55" s="143">
        <v>7.774</v>
      </c>
      <c r="D55" s="114">
        <v>46</v>
      </c>
      <c r="E55" s="115">
        <f>C55+(D55/1000)</f>
        <v>7.82</v>
      </c>
      <c r="F55" s="21" t="s">
        <v>21</v>
      </c>
      <c r="G55" s="189" t="s">
        <v>41</v>
      </c>
      <c r="H55" s="111"/>
      <c r="I55" s="166"/>
      <c r="J55" s="111"/>
      <c r="K55" s="111"/>
      <c r="L55" s="111"/>
      <c r="M55" s="111"/>
      <c r="N55" s="171"/>
      <c r="O55" s="123"/>
      <c r="P55" s="124"/>
      <c r="Q55" s="124"/>
      <c r="R55" s="125"/>
      <c r="S55" s="129" t="s">
        <v>45</v>
      </c>
      <c r="T55" s="123"/>
      <c r="U55" s="127"/>
      <c r="V55" s="127"/>
      <c r="W55" s="128"/>
      <c r="X55" s="24"/>
      <c r="Y55" s="25"/>
      <c r="Z55" s="21"/>
      <c r="AA55" s="25"/>
      <c r="AB55" s="21"/>
      <c r="AC55" s="170"/>
      <c r="AD55" s="111"/>
      <c r="AE55" s="111"/>
      <c r="AF55" s="111"/>
      <c r="AG55" s="10"/>
      <c r="AH55" s="10"/>
      <c r="AI55" s="111"/>
      <c r="AJ55" s="112"/>
    </row>
    <row r="56" spans="2:36" s="113" customFormat="1" ht="24.75" customHeight="1">
      <c r="B56" s="24"/>
      <c r="C56" s="25"/>
      <c r="D56" s="121"/>
      <c r="E56" s="122"/>
      <c r="F56" s="21"/>
      <c r="G56" s="110"/>
      <c r="H56" s="111"/>
      <c r="I56" s="166"/>
      <c r="J56" s="111"/>
      <c r="K56" s="111"/>
      <c r="L56" s="111"/>
      <c r="M56" s="111"/>
      <c r="N56" s="171"/>
      <c r="O56" s="172">
        <v>1</v>
      </c>
      <c r="P56" s="130">
        <v>7.849</v>
      </c>
      <c r="Q56" s="130">
        <v>8.047</v>
      </c>
      <c r="R56" s="173">
        <f>(Q56-P56)*1000</f>
        <v>198.0000000000004</v>
      </c>
      <c r="S56" s="131" t="s">
        <v>20</v>
      </c>
      <c r="T56" s="123"/>
      <c r="U56" s="127"/>
      <c r="V56" s="127"/>
      <c r="W56" s="128"/>
      <c r="X56" s="120">
        <v>5</v>
      </c>
      <c r="Y56" s="191">
        <v>8.111</v>
      </c>
      <c r="Z56" s="114">
        <v>-64</v>
      </c>
      <c r="AA56" s="115">
        <f>Y56+(Z56/1000)</f>
        <v>8.047</v>
      </c>
      <c r="AB56" s="21" t="s">
        <v>21</v>
      </c>
      <c r="AC56" s="176" t="s">
        <v>39</v>
      </c>
      <c r="AD56" s="111"/>
      <c r="AE56" s="111"/>
      <c r="AF56" s="111"/>
      <c r="AG56" s="10"/>
      <c r="AH56" s="10"/>
      <c r="AI56" s="111"/>
      <c r="AJ56" s="112"/>
    </row>
    <row r="57" spans="2:36" s="113" customFormat="1" ht="24.75" customHeight="1">
      <c r="B57" s="22">
        <v>2</v>
      </c>
      <c r="C57" s="23">
        <v>7.803</v>
      </c>
      <c r="D57" s="140">
        <v>46</v>
      </c>
      <c r="E57" s="115">
        <f>C57+(D57/1000)</f>
        <v>7.849</v>
      </c>
      <c r="F57" s="21" t="s">
        <v>21</v>
      </c>
      <c r="G57" s="189" t="s">
        <v>44</v>
      </c>
      <c r="H57" s="111"/>
      <c r="I57" s="166"/>
      <c r="J57" s="111"/>
      <c r="K57" s="111"/>
      <c r="L57" s="111"/>
      <c r="M57" s="111"/>
      <c r="N57" s="171"/>
      <c r="O57" s="123"/>
      <c r="P57" s="124"/>
      <c r="Q57" s="124"/>
      <c r="R57" s="133"/>
      <c r="S57" s="126"/>
      <c r="T57" s="174">
        <v>1</v>
      </c>
      <c r="U57" s="132">
        <v>7.889</v>
      </c>
      <c r="V57" s="132">
        <v>7.986000000000001</v>
      </c>
      <c r="W57" s="175">
        <f>(V57-U57)*1000</f>
        <v>97.00000000000043</v>
      </c>
      <c r="X57" s="24"/>
      <c r="Y57" s="25"/>
      <c r="Z57" s="21"/>
      <c r="AA57" s="25"/>
      <c r="AB57" s="21"/>
      <c r="AC57" s="170"/>
      <c r="AD57" s="111"/>
      <c r="AE57" s="111"/>
      <c r="AF57" s="111"/>
      <c r="AG57" s="10"/>
      <c r="AH57" s="10"/>
      <c r="AI57" s="111"/>
      <c r="AJ57" s="112"/>
    </row>
    <row r="58" spans="2:36" s="113" customFormat="1" ht="24.75" customHeight="1">
      <c r="B58" s="24"/>
      <c r="C58" s="25"/>
      <c r="D58" s="121"/>
      <c r="E58" s="122"/>
      <c r="F58" s="21"/>
      <c r="G58" s="110"/>
      <c r="H58" s="111"/>
      <c r="I58" s="166"/>
      <c r="J58" s="111"/>
      <c r="K58" s="111"/>
      <c r="L58" s="111"/>
      <c r="M58" s="111"/>
      <c r="N58" s="171"/>
      <c r="O58" s="172">
        <v>2</v>
      </c>
      <c r="P58" s="130">
        <v>7.858</v>
      </c>
      <c r="Q58" s="130">
        <v>8.047</v>
      </c>
      <c r="R58" s="195">
        <f>(Q58-P58)*1000</f>
        <v>189.00000000000094</v>
      </c>
      <c r="S58" s="134" t="s">
        <v>49</v>
      </c>
      <c r="T58" s="123"/>
      <c r="U58" s="127"/>
      <c r="V58" s="127"/>
      <c r="W58" s="128"/>
      <c r="X58" s="120">
        <v>6</v>
      </c>
      <c r="Y58" s="191">
        <v>8.141</v>
      </c>
      <c r="Z58" s="114">
        <v>-51</v>
      </c>
      <c r="AA58" s="141">
        <f>Y58+(Z58/1000)</f>
        <v>8.09</v>
      </c>
      <c r="AB58" s="21" t="s">
        <v>21</v>
      </c>
      <c r="AC58" s="189" t="s">
        <v>42</v>
      </c>
      <c r="AD58" s="111"/>
      <c r="AE58" s="111"/>
      <c r="AF58" s="111"/>
      <c r="AG58" s="10"/>
      <c r="AH58" s="10"/>
      <c r="AI58" s="111"/>
      <c r="AJ58" s="112"/>
    </row>
    <row r="59" spans="2:36" s="113" customFormat="1" ht="24.75" customHeight="1">
      <c r="B59" s="22">
        <v>3</v>
      </c>
      <c r="C59" s="23">
        <v>7.812</v>
      </c>
      <c r="D59" s="140">
        <v>46</v>
      </c>
      <c r="E59" s="115">
        <f>C59+(D59/1000)</f>
        <v>7.8580000000000005</v>
      </c>
      <c r="F59" s="21" t="s">
        <v>21</v>
      </c>
      <c r="G59" s="189" t="s">
        <v>40</v>
      </c>
      <c r="H59" s="111"/>
      <c r="I59" s="166"/>
      <c r="J59" s="111"/>
      <c r="K59" s="111"/>
      <c r="L59" s="111"/>
      <c r="M59" s="111"/>
      <c r="N59" s="171"/>
      <c r="O59" s="123"/>
      <c r="P59" s="124"/>
      <c r="Q59" s="124"/>
      <c r="R59" s="133"/>
      <c r="S59" s="134">
        <v>2016</v>
      </c>
      <c r="T59" s="123"/>
      <c r="U59" s="127"/>
      <c r="V59" s="127"/>
      <c r="W59" s="128"/>
      <c r="X59" s="24"/>
      <c r="Y59" s="25"/>
      <c r="Z59" s="21"/>
      <c r="AA59" s="25"/>
      <c r="AB59" s="21"/>
      <c r="AC59" s="170"/>
      <c r="AD59" s="111"/>
      <c r="AE59" s="111"/>
      <c r="AF59" s="111"/>
      <c r="AG59" s="111"/>
      <c r="AH59" s="10"/>
      <c r="AI59" s="111"/>
      <c r="AJ59" s="112"/>
    </row>
    <row r="60" spans="2:36" s="113" customFormat="1" ht="24.75" customHeight="1" thickBot="1">
      <c r="B60" s="135"/>
      <c r="C60" s="136"/>
      <c r="D60" s="27"/>
      <c r="E60" s="136"/>
      <c r="F60" s="27"/>
      <c r="G60" s="137"/>
      <c r="H60" s="138"/>
      <c r="I60" s="138"/>
      <c r="J60" s="138"/>
      <c r="K60" s="138"/>
      <c r="L60" s="138"/>
      <c r="M60" s="138"/>
      <c r="N60" s="177"/>
      <c r="O60" s="178"/>
      <c r="P60" s="179"/>
      <c r="Q60" s="179"/>
      <c r="R60" s="180"/>
      <c r="S60" s="181"/>
      <c r="T60" s="178"/>
      <c r="U60" s="182"/>
      <c r="V60" s="179"/>
      <c r="W60" s="183"/>
      <c r="X60" s="184"/>
      <c r="Y60" s="136"/>
      <c r="Z60" s="27"/>
      <c r="AA60" s="136"/>
      <c r="AB60" s="27"/>
      <c r="AC60" s="138"/>
      <c r="AD60" s="138"/>
      <c r="AE60" s="138"/>
      <c r="AF60" s="138"/>
      <c r="AG60" s="185"/>
      <c r="AH60" s="185"/>
      <c r="AI60" s="138"/>
      <c r="AJ60" s="139"/>
    </row>
  </sheetData>
  <sheetProtection password="E9A7" sheet="1" objects="1" scenarios="1"/>
  <mergeCells count="24">
    <mergeCell ref="J8:K8"/>
    <mergeCell ref="L8:M8"/>
    <mergeCell ref="L9:M9"/>
    <mergeCell ref="Y8:Z8"/>
    <mergeCell ref="J9:K9"/>
    <mergeCell ref="AA8:AB8"/>
    <mergeCell ref="N8:O8"/>
    <mergeCell ref="N9:O9"/>
    <mergeCell ref="W8:X8"/>
    <mergeCell ref="W9:X9"/>
    <mergeCell ref="Y5:Z5"/>
    <mergeCell ref="W4:AB4"/>
    <mergeCell ref="AA5:AB5"/>
    <mergeCell ref="J4:O4"/>
    <mergeCell ref="J5:K5"/>
    <mergeCell ref="N5:O5"/>
    <mergeCell ref="L5:M5"/>
    <mergeCell ref="W5:X5"/>
    <mergeCell ref="B52:N52"/>
    <mergeCell ref="O52:R52"/>
    <mergeCell ref="T52:W52"/>
    <mergeCell ref="X52:AJ52"/>
    <mergeCell ref="Y9:Z9"/>
    <mergeCell ref="AA9:AB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2546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2011-01-17T13:02:59Z</cp:lastPrinted>
  <dcterms:created xsi:type="dcterms:W3CDTF">2003-09-08T10:21:05Z</dcterms:created>
  <dcterms:modified xsi:type="dcterms:W3CDTF">2016-11-28T11:43:27Z</dcterms:modified>
  <cp:category/>
  <cp:version/>
  <cp:contentType/>
  <cp:contentStatus/>
</cp:coreProperties>
</file>