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510" windowHeight="7785" activeTab="0"/>
  </bookViews>
  <sheets>
    <sheet name="Dolní Benešov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<sst xmlns="http://schemas.openxmlformats.org/spreadsheetml/2006/main" count="86" uniqueCount="59">
  <si>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</si>
  <si>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</si>
  <si>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</si>
  <si>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</si>
  <si>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</si>
  <si>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</si>
  <si>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</si>
  <si>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</si>
  <si>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</si>
  <si>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</si>
  <si>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</si>
  <si>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</si>
  <si>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</si>
  <si>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</si>
  <si>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</si>
  <si>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</si>
  <si>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</si>
  <si>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</si>
  <si>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</si>
  <si>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</si>
  <si>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1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</si>
  <si>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</si>
  <si>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</si>
  <si>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</si>
  <si>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</si>
  <si>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</si>
  <si>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</si>
  <si>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</si>
  <si>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Směr  :  Hlučín</t>
  </si>
  <si>
    <t>Trať : 307</t>
  </si>
  <si>
    <t>Kravaře ve Slezsku</t>
  </si>
  <si>
    <t>Směr  :  Kravaře ve Slezsku</t>
  </si>
  <si>
    <t>Sv 5</t>
  </si>
  <si>
    <t>Km  8,294</t>
  </si>
  <si>
    <t>Vk 2</t>
  </si>
  <si>
    <t>záznam hovorů zařízením ReDat</t>
  </si>
  <si>
    <t>Ev. č. : 333047</t>
  </si>
  <si>
    <t>Vk 1</t>
  </si>
  <si>
    <t>Přednostní poloha na kolej č. 2</t>
  </si>
  <si>
    <t>Přednostní poloha na kolej č. 1</t>
  </si>
  <si>
    <t>ostatní výhybky a výkolejky přestavuje a uzamyká doprovod vlaku</t>
  </si>
  <si>
    <t>výměnový zámek v závislost na Vk 1, klíč Vk 1 / 2t / 2 držen v ÚZ</t>
  </si>
  <si>
    <t>výměnový zámek v závislost na AVk 1, klíč AVk 1 / 3 držen v ÚZ</t>
  </si>
  <si>
    <t>AVk 1</t>
  </si>
  <si>
    <t>výměnový zámek v závislost na Vk 2, klíč Vk 2 / 4t / 4 držen v ÚZ</t>
  </si>
  <si>
    <t>Vlečka č.:</t>
  </si>
  <si>
    <t>Rádiové spojení  ( síť SRD )</t>
  </si>
  <si>
    <t>( klíč v.č. 5 v SHK - III. )</t>
  </si>
  <si>
    <t>( klíč v.č. 1 v SHK - II. )</t>
  </si>
  <si>
    <t>Místo zastavení</t>
  </si>
  <si>
    <t>klíče od výhybek a výkolejek drženy v ÚZ, klíč I. od ÚZ v soupravě hlavních klíčů (SHK)</t>
  </si>
  <si>
    <t>KANGO</t>
  </si>
  <si>
    <t>provoz podle SŽDC D 3</t>
  </si>
  <si>
    <t>Mechanické se samovratnými výhybkami č.1 a 5,</t>
  </si>
  <si>
    <t>PZS v km 8,130 pomocí tlačítka dálkového ovládání z HV</t>
  </si>
  <si>
    <t>nebo ručně z kontrolní skříňky umístěné ve služební místnosti.</t>
  </si>
  <si>
    <t>Při jízdě do Kravaře ve Slezsku provádí strojvedoucí obsluhu</t>
  </si>
  <si>
    <t>XI.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</si>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</sst>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Alignment="1">
      <alignment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33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49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47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5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8" fillId="0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70" xfId="0" applyFont="1" applyFill="1" applyBorder="1" applyAlignment="1">
      <alignment/>
    </xf>
    <xf numFmtId="0" fontId="0" fillId="35" borderId="71" xfId="0" applyFont="1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6" fillId="36" borderId="72" xfId="0" applyFont="1" applyFill="1" applyBorder="1" applyAlignment="1">
      <alignment horizontal="center" vertical="center"/>
    </xf>
    <xf numFmtId="0" fontId="26" fillId="36" borderId="73" xfId="0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3" fillId="33" borderId="76" xfId="39" applyFont="1" applyFill="1" applyBorder="1" applyAlignment="1">
      <alignment horizontal="center" vertical="center"/>
    </xf>
    <xf numFmtId="44" fontId="33" fillId="33" borderId="75" xfId="39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6" fillId="36" borderId="77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0" fontId="31" fillId="34" borderId="79" xfId="0" applyFont="1" applyFill="1" applyBorder="1" applyAlignment="1">
      <alignment horizontal="center" vertical="center"/>
    </xf>
    <xf numFmtId="0" fontId="31" fillId="34" borderId="80" xfId="0" applyFont="1" applyFill="1" applyBorder="1" applyAlignment="1">
      <alignment horizontal="center" vertical="center"/>
    </xf>
    <xf numFmtId="0" fontId="31" fillId="34" borderId="81" xfId="0" applyFont="1" applyFill="1" applyBorder="1" applyAlignment="1">
      <alignment horizontal="center" vertical="center"/>
    </xf>
    <xf numFmtId="0" fontId="30" fillId="33" borderId="80" xfId="0" applyFont="1" applyFill="1" applyBorder="1" applyAlignment="1">
      <alignment horizontal="center" vertical="center"/>
    </xf>
    <xf numFmtId="0" fontId="30" fillId="33" borderId="82" xfId="0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33" borderId="83" xfId="0" applyFont="1" applyFill="1" applyBorder="1" applyAlignment="1">
      <alignment horizontal="center" vertical="center"/>
    </xf>
    <xf numFmtId="0" fontId="30" fillId="33" borderId="81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104489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18</xdr:col>
      <xdr:colOff>19050</xdr:colOff>
      <xdr:row>38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2628900" y="976312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495300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791825" y="9077325"/>
          <a:ext cx="850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Dolní  Benešov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9525</xdr:colOff>
      <xdr:row>32</xdr:row>
      <xdr:rowOff>9525</xdr:rowOff>
    </xdr:from>
    <xdr:to>
      <xdr:col>24</xdr:col>
      <xdr:colOff>733425</xdr:colOff>
      <xdr:row>34</xdr:row>
      <xdr:rowOff>0</xdr:rowOff>
    </xdr:to>
    <xdr:pic>
      <xdr:nvPicPr>
        <xdr:cNvPr id="9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165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114300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63436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2" name="Line 26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14</xdr:col>
      <xdr:colOff>200025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H="1" flipV="1">
          <a:off x="7086600" y="8162925"/>
          <a:ext cx="26765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7</xdr:col>
      <xdr:colOff>266700</xdr:colOff>
      <xdr:row>40</xdr:row>
      <xdr:rowOff>114300</xdr:rowOff>
    </xdr:to>
    <xdr:sp>
      <xdr:nvSpPr>
        <xdr:cNvPr id="14" name="Line 107"/>
        <xdr:cNvSpPr>
          <a:spLocks/>
        </xdr:cNvSpPr>
      </xdr:nvSpPr>
      <xdr:spPr>
        <a:xfrm flipH="1" flipV="1">
          <a:off x="2628900" y="97631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13</xdr:col>
      <xdr:colOff>266700</xdr:colOff>
      <xdr:row>36</xdr:row>
      <xdr:rowOff>114300</xdr:rowOff>
    </xdr:to>
    <xdr:sp>
      <xdr:nvSpPr>
        <xdr:cNvPr id="15" name="Line 109"/>
        <xdr:cNvSpPr>
          <a:spLocks/>
        </xdr:cNvSpPr>
      </xdr:nvSpPr>
      <xdr:spPr>
        <a:xfrm flipV="1">
          <a:off x="85725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152400</xdr:rowOff>
    </xdr:from>
    <xdr:to>
      <xdr:col>14</xdr:col>
      <xdr:colOff>495300</xdr:colOff>
      <xdr:row>36</xdr:row>
      <xdr:rowOff>0</xdr:rowOff>
    </xdr:to>
    <xdr:sp>
      <xdr:nvSpPr>
        <xdr:cNvPr id="16" name="Line 110"/>
        <xdr:cNvSpPr>
          <a:spLocks/>
        </xdr:cNvSpPr>
      </xdr:nvSpPr>
      <xdr:spPr>
        <a:xfrm flipV="1">
          <a:off x="93154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18</xdr:col>
      <xdr:colOff>47625</xdr:colOff>
      <xdr:row>41</xdr:row>
      <xdr:rowOff>114300</xdr:rowOff>
    </xdr:to>
    <xdr:sp>
      <xdr:nvSpPr>
        <xdr:cNvPr id="17" name="Line 115"/>
        <xdr:cNvSpPr>
          <a:spLocks/>
        </xdr:cNvSpPr>
      </xdr:nvSpPr>
      <xdr:spPr>
        <a:xfrm>
          <a:off x="7086600" y="10448925"/>
          <a:ext cx="641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41</xdr:row>
      <xdr:rowOff>0</xdr:rowOff>
    </xdr:to>
    <xdr:sp>
      <xdr:nvSpPr>
        <xdr:cNvPr id="18" name="Line 116"/>
        <xdr:cNvSpPr>
          <a:spLocks/>
        </xdr:cNvSpPr>
      </xdr:nvSpPr>
      <xdr:spPr>
        <a:xfrm>
          <a:off x="4857750" y="10220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76200</xdr:rowOff>
    </xdr:from>
    <xdr:to>
      <xdr:col>10</xdr:col>
      <xdr:colOff>495300</xdr:colOff>
      <xdr:row>41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6343650" y="10410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152650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22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23" name="Line 136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24" name="Line 28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25" name="Line 281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495300</xdr:colOff>
      <xdr:row>40</xdr:row>
      <xdr:rowOff>114300</xdr:rowOff>
    </xdr:to>
    <xdr:sp>
      <xdr:nvSpPr>
        <xdr:cNvPr id="26" name="Line 282"/>
        <xdr:cNvSpPr>
          <a:spLocks/>
        </xdr:cNvSpPr>
      </xdr:nvSpPr>
      <xdr:spPr>
        <a:xfrm flipV="1">
          <a:off x="23012400" y="97631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952500</xdr:colOff>
      <xdr:row>41</xdr:row>
      <xdr:rowOff>0</xdr:rowOff>
    </xdr:from>
    <xdr:ext cx="1047750" cy="457200"/>
    <xdr:sp>
      <xdr:nvSpPr>
        <xdr:cNvPr id="27" name="text 774"/>
        <xdr:cNvSpPr txBox="1">
          <a:spLocks noChangeArrowheads="1"/>
        </xdr:cNvSpPr>
      </xdr:nvSpPr>
      <xdr:spPr>
        <a:xfrm>
          <a:off x="257175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7884 - 3ZBLI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8,130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29" name="Line 314"/>
        <xdr:cNvSpPr>
          <a:spLocks/>
        </xdr:cNvSpPr>
      </xdr:nvSpPr>
      <xdr:spPr>
        <a:xfrm>
          <a:off x="56007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30</xdr:row>
      <xdr:rowOff>152400</xdr:rowOff>
    </xdr:to>
    <xdr:sp>
      <xdr:nvSpPr>
        <xdr:cNvPr id="30" name="Line 315"/>
        <xdr:cNvSpPr>
          <a:spLocks/>
        </xdr:cNvSpPr>
      </xdr:nvSpPr>
      <xdr:spPr>
        <a:xfrm>
          <a:off x="485775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31" name="Line 316"/>
        <xdr:cNvSpPr>
          <a:spLocks/>
        </xdr:cNvSpPr>
      </xdr:nvSpPr>
      <xdr:spPr>
        <a:xfrm flipH="1">
          <a:off x="3105150" y="7934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36</xdr:row>
      <xdr:rowOff>219075</xdr:rowOff>
    </xdr:from>
    <xdr:to>
      <xdr:col>4</xdr:col>
      <xdr:colOff>647700</xdr:colOff>
      <xdr:row>38</xdr:row>
      <xdr:rowOff>114300</xdr:rowOff>
    </xdr:to>
    <xdr:grpSp>
      <xdr:nvGrpSpPr>
        <xdr:cNvPr id="32" name="Group 390"/>
        <xdr:cNvGrpSpPr>
          <a:grpSpLocks noChangeAspect="1"/>
        </xdr:cNvGrpSpPr>
      </xdr:nvGrpSpPr>
      <xdr:grpSpPr>
        <a:xfrm>
          <a:off x="24765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35" name="Group 393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219075</xdr:rowOff>
    </xdr:from>
    <xdr:to>
      <xdr:col>9</xdr:col>
      <xdr:colOff>419100</xdr:colOff>
      <xdr:row>38</xdr:row>
      <xdr:rowOff>114300</xdr:rowOff>
    </xdr:to>
    <xdr:grpSp>
      <xdr:nvGrpSpPr>
        <xdr:cNvPr id="38" name="Group 396"/>
        <xdr:cNvGrpSpPr>
          <a:grpSpLocks noChangeAspect="1"/>
        </xdr:cNvGrpSpPr>
      </xdr:nvGrpSpPr>
      <xdr:grpSpPr>
        <a:xfrm>
          <a:off x="61817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114300</xdr:rowOff>
    </xdr:from>
    <xdr:to>
      <xdr:col>15</xdr:col>
      <xdr:colOff>257175</xdr:colOff>
      <xdr:row>35</xdr:row>
      <xdr:rowOff>152400</xdr:rowOff>
    </xdr:to>
    <xdr:sp>
      <xdr:nvSpPr>
        <xdr:cNvPr id="41" name="Line 399"/>
        <xdr:cNvSpPr>
          <a:spLocks/>
        </xdr:cNvSpPr>
      </xdr:nvSpPr>
      <xdr:spPr>
        <a:xfrm flipV="1">
          <a:off x="10058400" y="9077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33</xdr:row>
      <xdr:rowOff>209550</xdr:rowOff>
    </xdr:from>
    <xdr:to>
      <xdr:col>16</xdr:col>
      <xdr:colOff>628650</xdr:colOff>
      <xdr:row>35</xdr:row>
      <xdr:rowOff>114300</xdr:rowOff>
    </xdr:to>
    <xdr:grpSp>
      <xdr:nvGrpSpPr>
        <xdr:cNvPr id="42" name="Group 400"/>
        <xdr:cNvGrpSpPr>
          <a:grpSpLocks noChangeAspect="1"/>
        </xdr:cNvGrpSpPr>
      </xdr:nvGrpSpPr>
      <xdr:grpSpPr>
        <a:xfrm>
          <a:off x="118300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" name="Line 4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41</xdr:row>
      <xdr:rowOff>0</xdr:rowOff>
    </xdr:from>
    <xdr:to>
      <xdr:col>9</xdr:col>
      <xdr:colOff>266700</xdr:colOff>
      <xdr:row>41</xdr:row>
      <xdr:rowOff>76200</xdr:rowOff>
    </xdr:to>
    <xdr:sp>
      <xdr:nvSpPr>
        <xdr:cNvPr id="45" name="Line 418"/>
        <xdr:cNvSpPr>
          <a:spLocks/>
        </xdr:cNvSpPr>
      </xdr:nvSpPr>
      <xdr:spPr>
        <a:xfrm>
          <a:off x="5600700" y="10334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10</xdr:col>
      <xdr:colOff>495300</xdr:colOff>
      <xdr:row>31</xdr:row>
      <xdr:rowOff>114300</xdr:rowOff>
    </xdr:to>
    <xdr:sp>
      <xdr:nvSpPr>
        <xdr:cNvPr id="46" name="Line 428"/>
        <xdr:cNvSpPr>
          <a:spLocks/>
        </xdr:cNvSpPr>
      </xdr:nvSpPr>
      <xdr:spPr>
        <a:xfrm>
          <a:off x="6343650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35</xdr:row>
      <xdr:rowOff>76200</xdr:rowOff>
    </xdr:from>
    <xdr:to>
      <xdr:col>16</xdr:col>
      <xdr:colOff>476250</xdr:colOff>
      <xdr:row>35</xdr:row>
      <xdr:rowOff>114300</xdr:rowOff>
    </xdr:to>
    <xdr:sp>
      <xdr:nvSpPr>
        <xdr:cNvPr id="47" name="Line 429"/>
        <xdr:cNvSpPr>
          <a:spLocks/>
        </xdr:cNvSpPr>
      </xdr:nvSpPr>
      <xdr:spPr>
        <a:xfrm>
          <a:off x="11249025" y="90392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35</xdr:row>
      <xdr:rowOff>0</xdr:rowOff>
    </xdr:from>
    <xdr:to>
      <xdr:col>15</xdr:col>
      <xdr:colOff>714375</xdr:colOff>
      <xdr:row>35</xdr:row>
      <xdr:rowOff>76200</xdr:rowOff>
    </xdr:to>
    <xdr:sp>
      <xdr:nvSpPr>
        <xdr:cNvPr id="48" name="Line 430"/>
        <xdr:cNvSpPr>
          <a:spLocks/>
        </xdr:cNvSpPr>
      </xdr:nvSpPr>
      <xdr:spPr>
        <a:xfrm>
          <a:off x="10506075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34</xdr:row>
      <xdr:rowOff>114300</xdr:rowOff>
    </xdr:from>
    <xdr:to>
      <xdr:col>14</xdr:col>
      <xdr:colOff>942975</xdr:colOff>
      <xdr:row>35</xdr:row>
      <xdr:rowOff>0</xdr:rowOff>
    </xdr:to>
    <xdr:sp>
      <xdr:nvSpPr>
        <xdr:cNvPr id="49" name="Line 431"/>
        <xdr:cNvSpPr>
          <a:spLocks/>
        </xdr:cNvSpPr>
      </xdr:nvSpPr>
      <xdr:spPr>
        <a:xfrm>
          <a:off x="9763125" y="884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50" name="Group 440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114300</xdr:rowOff>
    </xdr:to>
    <xdr:sp>
      <xdr:nvSpPr>
        <xdr:cNvPr id="53" name="Line 443"/>
        <xdr:cNvSpPr>
          <a:spLocks/>
        </xdr:cNvSpPr>
      </xdr:nvSpPr>
      <xdr:spPr>
        <a:xfrm>
          <a:off x="2078355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54" name="Line 452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76200</xdr:rowOff>
    </xdr:from>
    <xdr:to>
      <xdr:col>26</xdr:col>
      <xdr:colOff>400050</xdr:colOff>
      <xdr:row>37</xdr:row>
      <xdr:rowOff>152400</xdr:rowOff>
    </xdr:to>
    <xdr:grpSp>
      <xdr:nvGrpSpPr>
        <xdr:cNvPr id="55" name="Group 471"/>
        <xdr:cNvGrpSpPr>
          <a:grpSpLocks/>
        </xdr:cNvGrpSpPr>
      </xdr:nvGrpSpPr>
      <xdr:grpSpPr>
        <a:xfrm>
          <a:off x="12839700" y="9267825"/>
          <a:ext cx="786765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47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7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39</xdr:row>
      <xdr:rowOff>76200</xdr:rowOff>
    </xdr:from>
    <xdr:to>
      <xdr:col>26</xdr:col>
      <xdr:colOff>400050</xdr:colOff>
      <xdr:row>40</xdr:row>
      <xdr:rowOff>152400</xdr:rowOff>
    </xdr:to>
    <xdr:grpSp>
      <xdr:nvGrpSpPr>
        <xdr:cNvPr id="65" name="Group 481"/>
        <xdr:cNvGrpSpPr>
          <a:grpSpLocks/>
        </xdr:cNvGrpSpPr>
      </xdr:nvGrpSpPr>
      <xdr:grpSpPr>
        <a:xfrm>
          <a:off x="12839700" y="9953625"/>
          <a:ext cx="78676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48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8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35</xdr:row>
      <xdr:rowOff>57150</xdr:rowOff>
    </xdr:from>
    <xdr:to>
      <xdr:col>27</xdr:col>
      <xdr:colOff>438150</xdr:colOff>
      <xdr:row>35</xdr:row>
      <xdr:rowOff>180975</xdr:rowOff>
    </xdr:to>
    <xdr:sp>
      <xdr:nvSpPr>
        <xdr:cNvPr id="75" name="kreslení 12"/>
        <xdr:cNvSpPr>
          <a:spLocks/>
        </xdr:cNvSpPr>
      </xdr:nvSpPr>
      <xdr:spPr>
        <a:xfrm>
          <a:off x="21364575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35</xdr:row>
      <xdr:rowOff>57150</xdr:rowOff>
    </xdr:from>
    <xdr:to>
      <xdr:col>12</xdr:col>
      <xdr:colOff>666750</xdr:colOff>
      <xdr:row>35</xdr:row>
      <xdr:rowOff>180975</xdr:rowOff>
    </xdr:to>
    <xdr:sp>
      <xdr:nvSpPr>
        <xdr:cNvPr id="76" name="kreslení 16"/>
        <xdr:cNvSpPr>
          <a:spLocks/>
        </xdr:cNvSpPr>
      </xdr:nvSpPr>
      <xdr:spPr>
        <a:xfrm>
          <a:off x="839152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571500</xdr:colOff>
      <xdr:row>32</xdr:row>
      <xdr:rowOff>76200</xdr:rowOff>
    </xdr:from>
    <xdr:to>
      <xdr:col>10</xdr:col>
      <xdr:colOff>923925</xdr:colOff>
      <xdr:row>32</xdr:row>
      <xdr:rowOff>200025</xdr:rowOff>
    </xdr:to>
    <xdr:sp>
      <xdr:nvSpPr>
        <xdr:cNvPr id="77" name="kreslení 417"/>
        <xdr:cNvSpPr>
          <a:spLocks/>
        </xdr:cNvSpPr>
      </xdr:nvSpPr>
      <xdr:spPr>
        <a:xfrm>
          <a:off x="7162800" y="835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39</xdr:row>
      <xdr:rowOff>19050</xdr:rowOff>
    </xdr:from>
    <xdr:to>
      <xdr:col>2</xdr:col>
      <xdr:colOff>0</xdr:colOff>
      <xdr:row>39</xdr:row>
      <xdr:rowOff>209550</xdr:rowOff>
    </xdr:to>
    <xdr:grpSp>
      <xdr:nvGrpSpPr>
        <xdr:cNvPr id="78" name="Group 497"/>
        <xdr:cNvGrpSpPr>
          <a:grpSpLocks noChangeAspect="1"/>
        </xdr:cNvGrpSpPr>
      </xdr:nvGrpSpPr>
      <xdr:grpSpPr>
        <a:xfrm>
          <a:off x="295275" y="9896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9" name="Text Box 498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80" name="Line 499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00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01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02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03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4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86" name="Group 505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7" name="Line 50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50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50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0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Text Box 51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51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1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36</xdr:row>
      <xdr:rowOff>57150</xdr:rowOff>
    </xdr:from>
    <xdr:to>
      <xdr:col>32</xdr:col>
      <xdr:colOff>933450</xdr:colOff>
      <xdr:row>36</xdr:row>
      <xdr:rowOff>171450</xdr:rowOff>
    </xdr:to>
    <xdr:grpSp>
      <xdr:nvGrpSpPr>
        <xdr:cNvPr id="94" name="Group 513"/>
        <xdr:cNvGrpSpPr>
          <a:grpSpLocks noChangeAspect="1"/>
        </xdr:cNvGrpSpPr>
      </xdr:nvGrpSpPr>
      <xdr:grpSpPr>
        <a:xfrm>
          <a:off x="2539365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5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361950</xdr:colOff>
      <xdr:row>39</xdr:row>
      <xdr:rowOff>57150</xdr:rowOff>
    </xdr:from>
    <xdr:to>
      <xdr:col>4</xdr:col>
      <xdr:colOff>666750</xdr:colOff>
      <xdr:row>39</xdr:row>
      <xdr:rowOff>171450</xdr:rowOff>
    </xdr:to>
    <xdr:grpSp>
      <xdr:nvGrpSpPr>
        <xdr:cNvPr id="100" name="Group 519"/>
        <xdr:cNvGrpSpPr>
          <a:grpSpLocks noChangeAspect="1"/>
        </xdr:cNvGrpSpPr>
      </xdr:nvGrpSpPr>
      <xdr:grpSpPr>
        <a:xfrm>
          <a:off x="2495550" y="9934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01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876300</xdr:colOff>
      <xdr:row>38</xdr:row>
      <xdr:rowOff>142875</xdr:rowOff>
    </xdr:from>
    <xdr:to>
      <xdr:col>21</xdr:col>
      <xdr:colOff>400050</xdr:colOff>
      <xdr:row>39</xdr:row>
      <xdr:rowOff>47625</xdr:rowOff>
    </xdr:to>
    <xdr:grpSp>
      <xdr:nvGrpSpPr>
        <xdr:cNvPr id="106" name="Group 525"/>
        <xdr:cNvGrpSpPr>
          <a:grpSpLocks/>
        </xdr:cNvGrpSpPr>
      </xdr:nvGrpSpPr>
      <xdr:grpSpPr>
        <a:xfrm>
          <a:off x="16268700" y="97917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07" name="Line 52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2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2" name="Oval 532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0</xdr:colOff>
      <xdr:row>30</xdr:row>
      <xdr:rowOff>0</xdr:rowOff>
    </xdr:from>
    <xdr:to>
      <xdr:col>24</xdr:col>
      <xdr:colOff>514350</xdr:colOff>
      <xdr:row>31</xdr:row>
      <xdr:rowOff>0</xdr:rowOff>
    </xdr:to>
    <xdr:sp>
      <xdr:nvSpPr>
        <xdr:cNvPr id="113" name="text 207"/>
        <xdr:cNvSpPr txBox="1">
          <a:spLocks noChangeArrowheads="1"/>
        </xdr:cNvSpPr>
      </xdr:nvSpPr>
      <xdr:spPr>
        <a:xfrm>
          <a:off x="18821400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21</xdr:col>
      <xdr:colOff>142875</xdr:colOff>
      <xdr:row>36</xdr:row>
      <xdr:rowOff>114300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165068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169</a:t>
          </a:r>
        </a:p>
      </xdr:txBody>
    </xdr:sp>
    <xdr:clientData/>
  </xdr:oneCellAnchor>
  <xdr:oneCellAnchor>
    <xdr:from>
      <xdr:col>21</xdr:col>
      <xdr:colOff>142875</xdr:colOff>
      <xdr:row>39</xdr:row>
      <xdr:rowOff>114300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16506825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one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116" name="Group 538"/>
        <xdr:cNvGrpSpPr>
          <a:grpSpLocks noChangeAspect="1"/>
        </xdr:cNvGrpSpPr>
      </xdr:nvGrpSpPr>
      <xdr:grpSpPr>
        <a:xfrm>
          <a:off x="217455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5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39</xdr:row>
      <xdr:rowOff>0</xdr:rowOff>
    </xdr:from>
    <xdr:to>
      <xdr:col>30</xdr:col>
      <xdr:colOff>0</xdr:colOff>
      <xdr:row>40</xdr:row>
      <xdr:rowOff>0</xdr:rowOff>
    </xdr:to>
    <xdr:grpSp>
      <xdr:nvGrpSpPr>
        <xdr:cNvPr id="120" name="Group 542"/>
        <xdr:cNvGrpSpPr>
          <a:grpSpLocks noChangeAspect="1"/>
        </xdr:cNvGrpSpPr>
      </xdr:nvGrpSpPr>
      <xdr:grpSpPr>
        <a:xfrm>
          <a:off x="23231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5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47625</xdr:colOff>
      <xdr:row>40</xdr:row>
      <xdr:rowOff>0</xdr:rowOff>
    </xdr:to>
    <xdr:grpSp>
      <xdr:nvGrpSpPr>
        <xdr:cNvPr id="124" name="Group 546"/>
        <xdr:cNvGrpSpPr>
          <a:grpSpLocks noChangeAspect="1"/>
        </xdr:cNvGrpSpPr>
      </xdr:nvGrpSpPr>
      <xdr:grpSpPr>
        <a:xfrm>
          <a:off x="459105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5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7"/>
      <c r="C2" s="38"/>
      <c r="D2" s="38"/>
      <c r="E2" s="39" t="s">
        <v>28</v>
      </c>
      <c r="F2" s="38"/>
      <c r="G2" s="38"/>
      <c r="H2" s="40"/>
      <c r="I2" s="5"/>
      <c r="J2" s="5"/>
      <c r="L2" s="3"/>
      <c r="M2" s="3"/>
      <c r="N2" s="5"/>
      <c r="P2" s="41"/>
      <c r="Q2" s="5"/>
      <c r="R2" s="5"/>
      <c r="S2" s="5"/>
      <c r="T2" s="5"/>
      <c r="U2" s="5"/>
      <c r="V2" s="5"/>
      <c r="Y2" s="1"/>
      <c r="AA2" s="4"/>
      <c r="AD2" s="37"/>
      <c r="AE2" s="38"/>
      <c r="AF2" s="38"/>
      <c r="AG2" s="39" t="s">
        <v>31</v>
      </c>
      <c r="AH2" s="38"/>
      <c r="AI2" s="38"/>
      <c r="AJ2" s="40"/>
      <c r="AK2" s="5"/>
      <c r="AL2" s="5"/>
    </row>
    <row r="3" spans="2:36" s="44" customFormat="1" ht="36" customHeight="1" thickBot="1" thickTop="1">
      <c r="B3"/>
      <c r="C3"/>
      <c r="D3"/>
      <c r="E3"/>
      <c r="F3"/>
      <c r="G3"/>
      <c r="H3"/>
      <c r="I3" s="5"/>
      <c r="J3" s="42"/>
      <c r="K3" s="42"/>
      <c r="L3" s="42"/>
      <c r="M3" s="42"/>
      <c r="N3" s="42"/>
      <c r="O3" s="43" t="s">
        <v>29</v>
      </c>
      <c r="Q3"/>
      <c r="S3" s="45" t="s">
        <v>33</v>
      </c>
      <c r="T3" s="46"/>
      <c r="U3"/>
      <c r="W3" s="47" t="s">
        <v>36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6" customFormat="1" ht="25.5" customHeight="1" thickTop="1">
      <c r="B4" s="48"/>
      <c r="C4" s="49"/>
      <c r="D4" s="49"/>
      <c r="E4" s="49"/>
      <c r="F4" s="49"/>
      <c r="G4" s="49"/>
      <c r="H4" s="50"/>
      <c r="I4" s="5"/>
      <c r="J4" s="208" t="s">
        <v>0</v>
      </c>
      <c r="K4" s="209"/>
      <c r="L4" s="209"/>
      <c r="M4" s="209"/>
      <c r="N4" s="209"/>
      <c r="O4" s="209"/>
      <c r="P4" s="51"/>
      <c r="Q4" s="52"/>
      <c r="R4" s="52"/>
      <c r="S4" s="52"/>
      <c r="T4" s="52"/>
      <c r="U4" s="52"/>
      <c r="V4" s="53"/>
      <c r="W4" s="208" t="s">
        <v>0</v>
      </c>
      <c r="X4" s="209"/>
      <c r="Y4" s="209"/>
      <c r="Z4" s="209"/>
      <c r="AA4" s="209"/>
      <c r="AB4" s="220"/>
      <c r="AC4" s="42"/>
      <c r="AD4" s="48"/>
      <c r="AE4" s="49"/>
      <c r="AF4" s="49"/>
      <c r="AG4" s="49"/>
      <c r="AH4" s="49"/>
      <c r="AI4" s="49"/>
      <c r="AJ4" s="50"/>
    </row>
    <row r="5" spans="2:36" s="2" customFormat="1" ht="25.5" customHeight="1" thickBot="1">
      <c r="B5" s="54"/>
      <c r="C5" s="10"/>
      <c r="D5" s="10"/>
      <c r="E5" s="55" t="s">
        <v>24</v>
      </c>
      <c r="F5" s="10"/>
      <c r="G5" s="10"/>
      <c r="H5" s="56"/>
      <c r="I5" s="5"/>
      <c r="J5" s="210" t="s">
        <v>25</v>
      </c>
      <c r="K5" s="211"/>
      <c r="L5" s="214" t="s">
        <v>22</v>
      </c>
      <c r="M5" s="215"/>
      <c r="N5" s="212"/>
      <c r="O5" s="213"/>
      <c r="P5" s="57"/>
      <c r="Q5" s="75"/>
      <c r="R5" s="59"/>
      <c r="S5" s="60" t="s">
        <v>1</v>
      </c>
      <c r="T5" s="58"/>
      <c r="U5" s="156"/>
      <c r="V5" s="61"/>
      <c r="W5" s="212" t="s">
        <v>49</v>
      </c>
      <c r="X5" s="223"/>
      <c r="Y5" s="214" t="s">
        <v>22</v>
      </c>
      <c r="Z5" s="215"/>
      <c r="AA5" s="221" t="s">
        <v>25</v>
      </c>
      <c r="AB5" s="222"/>
      <c r="AC5" s="42"/>
      <c r="AD5" s="54"/>
      <c r="AE5" s="10"/>
      <c r="AF5" s="10"/>
      <c r="AG5" s="55" t="s">
        <v>24</v>
      </c>
      <c r="AH5" s="10"/>
      <c r="AI5" s="10"/>
      <c r="AJ5" s="56"/>
    </row>
    <row r="6" spans="2:36" s="2" customFormat="1" ht="25.5" customHeight="1" thickTop="1">
      <c r="B6" s="62"/>
      <c r="C6" s="11"/>
      <c r="D6" s="11"/>
      <c r="E6" s="11"/>
      <c r="F6" s="11"/>
      <c r="G6" s="11"/>
      <c r="H6" s="63"/>
      <c r="I6" s="5"/>
      <c r="J6" s="64"/>
      <c r="K6" s="65"/>
      <c r="L6" s="187"/>
      <c r="M6" s="65"/>
      <c r="N6" s="206"/>
      <c r="O6" s="207"/>
      <c r="P6" s="57"/>
      <c r="Q6" s="68"/>
      <c r="R6" s="68"/>
      <c r="S6" s="68"/>
      <c r="T6" s="68"/>
      <c r="U6" s="68"/>
      <c r="V6" s="61"/>
      <c r="W6" s="191"/>
      <c r="X6" s="192"/>
      <c r="Y6" s="189"/>
      <c r="Z6" s="69"/>
      <c r="AA6" s="66"/>
      <c r="AB6" s="67"/>
      <c r="AC6" s="42"/>
      <c r="AD6" s="62"/>
      <c r="AE6" s="11"/>
      <c r="AF6" s="11"/>
      <c r="AG6" s="11"/>
      <c r="AH6" s="11"/>
      <c r="AI6" s="11"/>
      <c r="AJ6" s="63"/>
    </row>
    <row r="7" spans="2:36" s="2" customFormat="1" ht="22.5" customHeight="1">
      <c r="B7" s="62"/>
      <c r="C7" s="7"/>
      <c r="D7" s="7"/>
      <c r="E7" s="8" t="s">
        <v>46</v>
      </c>
      <c r="F7" s="7"/>
      <c r="G7" s="7"/>
      <c r="H7" s="56"/>
      <c r="I7" s="5"/>
      <c r="J7" s="70"/>
      <c r="K7" s="71"/>
      <c r="L7" s="188"/>
      <c r="M7" s="71"/>
      <c r="N7" s="242"/>
      <c r="O7" s="243"/>
      <c r="P7" s="57"/>
      <c r="Q7" s="75"/>
      <c r="R7" s="4"/>
      <c r="S7" s="195" t="s">
        <v>53</v>
      </c>
      <c r="T7" s="75"/>
      <c r="U7" s="4"/>
      <c r="V7" s="61"/>
      <c r="W7" s="4"/>
      <c r="X7" s="5"/>
      <c r="Y7" s="190"/>
      <c r="Z7" s="77"/>
      <c r="AA7" s="73"/>
      <c r="AB7" s="74"/>
      <c r="AC7" s="42"/>
      <c r="AD7" s="62"/>
      <c r="AE7" s="7"/>
      <c r="AF7" s="7"/>
      <c r="AG7" s="8" t="s">
        <v>46</v>
      </c>
      <c r="AH7" s="7"/>
      <c r="AI7" s="7"/>
      <c r="AJ7" s="56"/>
    </row>
    <row r="8" spans="2:36" s="2" customFormat="1" ht="22.5" customHeight="1">
      <c r="B8" s="62"/>
      <c r="C8" s="7"/>
      <c r="D8" s="7"/>
      <c r="E8" s="79" t="s">
        <v>52</v>
      </c>
      <c r="F8" s="7"/>
      <c r="G8" s="7"/>
      <c r="H8" s="56"/>
      <c r="I8" s="5"/>
      <c r="J8" s="246" t="s">
        <v>6</v>
      </c>
      <c r="K8" s="247"/>
      <c r="L8" s="218" t="s">
        <v>20</v>
      </c>
      <c r="M8" s="219"/>
      <c r="N8" s="235"/>
      <c r="O8" s="236"/>
      <c r="P8" s="57"/>
      <c r="Q8" s="75"/>
      <c r="R8" s="75"/>
      <c r="S8" s="34" t="s">
        <v>40</v>
      </c>
      <c r="T8" s="75"/>
      <c r="U8" s="75"/>
      <c r="V8" s="61"/>
      <c r="W8" s="239"/>
      <c r="X8" s="240"/>
      <c r="Y8" s="218" t="s">
        <v>32</v>
      </c>
      <c r="Z8" s="219"/>
      <c r="AA8" s="233" t="s">
        <v>6</v>
      </c>
      <c r="AB8" s="234"/>
      <c r="AC8" s="42"/>
      <c r="AD8" s="62"/>
      <c r="AE8" s="7"/>
      <c r="AF8" s="7"/>
      <c r="AG8" s="79" t="s">
        <v>52</v>
      </c>
      <c r="AH8" s="7"/>
      <c r="AI8" s="7"/>
      <c r="AJ8" s="56"/>
    </row>
    <row r="9" spans="2:36" s="2" customFormat="1" ht="22.5" customHeight="1">
      <c r="B9" s="62"/>
      <c r="C9" s="9"/>
      <c r="D9" s="9"/>
      <c r="E9" s="9"/>
      <c r="F9" s="9"/>
      <c r="G9" s="9"/>
      <c r="H9" s="80"/>
      <c r="I9" s="5"/>
      <c r="J9" s="229">
        <v>8.807</v>
      </c>
      <c r="K9" s="230"/>
      <c r="L9" s="216">
        <v>8.662</v>
      </c>
      <c r="M9" s="217"/>
      <c r="N9" s="237"/>
      <c r="O9" s="238"/>
      <c r="P9" s="57"/>
      <c r="Q9" s="5"/>
      <c r="R9" s="5"/>
      <c r="S9" s="193" t="s">
        <v>50</v>
      </c>
      <c r="T9" s="5"/>
      <c r="U9" s="5"/>
      <c r="V9" s="61"/>
      <c r="W9" s="235">
        <v>8.354</v>
      </c>
      <c r="X9" s="241"/>
      <c r="Y9" s="216">
        <v>8.148</v>
      </c>
      <c r="Z9" s="217"/>
      <c r="AA9" s="231">
        <v>8.001</v>
      </c>
      <c r="AB9" s="232"/>
      <c r="AC9" s="42"/>
      <c r="AD9" s="62"/>
      <c r="AE9" s="9"/>
      <c r="AF9" s="9"/>
      <c r="AG9" s="9"/>
      <c r="AH9" s="9"/>
      <c r="AI9" s="9"/>
      <c r="AJ9" s="80"/>
    </row>
    <row r="10" spans="2:36" s="2" customFormat="1" ht="22.5" customHeight="1">
      <c r="B10" s="62"/>
      <c r="C10" s="9"/>
      <c r="D10" s="9"/>
      <c r="E10" s="17" t="s">
        <v>27</v>
      </c>
      <c r="F10" s="9"/>
      <c r="G10" s="9"/>
      <c r="H10" s="80"/>
      <c r="I10" s="5"/>
      <c r="J10" s="76"/>
      <c r="K10" s="77"/>
      <c r="L10" s="81"/>
      <c r="M10" s="72"/>
      <c r="N10" s="235"/>
      <c r="O10" s="236"/>
      <c r="P10" s="57"/>
      <c r="Q10" s="5"/>
      <c r="R10" s="5"/>
      <c r="S10" s="17" t="s">
        <v>26</v>
      </c>
      <c r="T10" s="5"/>
      <c r="U10" s="5"/>
      <c r="V10" s="61"/>
      <c r="W10" s="76"/>
      <c r="X10" s="77"/>
      <c r="Y10" s="78"/>
      <c r="Z10" s="77"/>
      <c r="AA10" s="5"/>
      <c r="AB10" s="82"/>
      <c r="AC10" s="42"/>
      <c r="AD10" s="62"/>
      <c r="AE10" s="9"/>
      <c r="AF10" s="9"/>
      <c r="AG10" s="17" t="s">
        <v>27</v>
      </c>
      <c r="AH10" s="9"/>
      <c r="AI10" s="9"/>
      <c r="AJ10" s="80"/>
    </row>
    <row r="11" spans="2:36" s="2" customFormat="1" ht="22.5" customHeight="1" thickBot="1">
      <c r="B11" s="83"/>
      <c r="C11" s="84"/>
      <c r="D11" s="84"/>
      <c r="E11" s="84"/>
      <c r="F11" s="84"/>
      <c r="G11" s="84"/>
      <c r="H11" s="85"/>
      <c r="I11" s="5"/>
      <c r="J11" s="86"/>
      <c r="K11" s="87"/>
      <c r="L11" s="88"/>
      <c r="M11" s="87"/>
      <c r="N11" s="88"/>
      <c r="O11" s="89"/>
      <c r="P11" s="90"/>
      <c r="Q11" s="91"/>
      <c r="R11" s="91"/>
      <c r="S11" s="91"/>
      <c r="T11" s="91"/>
      <c r="U11" s="91"/>
      <c r="V11" s="92"/>
      <c r="W11" s="86"/>
      <c r="X11" s="87"/>
      <c r="Y11" s="93"/>
      <c r="Z11" s="87"/>
      <c r="AA11" s="88"/>
      <c r="AB11" s="89"/>
      <c r="AC11" s="42"/>
      <c r="AD11" s="83"/>
      <c r="AE11" s="84"/>
      <c r="AF11" s="84"/>
      <c r="AG11" s="84"/>
      <c r="AH11" s="84"/>
      <c r="AI11" s="84"/>
      <c r="AJ11" s="85"/>
    </row>
    <row r="12" spans="2:36" s="5" customFormat="1" ht="18" customHeight="1" thickTop="1">
      <c r="B12" s="94"/>
      <c r="C12" s="94"/>
      <c r="D12" s="94"/>
      <c r="E12" s="94"/>
      <c r="F12" s="94"/>
      <c r="G12" s="94"/>
      <c r="H12" s="94"/>
      <c r="J12" s="94"/>
      <c r="K12" s="94"/>
      <c r="L12" s="94"/>
      <c r="M12" s="94"/>
      <c r="N12" s="94"/>
      <c r="O12" s="94"/>
      <c r="P12" s="95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94"/>
      <c r="AE12" s="94"/>
      <c r="AF12" s="94"/>
      <c r="AG12" s="94"/>
      <c r="AH12" s="94"/>
      <c r="AI12" s="94"/>
      <c r="AJ12" s="94"/>
    </row>
    <row r="13" spans="10:37" s="2" customFormat="1" ht="18" customHeight="1" thickBot="1">
      <c r="J13" s="94"/>
      <c r="K13" s="94"/>
      <c r="L13" s="94"/>
      <c r="M13" s="94"/>
      <c r="N13" s="94"/>
      <c r="O13" s="94"/>
      <c r="P13" s="9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1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4"/>
      <c r="K14" s="94"/>
      <c r="L14" s="94"/>
      <c r="M14" s="94"/>
      <c r="N14" s="94"/>
      <c r="O14" s="94"/>
      <c r="P14" s="95"/>
      <c r="Q14" s="96"/>
      <c r="R14" s="97"/>
      <c r="S14" s="98"/>
      <c r="T14" s="99"/>
      <c r="U14" s="100"/>
      <c r="V14"/>
      <c r="W14"/>
      <c r="X14"/>
      <c r="Y14"/>
      <c r="Z14"/>
      <c r="AA14"/>
      <c r="AB14"/>
      <c r="AC14"/>
      <c r="AD14" s="196"/>
      <c r="AE14" s="197"/>
      <c r="AF14" s="197"/>
      <c r="AG14" s="197"/>
      <c r="AH14" s="197"/>
      <c r="AI14" s="197"/>
      <c r="AJ14" s="198"/>
      <c r="AK14"/>
    </row>
    <row r="15" spans="1:37" s="10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4"/>
      <c r="K15" s="94"/>
      <c r="L15" s="94"/>
      <c r="M15" s="94"/>
      <c r="N15" s="94"/>
      <c r="O15" s="94"/>
      <c r="P15" s="95"/>
      <c r="Q15" s="102"/>
      <c r="R15" s="103"/>
      <c r="S15" s="12" t="s">
        <v>2</v>
      </c>
      <c r="T15" s="94"/>
      <c r="U15" s="104"/>
      <c r="V15"/>
      <c r="W15"/>
      <c r="X15"/>
      <c r="Y15"/>
      <c r="Z15"/>
      <c r="AA15"/>
      <c r="AB15"/>
      <c r="AC15"/>
      <c r="AD15" s="199"/>
      <c r="AE15" s="200"/>
      <c r="AF15" s="200"/>
      <c r="AG15" s="201" t="s">
        <v>56</v>
      </c>
      <c r="AH15" s="200"/>
      <c r="AI15" s="200"/>
      <c r="AJ15" s="202"/>
      <c r="AK15"/>
    </row>
    <row r="16" spans="1:37" s="10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4"/>
      <c r="K16" s="94"/>
      <c r="L16" s="94"/>
      <c r="M16" s="94"/>
      <c r="N16" s="94"/>
      <c r="O16" s="94"/>
      <c r="P16" s="95"/>
      <c r="Q16" s="102"/>
      <c r="R16" s="103"/>
      <c r="S16" s="103"/>
      <c r="T16" s="94"/>
      <c r="U16" s="104"/>
      <c r="V16"/>
      <c r="W16"/>
      <c r="X16"/>
      <c r="Y16"/>
      <c r="Z16"/>
      <c r="AA16"/>
      <c r="AB16"/>
      <c r="AC16"/>
      <c r="AD16" s="199"/>
      <c r="AE16" s="200"/>
      <c r="AF16" s="200"/>
      <c r="AG16" s="201" t="s">
        <v>54</v>
      </c>
      <c r="AH16" s="200"/>
      <c r="AI16" s="200"/>
      <c r="AJ16" s="202"/>
      <c r="AK16"/>
    </row>
    <row r="17" spans="1:37" s="10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4"/>
      <c r="K17" s="94"/>
      <c r="L17" s="94"/>
      <c r="M17" s="94"/>
      <c r="N17" s="94"/>
      <c r="O17" s="94"/>
      <c r="P17" s="95"/>
      <c r="Q17" s="102"/>
      <c r="R17" s="94"/>
      <c r="S17" s="13" t="s">
        <v>30</v>
      </c>
      <c r="T17" s="94"/>
      <c r="U17" s="104"/>
      <c r="V17"/>
      <c r="W17"/>
      <c r="X17"/>
      <c r="Y17"/>
      <c r="Z17"/>
      <c r="AA17"/>
      <c r="AB17"/>
      <c r="AC17"/>
      <c r="AD17" s="199"/>
      <c r="AE17" s="200"/>
      <c r="AF17" s="200"/>
      <c r="AG17" s="201" t="s">
        <v>55</v>
      </c>
      <c r="AH17" s="200"/>
      <c r="AI17" s="200"/>
      <c r="AJ17" s="202"/>
      <c r="AK17"/>
    </row>
    <row r="18" spans="1:37" s="101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2"/>
      <c r="R18" s="103"/>
      <c r="S18" s="103"/>
      <c r="T18" s="94"/>
      <c r="U18" s="104"/>
      <c r="V18"/>
      <c r="W18"/>
      <c r="X18"/>
      <c r="Y18"/>
      <c r="Z18"/>
      <c r="AA18"/>
      <c r="AB18"/>
      <c r="AC18"/>
      <c r="AD18" s="203"/>
      <c r="AE18" s="204"/>
      <c r="AF18" s="204"/>
      <c r="AG18" s="204"/>
      <c r="AH18" s="204"/>
      <c r="AI18" s="204"/>
      <c r="AJ18" s="205"/>
      <c r="AK18"/>
    </row>
    <row r="19" spans="1:37" s="10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2"/>
      <c r="R19" s="103"/>
      <c r="S19" s="148" t="s">
        <v>35</v>
      </c>
      <c r="T19" s="94"/>
      <c r="U19" s="104"/>
      <c r="AB19"/>
      <c r="AC19"/>
      <c r="AD19"/>
      <c r="AE19"/>
      <c r="AF19"/>
      <c r="AG19"/>
      <c r="AH19"/>
      <c r="AI19"/>
      <c r="AJ19"/>
      <c r="AK19"/>
    </row>
    <row r="20" spans="17:21" s="101" customFormat="1" ht="18" customHeight="1" thickBot="1">
      <c r="Q20" s="105"/>
      <c r="R20" s="106"/>
      <c r="S20" s="107"/>
      <c r="T20" s="107"/>
      <c r="U20" s="108"/>
    </row>
    <row r="21" spans="30:36" s="101" customFormat="1" ht="18" customHeight="1">
      <c r="AD21" s="94"/>
      <c r="AJ21" s="94"/>
    </row>
    <row r="22" s="101" customFormat="1" ht="18" customHeight="1"/>
    <row r="23" spans="6:37" s="101" customFormat="1" ht="18" customHeight="1">
      <c r="F23" s="14"/>
      <c r="I23" s="14"/>
      <c r="S23" s="110" t="s">
        <v>3</v>
      </c>
      <c r="AC23" s="94"/>
      <c r="AD23" s="94"/>
      <c r="AJ23" s="94"/>
      <c r="AK23" s="94"/>
    </row>
    <row r="24" s="101" customFormat="1" ht="18" customHeight="1">
      <c r="S24" s="16" t="s">
        <v>4</v>
      </c>
    </row>
    <row r="25" spans="18:19" s="101" customFormat="1" ht="18" customHeight="1">
      <c r="R25" s="109"/>
      <c r="S25" s="16" t="s">
        <v>5</v>
      </c>
    </row>
    <row r="26" s="101" customFormat="1" ht="18" customHeight="1"/>
    <row r="27" s="101" customFormat="1" ht="18" customHeight="1"/>
    <row r="28" s="101" customFormat="1" ht="18" customHeight="1">
      <c r="G28" s="185" t="s">
        <v>45</v>
      </c>
    </row>
    <row r="29" s="101" customFormat="1" ht="18" customHeight="1">
      <c r="G29" s="186">
        <v>6094</v>
      </c>
    </row>
    <row r="30" s="101" customFormat="1" ht="18" customHeight="1"/>
    <row r="31" spans="7:24" s="101" customFormat="1" ht="18" customHeight="1">
      <c r="G31" s="14"/>
      <c r="H31" s="14"/>
      <c r="I31" s="14"/>
      <c r="J31" s="14"/>
      <c r="X31"/>
    </row>
    <row r="32" spans="11:12" s="101" customFormat="1" ht="18" customHeight="1">
      <c r="K32" s="14"/>
      <c r="L32" s="14"/>
    </row>
    <row r="33" s="101" customFormat="1" ht="18" customHeight="1"/>
    <row r="34" spans="9:36" s="101" customFormat="1" ht="18" customHeight="1">
      <c r="I34" s="15"/>
      <c r="K34" s="149" t="s">
        <v>43</v>
      </c>
      <c r="AJ34" s="14"/>
    </row>
    <row r="35" spans="2:37" s="101" customFormat="1" ht="18" customHeight="1">
      <c r="B35" s="94"/>
      <c r="E35" s="94"/>
      <c r="F35" s="14"/>
      <c r="G35" s="94"/>
      <c r="H35" s="14"/>
      <c r="I35" s="14"/>
      <c r="J35" s="14"/>
      <c r="K35" s="109"/>
      <c r="M35" s="154" t="s">
        <v>37</v>
      </c>
      <c r="O35" s="14"/>
      <c r="P35" s="14"/>
      <c r="Q35" s="153">
        <v>3</v>
      </c>
      <c r="R35" s="109"/>
      <c r="S35" s="112"/>
      <c r="U35" s="109"/>
      <c r="V35" s="14"/>
      <c r="X35" s="14"/>
      <c r="Y35" s="109"/>
      <c r="AA35" s="14"/>
      <c r="AB35" s="154" t="s">
        <v>34</v>
      </c>
      <c r="AD35" s="109"/>
      <c r="AE35" s="109"/>
      <c r="AF35" s="14"/>
      <c r="AI35" s="14"/>
      <c r="AJ35" s="14"/>
      <c r="AK35" s="94"/>
    </row>
    <row r="36" spans="2:37" s="101" customFormat="1" ht="18" customHeight="1">
      <c r="B36" s="94"/>
      <c r="E36" s="94"/>
      <c r="G36" s="14"/>
      <c r="I36" s="14"/>
      <c r="J36"/>
      <c r="K36" s="14"/>
      <c r="L36" s="14"/>
      <c r="M36" s="14"/>
      <c r="N36" s="14"/>
      <c r="O36" s="14"/>
      <c r="P36" s="14"/>
      <c r="Q36" s="14"/>
      <c r="R36" s="109"/>
      <c r="S36" s="14"/>
      <c r="T36" s="109"/>
      <c r="V36" s="14"/>
      <c r="W36" s="14"/>
      <c r="X36" s="14"/>
      <c r="Y36" s="14"/>
      <c r="Z36" s="14"/>
      <c r="AA36" s="14"/>
      <c r="AB36" s="14"/>
      <c r="AC36" s="14"/>
      <c r="AD36" s="14"/>
      <c r="AG36" s="155" t="s">
        <v>32</v>
      </c>
      <c r="AI36" s="15"/>
      <c r="AJ36" s="94"/>
      <c r="AK36" s="94"/>
    </row>
    <row r="37" spans="2:37" s="101" customFormat="1" ht="18" customHeight="1">
      <c r="B37" s="94"/>
      <c r="D37" s="15"/>
      <c r="E37" s="94"/>
      <c r="F37" s="14"/>
      <c r="G37" s="94"/>
      <c r="I37" s="14"/>
      <c r="J37" s="14"/>
      <c r="K37" s="94"/>
      <c r="L37" s="14"/>
      <c r="M37" s="14"/>
      <c r="N37" s="14"/>
      <c r="O37" s="109"/>
      <c r="R37" s="109"/>
      <c r="S37" s="109"/>
      <c r="T37" s="109"/>
      <c r="U37" s="109"/>
      <c r="Y37" s="14"/>
      <c r="AA37" s="14"/>
      <c r="AB37" s="14"/>
      <c r="AC37" s="112"/>
      <c r="AG37" s="14"/>
      <c r="AH37" s="14"/>
      <c r="AJ37" s="33" t="s">
        <v>6</v>
      </c>
      <c r="AK37" s="94"/>
    </row>
    <row r="38" spans="2:37" s="101" customFormat="1" ht="18" customHeight="1">
      <c r="B38" s="94"/>
      <c r="E38" s="152">
        <v>1</v>
      </c>
      <c r="I38" s="14"/>
      <c r="J38" s="151">
        <v>2</v>
      </c>
      <c r="K38" s="109"/>
      <c r="O38" s="109"/>
      <c r="R38" s="14"/>
      <c r="S38" s="14"/>
      <c r="U38" s="109"/>
      <c r="W38" s="14"/>
      <c r="X38" s="113"/>
      <c r="Y38" s="112"/>
      <c r="AA38" s="14"/>
      <c r="AB38" s="14"/>
      <c r="AE38" s="151">
        <v>4</v>
      </c>
      <c r="AG38" s="152">
        <v>5</v>
      </c>
      <c r="AH38" s="14"/>
      <c r="AJ38" s="94"/>
      <c r="AK38" s="94"/>
    </row>
    <row r="39" spans="2:37" s="101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N39" s="94"/>
      <c r="O39" s="94"/>
      <c r="P39" s="14"/>
      <c r="Q39" s="14"/>
      <c r="R39" s="14"/>
      <c r="S39" s="15"/>
      <c r="T39" s="14"/>
      <c r="W39" s="14"/>
      <c r="X39" s="14"/>
      <c r="Y39" s="14"/>
      <c r="AB39" s="14"/>
      <c r="AE39" s="14"/>
      <c r="AF39" s="14"/>
      <c r="AG39" s="14"/>
      <c r="AH39"/>
      <c r="AI39" s="14"/>
      <c r="AJ39" s="14"/>
      <c r="AK39" s="94"/>
    </row>
    <row r="40" spans="2:37" s="101" customFormat="1" ht="18" customHeight="1">
      <c r="B40" s="94"/>
      <c r="D40" s="14"/>
      <c r="E40" s="109"/>
      <c r="G40" s="111"/>
      <c r="H40" s="14"/>
      <c r="I40" s="14"/>
      <c r="J40" s="14"/>
      <c r="K40" s="109"/>
      <c r="L40" s="109"/>
      <c r="M40" s="109"/>
      <c r="S40" s="14"/>
      <c r="U40" s="112"/>
      <c r="X40" s="14"/>
      <c r="Y40" s="112"/>
      <c r="Z40" s="14"/>
      <c r="AC40" s="14"/>
      <c r="AD40" s="14"/>
      <c r="AF40" s="109"/>
      <c r="AH40" s="15"/>
      <c r="AK40" s="94"/>
    </row>
    <row r="41" spans="2:37" s="101" customFormat="1" ht="18" customHeight="1">
      <c r="B41" s="27" t="s">
        <v>6</v>
      </c>
      <c r="D41" s="14"/>
      <c r="E41" s="32" t="s">
        <v>20</v>
      </c>
      <c r="H41" s="14"/>
      <c r="I41" s="14"/>
      <c r="J41" s="14"/>
      <c r="K41" s="109"/>
      <c r="M41" s="14"/>
      <c r="N41" s="95"/>
      <c r="P41" s="109"/>
      <c r="S41" s="14"/>
      <c r="T41" s="109"/>
      <c r="U41" s="112"/>
      <c r="W41" s="14"/>
      <c r="X41" s="14"/>
      <c r="Y41" s="103"/>
      <c r="AA41" s="14"/>
      <c r="AB41" s="14"/>
      <c r="AC41" s="14"/>
      <c r="AD41" s="14"/>
      <c r="AH41" s="14"/>
      <c r="AI41" s="14"/>
      <c r="AJ41" s="94"/>
      <c r="AK41" s="94"/>
    </row>
    <row r="42" spans="3:37" s="101" customFormat="1" ht="18" customHeight="1">
      <c r="C42" s="14"/>
      <c r="D42"/>
      <c r="E42" s="94"/>
      <c r="F42"/>
      <c r="G42" s="94"/>
      <c r="H42" s="14"/>
      <c r="I42" s="14"/>
      <c r="J42" s="14"/>
      <c r="K42" s="14"/>
      <c r="L42" s="109"/>
      <c r="M42" s="109"/>
      <c r="N42" s="94"/>
      <c r="O42" s="94"/>
      <c r="P42" s="14"/>
      <c r="Q42" s="14"/>
      <c r="R42" s="14"/>
      <c r="S42" s="15"/>
      <c r="T42" s="14"/>
      <c r="V42" s="14"/>
      <c r="W42" s="94"/>
      <c r="X42" s="94"/>
      <c r="Y42" s="94"/>
      <c r="Z42" s="109"/>
      <c r="AA42" s="14"/>
      <c r="AB42" s="14"/>
      <c r="AC42" s="14"/>
      <c r="AD42" s="14"/>
      <c r="AE42" s="14"/>
      <c r="AF42" s="14"/>
      <c r="AG42" s="94"/>
      <c r="AH42" s="14"/>
      <c r="AI42" s="14"/>
      <c r="AJ42" s="14"/>
      <c r="AK42" s="94"/>
    </row>
    <row r="43" spans="2:37" s="101" customFormat="1" ht="18" customHeight="1">
      <c r="B43" s="94"/>
      <c r="C43" s="109"/>
      <c r="F43"/>
      <c r="G43" s="14"/>
      <c r="L43" s="14"/>
      <c r="N43" s="14"/>
      <c r="R43" s="14"/>
      <c r="Y43" s="109"/>
      <c r="AB43" s="109"/>
      <c r="AD43" s="109"/>
      <c r="AF43" s="113"/>
      <c r="AH43" s="14"/>
      <c r="AI43" s="14"/>
      <c r="AK43" s="94"/>
    </row>
    <row r="44" spans="2:37" s="101" customFormat="1" ht="18" customHeight="1">
      <c r="B44" s="95"/>
      <c r="J44" s="14"/>
      <c r="K44" s="14"/>
      <c r="L44" s="14"/>
      <c r="M44" s="14"/>
      <c r="N44" s="14"/>
      <c r="O44" s="14"/>
      <c r="P44" s="109"/>
      <c r="Q44" s="109"/>
      <c r="V44" s="14"/>
      <c r="W44" s="14"/>
      <c r="X44" s="14"/>
      <c r="AC44" s="14"/>
      <c r="AE44" s="109"/>
      <c r="AF44" s="109"/>
      <c r="AG44" s="94"/>
      <c r="AH44" s="109"/>
      <c r="AI44" s="14"/>
      <c r="AJ44" s="109"/>
      <c r="AK44" s="94"/>
    </row>
    <row r="45" spans="2:37" s="101" customFormat="1" ht="18" customHeight="1">
      <c r="B45" s="94"/>
      <c r="C45" s="103"/>
      <c r="L45" s="14"/>
      <c r="N45" s="14"/>
      <c r="O45" s="109"/>
      <c r="P45" s="14"/>
      <c r="Q45" s="14"/>
      <c r="R45" s="14"/>
      <c r="S45" s="15"/>
      <c r="T45" s="95"/>
      <c r="U45" s="109"/>
      <c r="V45" s="14"/>
      <c r="X45" s="14"/>
      <c r="Y45" s="14"/>
      <c r="Z45" s="14"/>
      <c r="AD45" s="109"/>
      <c r="AE45" s="114"/>
      <c r="AF45" s="109"/>
      <c r="AH45" s="109"/>
      <c r="AI45" s="14"/>
      <c r="AJ45" s="109"/>
      <c r="AK45" s="94"/>
    </row>
    <row r="46" spans="2:37" s="101" customFormat="1" ht="18" customHeight="1">
      <c r="B46" s="94"/>
      <c r="C46" s="103"/>
      <c r="F46" s="109"/>
      <c r="H46" s="109"/>
      <c r="L46" s="109"/>
      <c r="M46" s="109"/>
      <c r="N46" s="14"/>
      <c r="O46" s="14"/>
      <c r="P46" s="109"/>
      <c r="R46" s="109"/>
      <c r="S46" s="109"/>
      <c r="T46" s="109"/>
      <c r="U46" s="109"/>
      <c r="V46" s="109"/>
      <c r="W46" s="109"/>
      <c r="X46" s="109"/>
      <c r="AB46" s="111"/>
      <c r="AD46" s="109"/>
      <c r="AE46" s="109"/>
      <c r="AF46" s="109"/>
      <c r="AH46" s="109"/>
      <c r="AI46" s="14"/>
      <c r="AJ46" s="115"/>
      <c r="AK46" s="94"/>
    </row>
    <row r="47" spans="20:24" s="101" customFormat="1" ht="18" customHeight="1">
      <c r="T47" s="109"/>
      <c r="U47" s="109"/>
      <c r="V47" s="109"/>
      <c r="W47" s="109"/>
      <c r="X47" s="109"/>
    </row>
    <row r="48" spans="20:24" s="101" customFormat="1" ht="18" customHeight="1">
      <c r="T48" s="109"/>
      <c r="U48" s="109"/>
      <c r="V48" s="109"/>
      <c r="W48" s="109"/>
      <c r="X48" s="109"/>
    </row>
    <row r="49" spans="20:24" s="101" customFormat="1" ht="18" customHeight="1">
      <c r="T49" s="109"/>
      <c r="U49" s="109"/>
      <c r="V49" s="109"/>
      <c r="W49" s="109"/>
      <c r="X49" s="109"/>
    </row>
    <row r="50" spans="2:37" s="101" customFormat="1" ht="18" customHeight="1">
      <c r="B50" s="94"/>
      <c r="C50" s="94"/>
      <c r="D50" s="94"/>
      <c r="E50" s="94"/>
      <c r="Q50" s="109"/>
      <c r="R50" s="109"/>
      <c r="U50" s="109"/>
      <c r="V50" s="109"/>
      <c r="W50" s="111"/>
      <c r="X50" s="111"/>
      <c r="Y50" s="109"/>
      <c r="Z50" s="111"/>
      <c r="AA50" s="111"/>
      <c r="AB50" s="109"/>
      <c r="AD50" s="109"/>
      <c r="AE50" s="109"/>
      <c r="AF50" s="109"/>
      <c r="AG50" s="95"/>
      <c r="AH50" s="94"/>
      <c r="AI50" s="94"/>
      <c r="AJ50" s="94"/>
      <c r="AK50" s="94"/>
    </row>
    <row r="51" ht="18" customHeight="1" thickBot="1"/>
    <row r="52" spans="2:36" s="120" customFormat="1" ht="36" customHeight="1">
      <c r="B52" s="244" t="s">
        <v>7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45"/>
      <c r="O52" s="224" t="s">
        <v>8</v>
      </c>
      <c r="P52" s="225"/>
      <c r="Q52" s="225"/>
      <c r="R52" s="226"/>
      <c r="S52" s="157"/>
      <c r="T52" s="224" t="s">
        <v>9</v>
      </c>
      <c r="U52" s="225"/>
      <c r="V52" s="225"/>
      <c r="W52" s="226"/>
      <c r="X52" s="227" t="s">
        <v>7</v>
      </c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8"/>
    </row>
    <row r="53" spans="2:36" s="120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58</v>
      </c>
      <c r="G53" s="116"/>
      <c r="H53" s="158"/>
      <c r="I53" s="158"/>
      <c r="J53" s="35" t="s">
        <v>14</v>
      </c>
      <c r="K53" s="158"/>
      <c r="L53" s="158"/>
      <c r="M53" s="158"/>
      <c r="N53" s="158"/>
      <c r="O53" s="123" t="s">
        <v>10</v>
      </c>
      <c r="P53" s="20" t="s">
        <v>15</v>
      </c>
      <c r="Q53" s="20" t="s">
        <v>16</v>
      </c>
      <c r="R53" s="124" t="s">
        <v>17</v>
      </c>
      <c r="S53" s="125" t="s">
        <v>18</v>
      </c>
      <c r="T53" s="123" t="s">
        <v>10</v>
      </c>
      <c r="U53" s="20" t="s">
        <v>15</v>
      </c>
      <c r="V53" s="20" t="s">
        <v>16</v>
      </c>
      <c r="W53" s="126" t="s">
        <v>17</v>
      </c>
      <c r="X53" s="159" t="s">
        <v>10</v>
      </c>
      <c r="Y53" s="19" t="s">
        <v>11</v>
      </c>
      <c r="Z53" s="19" t="s">
        <v>12</v>
      </c>
      <c r="AA53" s="19" t="s">
        <v>13</v>
      </c>
      <c r="AB53" s="19" t="s">
        <v>58</v>
      </c>
      <c r="AC53" s="116"/>
      <c r="AD53" s="158"/>
      <c r="AE53" s="158"/>
      <c r="AF53" s="35" t="s">
        <v>14</v>
      </c>
      <c r="AG53" s="158"/>
      <c r="AH53" s="158"/>
      <c r="AI53" s="158"/>
      <c r="AJ53" s="160"/>
    </row>
    <row r="54" spans="2:36" s="120" customFormat="1" ht="24.75" customHeight="1" thickTop="1">
      <c r="B54" s="25"/>
      <c r="C54" s="26"/>
      <c r="D54" s="128"/>
      <c r="E54" s="129"/>
      <c r="F54" s="21"/>
      <c r="G54" s="117"/>
      <c r="H54" s="118"/>
      <c r="I54" s="161"/>
      <c r="J54" s="118"/>
      <c r="K54" s="118"/>
      <c r="L54" s="118"/>
      <c r="M54" s="118"/>
      <c r="N54" s="119"/>
      <c r="O54" s="130"/>
      <c r="P54" s="131"/>
      <c r="Q54" s="131"/>
      <c r="R54" s="132"/>
      <c r="S54" s="133"/>
      <c r="T54" s="130"/>
      <c r="U54" s="134"/>
      <c r="V54" s="134"/>
      <c r="W54" s="135"/>
      <c r="X54" s="162"/>
      <c r="Y54" s="163"/>
      <c r="Z54" s="164"/>
      <c r="AA54" s="163"/>
      <c r="AB54" s="21"/>
      <c r="AC54" s="165"/>
      <c r="AD54" s="118"/>
      <c r="AE54" s="118"/>
      <c r="AF54" s="10"/>
      <c r="AG54" s="10"/>
      <c r="AH54" s="118"/>
      <c r="AI54" s="118"/>
      <c r="AJ54" s="119"/>
    </row>
    <row r="55" spans="2:36" s="120" customFormat="1" ht="24.75" customHeight="1">
      <c r="B55" s="30">
        <v>1</v>
      </c>
      <c r="C55" s="22">
        <v>8.658</v>
      </c>
      <c r="D55" s="121">
        <v>-51</v>
      </c>
      <c r="E55" s="122">
        <f>C55+(D55/1000)</f>
        <v>8.607</v>
      </c>
      <c r="F55" s="31" t="s">
        <v>21</v>
      </c>
      <c r="G55" s="150" t="s">
        <v>38</v>
      </c>
      <c r="H55" s="118"/>
      <c r="I55" s="161"/>
      <c r="J55" s="118"/>
      <c r="K55" s="194" t="s">
        <v>48</v>
      </c>
      <c r="L55" s="118"/>
      <c r="M55" s="118"/>
      <c r="N55" s="167"/>
      <c r="O55" s="130"/>
      <c r="P55" s="131"/>
      <c r="Q55" s="131"/>
      <c r="R55" s="132"/>
      <c r="S55" s="136" t="s">
        <v>51</v>
      </c>
      <c r="T55" s="130"/>
      <c r="U55" s="134"/>
      <c r="V55" s="134"/>
      <c r="W55" s="135"/>
      <c r="X55" s="162"/>
      <c r="Y55" s="26"/>
      <c r="Z55" s="21"/>
      <c r="AA55" s="26"/>
      <c r="AB55" s="21"/>
      <c r="AC55" s="165"/>
      <c r="AD55" s="118"/>
      <c r="AE55" s="118"/>
      <c r="AF55" s="118"/>
      <c r="AG55" s="10"/>
      <c r="AH55" s="10"/>
      <c r="AI55" s="118"/>
      <c r="AJ55" s="119"/>
    </row>
    <row r="56" spans="2:36" s="120" customFormat="1" ht="24.75" customHeight="1">
      <c r="B56" s="25"/>
      <c r="C56" s="26"/>
      <c r="D56" s="128"/>
      <c r="E56" s="129"/>
      <c r="F56" s="21"/>
      <c r="G56" s="117"/>
      <c r="H56" s="118"/>
      <c r="I56" s="161"/>
      <c r="J56" s="118"/>
      <c r="K56" s="118"/>
      <c r="L56" s="118"/>
      <c r="M56" s="118"/>
      <c r="N56" s="167"/>
      <c r="O56" s="170">
        <v>1</v>
      </c>
      <c r="P56" s="137">
        <v>8.607</v>
      </c>
      <c r="Q56" s="137">
        <v>8.226</v>
      </c>
      <c r="R56" s="171">
        <f>(P56-Q56)*1000</f>
        <v>380.99999999999847</v>
      </c>
      <c r="S56" s="138" t="s">
        <v>19</v>
      </c>
      <c r="T56" s="172">
        <v>1</v>
      </c>
      <c r="U56" s="139">
        <v>8.43</v>
      </c>
      <c r="V56" s="139">
        <v>8.261</v>
      </c>
      <c r="W56" s="173">
        <f>(U56-V56)*1000</f>
        <v>169.00000000000048</v>
      </c>
      <c r="X56" s="168">
        <v>4</v>
      </c>
      <c r="Y56" s="24">
        <v>8.184</v>
      </c>
      <c r="Z56" s="169">
        <v>42</v>
      </c>
      <c r="AA56" s="122">
        <f>Y56+(Z56/1000)</f>
        <v>8.225999999999999</v>
      </c>
      <c r="AB56" s="21" t="s">
        <v>23</v>
      </c>
      <c r="AC56" s="166" t="s">
        <v>44</v>
      </c>
      <c r="AD56" s="118"/>
      <c r="AE56" s="118"/>
      <c r="AF56" s="118"/>
      <c r="AG56" s="10"/>
      <c r="AH56" s="10"/>
      <c r="AI56" s="118"/>
      <c r="AJ56" s="119"/>
    </row>
    <row r="57" spans="2:36" s="120" customFormat="1" ht="24.75" customHeight="1">
      <c r="B57" s="23">
        <v>2</v>
      </c>
      <c r="C57" s="24">
        <v>8.575</v>
      </c>
      <c r="D57" s="121">
        <v>-51</v>
      </c>
      <c r="E57" s="122">
        <f>C57+(D57/1000)</f>
        <v>8.524</v>
      </c>
      <c r="F57" s="21" t="s">
        <v>23</v>
      </c>
      <c r="G57" s="166" t="s">
        <v>41</v>
      </c>
      <c r="H57" s="118"/>
      <c r="I57" s="161"/>
      <c r="J57" s="118"/>
      <c r="K57" s="118"/>
      <c r="L57" s="118"/>
      <c r="M57" s="118"/>
      <c r="N57" s="167"/>
      <c r="O57" s="130"/>
      <c r="P57" s="131"/>
      <c r="Q57" s="131"/>
      <c r="R57" s="140"/>
      <c r="S57" s="133"/>
      <c r="T57" s="130"/>
      <c r="U57" s="134"/>
      <c r="V57" s="134"/>
      <c r="W57" s="135"/>
      <c r="X57" s="162"/>
      <c r="Y57" s="26"/>
      <c r="Z57" s="21"/>
      <c r="AA57" s="26"/>
      <c r="AB57" s="21"/>
      <c r="AC57" s="165"/>
      <c r="AD57" s="118"/>
      <c r="AE57" s="118"/>
      <c r="AF57" s="118"/>
      <c r="AG57" s="10"/>
      <c r="AH57" s="10"/>
      <c r="AI57" s="118"/>
      <c r="AJ57" s="119"/>
    </row>
    <row r="58" spans="2:36" s="120" customFormat="1" ht="24.75" customHeight="1">
      <c r="B58" s="25"/>
      <c r="C58" s="26"/>
      <c r="D58" s="128"/>
      <c r="E58" s="129"/>
      <c r="F58" s="21"/>
      <c r="G58" s="117"/>
      <c r="H58" s="118"/>
      <c r="I58" s="161"/>
      <c r="J58" s="118"/>
      <c r="K58" s="118"/>
      <c r="L58" s="118"/>
      <c r="M58" s="118"/>
      <c r="N58" s="167"/>
      <c r="O58" s="170">
        <v>2</v>
      </c>
      <c r="P58" s="137">
        <v>8.607</v>
      </c>
      <c r="Q58" s="137">
        <v>8.205</v>
      </c>
      <c r="R58" s="171">
        <f>(P58-Q58)*1000</f>
        <v>401.99999999999926</v>
      </c>
      <c r="S58" s="141" t="s">
        <v>57</v>
      </c>
      <c r="T58" s="172">
        <v>2</v>
      </c>
      <c r="U58" s="139">
        <v>8.431</v>
      </c>
      <c r="V58" s="139">
        <v>8.26</v>
      </c>
      <c r="W58" s="173">
        <f>(U58-V58)*1000</f>
        <v>170.99999999999937</v>
      </c>
      <c r="X58" s="184">
        <v>5</v>
      </c>
      <c r="Y58" s="147">
        <v>8.154</v>
      </c>
      <c r="Z58" s="169">
        <v>51</v>
      </c>
      <c r="AA58" s="122">
        <f>Y58+(Z58/1000)</f>
        <v>8.205</v>
      </c>
      <c r="AB58" s="31" t="s">
        <v>21</v>
      </c>
      <c r="AC58" s="150" t="s">
        <v>39</v>
      </c>
      <c r="AD58" s="118"/>
      <c r="AE58" s="118"/>
      <c r="AF58" s="118"/>
      <c r="AG58" s="194" t="s">
        <v>47</v>
      </c>
      <c r="AH58" s="10"/>
      <c r="AI58" s="118"/>
      <c r="AJ58" s="119"/>
    </row>
    <row r="59" spans="2:36" s="120" customFormat="1" ht="24.75" customHeight="1">
      <c r="B59" s="127">
        <v>3</v>
      </c>
      <c r="C59" s="174">
        <v>8.454</v>
      </c>
      <c r="D59" s="121">
        <v>42</v>
      </c>
      <c r="E59" s="122">
        <f>C59+(D59/1000)</f>
        <v>8.496</v>
      </c>
      <c r="F59" s="21" t="s">
        <v>23</v>
      </c>
      <c r="G59" s="166" t="s">
        <v>42</v>
      </c>
      <c r="H59" s="118"/>
      <c r="I59" s="161"/>
      <c r="J59" s="118"/>
      <c r="K59" s="118"/>
      <c r="L59" s="118"/>
      <c r="M59" s="118"/>
      <c r="N59" s="167"/>
      <c r="O59" s="130"/>
      <c r="P59" s="131"/>
      <c r="Q59" s="131"/>
      <c r="R59" s="140"/>
      <c r="S59" s="141">
        <v>2017</v>
      </c>
      <c r="T59" s="130"/>
      <c r="U59" s="134"/>
      <c r="V59" s="134"/>
      <c r="W59" s="135"/>
      <c r="X59" s="162"/>
      <c r="Y59" s="26"/>
      <c r="Z59" s="21"/>
      <c r="AA59" s="26"/>
      <c r="AB59" s="21"/>
      <c r="AC59" s="165"/>
      <c r="AD59" s="118"/>
      <c r="AE59" s="118"/>
      <c r="AF59" s="118"/>
      <c r="AG59" s="10"/>
      <c r="AH59" s="10"/>
      <c r="AI59" s="118"/>
      <c r="AJ59" s="119"/>
    </row>
    <row r="60" spans="2:36" s="120" customFormat="1" ht="24.75" customHeight="1" thickBot="1">
      <c r="B60" s="142"/>
      <c r="C60" s="143"/>
      <c r="D60" s="29"/>
      <c r="E60" s="143"/>
      <c r="F60" s="29"/>
      <c r="G60" s="144"/>
      <c r="H60" s="145"/>
      <c r="I60" s="145"/>
      <c r="J60" s="145"/>
      <c r="K60" s="145"/>
      <c r="L60" s="145"/>
      <c r="M60" s="145"/>
      <c r="N60" s="175"/>
      <c r="O60" s="176"/>
      <c r="P60" s="177"/>
      <c r="Q60" s="177"/>
      <c r="R60" s="178"/>
      <c r="S60" s="179"/>
      <c r="T60" s="176"/>
      <c r="U60" s="180"/>
      <c r="V60" s="177"/>
      <c r="W60" s="181"/>
      <c r="X60" s="182"/>
      <c r="Y60" s="143"/>
      <c r="Z60" s="29"/>
      <c r="AA60" s="143"/>
      <c r="AB60" s="29"/>
      <c r="AC60" s="145"/>
      <c r="AD60" s="145"/>
      <c r="AE60" s="145"/>
      <c r="AF60" s="145"/>
      <c r="AG60" s="183"/>
      <c r="AH60" s="183"/>
      <c r="AI60" s="145"/>
      <c r="AJ60" s="146"/>
    </row>
  </sheetData>
  <sheetProtection password="E9A7" sheet="1" objects="1" scenarios="1"/>
  <mergeCells count="27">
    <mergeCell ref="W9:X9"/>
    <mergeCell ref="N7:O7"/>
    <mergeCell ref="L8:M8"/>
    <mergeCell ref="N10:O10"/>
    <mergeCell ref="B52:N52"/>
    <mergeCell ref="O52:R52"/>
    <mergeCell ref="J8:K8"/>
    <mergeCell ref="W5:X5"/>
    <mergeCell ref="T52:W52"/>
    <mergeCell ref="X52:AJ52"/>
    <mergeCell ref="J9:K9"/>
    <mergeCell ref="AA9:AB9"/>
    <mergeCell ref="L9:M9"/>
    <mergeCell ref="AA8:AB8"/>
    <mergeCell ref="N8:O8"/>
    <mergeCell ref="N9:O9"/>
    <mergeCell ref="W8:X8"/>
    <mergeCell ref="N6:O6"/>
    <mergeCell ref="J4:O4"/>
    <mergeCell ref="J5:K5"/>
    <mergeCell ref="N5:O5"/>
    <mergeCell ref="L5:M5"/>
    <mergeCell ref="Y9:Z9"/>
    <mergeCell ref="Y8:Z8"/>
    <mergeCell ref="Y5:Z5"/>
    <mergeCell ref="W4:AB4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2011-11-23T11:11:06Z</cp:lastPrinted>
  <dcterms:created xsi:type="dcterms:W3CDTF">2003-09-08T10:21:05Z</dcterms:created>
  <dcterms:modified xsi:type="dcterms:W3CDTF">2017-11-16T13:09:21Z</dcterms:modified>
  <cp:category/>
  <cp:version/>
  <cp:contentType/>
  <cp:contentStatus/>
</cp:coreProperties>
</file>