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70" windowWidth="27270" windowHeight="4785" activeTab="0"/>
  </bookViews>
  <sheets>
    <sheet name="Nový Jičín město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<sst xmlns="http://schemas.openxmlformats.org/spreadsheetml/2006/main" count="89" uniqueCount="65">
  <si>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</si>
  <si>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</si>
  <si>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</si>
  <si>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</si>
  <si>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</si>
  <si>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</si>
  <si>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</si>
  <si>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</si>
  <si>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</si>
  <si>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</si>
  <si>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</si>
  <si>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</si>
  <si>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</si>
  <si>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</si>
  <si>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</si>
  <si>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</si>
  <si>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</si>
  <si>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</si>
  <si>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</si>
  <si>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</si>
  <si>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</si>
  <si>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</si>
  <si>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</si>
  <si>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záznam hovorů zařízením ReDat</t>
  </si>
  <si>
    <t>při jízdě do odbočky - rychlost 40 km/h</t>
  </si>
  <si>
    <t>výhybky a výkolejky přestavuje a uzamyká doprovod vlaku</t>
  </si>
  <si>
    <t>bez zabezpečení</t>
  </si>
  <si>
    <t>Kód : 16</t>
  </si>
  <si>
    <t>Trať : 306</t>
  </si>
  <si>
    <t>Suchdol nad Odrou</t>
  </si>
  <si>
    <t>výměnové zámky do obou směrů, klíč 1t / 1 v SHK - I.</t>
  </si>
  <si>
    <t>Koncová dopravna</t>
  </si>
  <si>
    <t>Konec tratě</t>
  </si>
  <si>
    <t>Směr  :  Suchdol nad Odrou</t>
  </si>
  <si>
    <t>Ev. č. : 341446</t>
  </si>
  <si>
    <t>Km  8,201</t>
  </si>
  <si>
    <t>Přejezdník</t>
  </si>
  <si>
    <t>Vk 3</t>
  </si>
  <si>
    <t>výměnový zámek, klíč v.č. 3 držen v ÚZ</t>
  </si>
  <si>
    <t>výměnový zámek v závislost na Vk 2, klíč Vk 2 / 5 držen v ÚZ</t>
  </si>
  <si>
    <t>výměnový zámek v závislost na Vk 1, klíč Vk 1 / 4 držen v ÚZ</t>
  </si>
  <si>
    <t>výměnový zámek v závislost na Vk 3, klíč Vk 3 / 2t / 2 držen v ÚZ</t>
  </si>
  <si>
    <t>výměnový zámek, klíč v.č. 7 držen v ÚZ</t>
  </si>
  <si>
    <t>výměnový zámek, klíč v.č. 8 držen v ÚZ</t>
  </si>
  <si>
    <t>Vk 2</t>
  </si>
  <si>
    <t>( výsledný klíč od ÚZ )</t>
  </si>
  <si>
    <t>Mechanické  -  ústřední zámek</t>
  </si>
  <si>
    <t>Kód : 3</t>
  </si>
  <si>
    <t>EMZ ve VB</t>
  </si>
  <si>
    <t>Vlečka č.:</t>
  </si>
  <si>
    <t>křiž.</t>
  </si>
  <si>
    <t>KANGO</t>
  </si>
  <si>
    <t>provoz podle SŽDC D 3</t>
  </si>
  <si>
    <t>OX - 82</t>
  </si>
  <si>
    <t>Při jízdě do Suchdolu nad Odrou provádí strojvedoucí obsluhu</t>
  </si>
  <si>
    <t>PZS v km 8,018 pomocí tlačítka dálkového ovládání z HV</t>
  </si>
  <si>
    <t>nebo ručně z kontrolní skříňky umístěné ve služební místnosti.</t>
  </si>
  <si>
    <t>1a</t>
  </si>
  <si>
    <t>Uvolnění klíče provádí dálkově dirigující dispečer při svolení k posunu</t>
  </si>
  <si>
    <t>klíče od výhybky č.1 v soupravě hlavních klíčů (SHK),  ostatní klíče</t>
  </si>
  <si>
    <t>od výhybek a výkolejek jsou drženy v ústředním zámku ( ÚZ ) ve služební místnosti</t>
  </si>
  <si>
    <t>Rádiové spojení  ( síť TRS )</t>
  </si>
  <si>
    <t>XI.</t>
  </si>
  <si>
    <t>zaražedlo k.č. 2 v km 8,382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</si>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</sst>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"/>
      <family val="2"/>
    </font>
    <font>
      <b/>
      <sz val="10"/>
      <color indexed="12"/>
      <name val="Arial CE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Arial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1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164" fontId="24" fillId="0" borderId="0" xfId="0" applyNumberFormat="1" applyFont="1" applyAlignment="1">
      <alignment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6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47" xfId="0" applyFont="1" applyBorder="1" applyAlignment="1" quotePrefix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164" fontId="2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Fill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6" fillId="33" borderId="0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38" fillId="35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37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48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88" fillId="0" borderId="0" xfId="0" applyFont="1" applyAlignment="1">
      <alignment horizontal="center"/>
    </xf>
    <xf numFmtId="0" fontId="0" fillId="0" borderId="0" xfId="0" applyFill="1" applyAlignment="1">
      <alignment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center"/>
    </xf>
    <xf numFmtId="0" fontId="26" fillId="33" borderId="67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0" fontId="27" fillId="34" borderId="68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44" fontId="23" fillId="33" borderId="71" xfId="39" applyFont="1" applyFill="1" applyBorder="1" applyAlignment="1">
      <alignment horizontal="center" vertical="center"/>
    </xf>
    <xf numFmtId="44" fontId="23" fillId="33" borderId="72" xfId="39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36" borderId="74" xfId="0" applyFont="1" applyFill="1" applyBorder="1" applyAlignment="1">
      <alignment horizontal="center" vertical="center"/>
    </xf>
    <xf numFmtId="0" fontId="21" fillId="36" borderId="75" xfId="0" applyFont="1" applyFill="1" applyBorder="1" applyAlignment="1">
      <alignment horizontal="center" vertical="center"/>
    </xf>
    <xf numFmtId="0" fontId="21" fillId="36" borderId="76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1" fillId="33" borderId="71" xfId="39" applyFont="1" applyFill="1" applyBorder="1" applyAlignment="1">
      <alignment horizontal="center" vertical="center"/>
    </xf>
    <xf numFmtId="44" fontId="31" fillId="33" borderId="72" xfId="39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48925"/>
          <a:ext cx="1147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0791825" y="8391525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Nový Jičín město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8572500" y="6905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20</xdr:col>
      <xdr:colOff>495300</xdr:colOff>
      <xdr:row>35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8572500" y="907732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36</xdr:row>
      <xdr:rowOff>114300</xdr:rowOff>
    </xdr:from>
    <xdr:to>
      <xdr:col>26</xdr:col>
      <xdr:colOff>476250</xdr:colOff>
      <xdr:row>38</xdr:row>
      <xdr:rowOff>114300</xdr:rowOff>
    </xdr:to>
    <xdr:sp>
      <xdr:nvSpPr>
        <xdr:cNvPr id="9" name="Line 391"/>
        <xdr:cNvSpPr>
          <a:spLocks/>
        </xdr:cNvSpPr>
      </xdr:nvSpPr>
      <xdr:spPr>
        <a:xfrm flipH="1" flipV="1">
          <a:off x="18107025" y="9305925"/>
          <a:ext cx="26765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695325</xdr:colOff>
      <xdr:row>43</xdr:row>
      <xdr:rowOff>9525</xdr:rowOff>
    </xdr:from>
    <xdr:to>
      <xdr:col>18</xdr:col>
      <xdr:colOff>0</xdr:colOff>
      <xdr:row>45</xdr:row>
      <xdr:rowOff>0</xdr:rowOff>
    </xdr:to>
    <xdr:pic>
      <xdr:nvPicPr>
        <xdr:cNvPr id="10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0801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1" name="Oval 49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27</xdr:row>
      <xdr:rowOff>114300</xdr:rowOff>
    </xdr:from>
    <xdr:to>
      <xdr:col>16</xdr:col>
      <xdr:colOff>428625</xdr:colOff>
      <xdr:row>30</xdr:row>
      <xdr:rowOff>114300</xdr:rowOff>
    </xdr:to>
    <xdr:sp>
      <xdr:nvSpPr>
        <xdr:cNvPr id="12" name="Line 522"/>
        <xdr:cNvSpPr>
          <a:spLocks/>
        </xdr:cNvSpPr>
      </xdr:nvSpPr>
      <xdr:spPr>
        <a:xfrm>
          <a:off x="10039350" y="7248525"/>
          <a:ext cx="1895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13" name="Line 637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4" name="Line 63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21</xdr:col>
      <xdr:colOff>257175</xdr:colOff>
      <xdr:row>35</xdr:row>
      <xdr:rowOff>152400</xdr:rowOff>
    </xdr:to>
    <xdr:sp>
      <xdr:nvSpPr>
        <xdr:cNvPr id="15" name="Line 713"/>
        <xdr:cNvSpPr>
          <a:spLocks/>
        </xdr:cNvSpPr>
      </xdr:nvSpPr>
      <xdr:spPr>
        <a:xfrm>
          <a:off x="15887700" y="9077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35</xdr:row>
      <xdr:rowOff>152400</xdr:rowOff>
    </xdr:from>
    <xdr:to>
      <xdr:col>22</xdr:col>
      <xdr:colOff>28575</xdr:colOff>
      <xdr:row>36</xdr:row>
      <xdr:rowOff>0</xdr:rowOff>
    </xdr:to>
    <xdr:sp>
      <xdr:nvSpPr>
        <xdr:cNvPr id="16" name="Line 714"/>
        <xdr:cNvSpPr>
          <a:spLocks/>
        </xdr:cNvSpPr>
      </xdr:nvSpPr>
      <xdr:spPr>
        <a:xfrm>
          <a:off x="16621125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247650</xdr:colOff>
      <xdr:row>37</xdr:row>
      <xdr:rowOff>0</xdr:rowOff>
    </xdr:to>
    <xdr:sp>
      <xdr:nvSpPr>
        <xdr:cNvPr id="17" name="Line 796"/>
        <xdr:cNvSpPr>
          <a:spLocks/>
        </xdr:cNvSpPr>
      </xdr:nvSpPr>
      <xdr:spPr>
        <a:xfrm flipH="1">
          <a:off x="5600700" y="884872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22</xdr:col>
      <xdr:colOff>447675</xdr:colOff>
      <xdr:row>35</xdr:row>
      <xdr:rowOff>114300</xdr:rowOff>
    </xdr:to>
    <xdr:sp>
      <xdr:nvSpPr>
        <xdr:cNvPr id="18" name="Line 798"/>
        <xdr:cNvSpPr>
          <a:spLocks/>
        </xdr:cNvSpPr>
      </xdr:nvSpPr>
      <xdr:spPr>
        <a:xfrm>
          <a:off x="15887700" y="907732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13</xdr:col>
      <xdr:colOff>266700</xdr:colOff>
      <xdr:row>41</xdr:row>
      <xdr:rowOff>0</xdr:rowOff>
    </xdr:to>
    <xdr:sp>
      <xdr:nvSpPr>
        <xdr:cNvPr id="19" name="Line 799"/>
        <xdr:cNvSpPr>
          <a:spLocks/>
        </xdr:cNvSpPr>
      </xdr:nvSpPr>
      <xdr:spPr>
        <a:xfrm flipH="1" flipV="1">
          <a:off x="5600700" y="9763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0</xdr:rowOff>
    </xdr:from>
    <xdr:to>
      <xdr:col>2</xdr:col>
      <xdr:colOff>495300</xdr:colOff>
      <xdr:row>41</xdr:row>
      <xdr:rowOff>9525</xdr:rowOff>
    </xdr:to>
    <xdr:sp>
      <xdr:nvSpPr>
        <xdr:cNvPr id="20" name="Line 871"/>
        <xdr:cNvSpPr>
          <a:spLocks/>
        </xdr:cNvSpPr>
      </xdr:nvSpPr>
      <xdr:spPr>
        <a:xfrm>
          <a:off x="1143000" y="919162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447675</xdr:colOff>
      <xdr:row>34</xdr:row>
      <xdr:rowOff>0</xdr:rowOff>
    </xdr:from>
    <xdr:ext cx="1095375" cy="457200"/>
    <xdr:sp>
      <xdr:nvSpPr>
        <xdr:cNvPr id="21" name="text 774"/>
        <xdr:cNvSpPr txBox="1">
          <a:spLocks noChangeArrowheads="1"/>
        </xdr:cNvSpPr>
      </xdr:nvSpPr>
      <xdr:spPr>
        <a:xfrm>
          <a:off x="581025" y="87344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6792 - 3SNLI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8,018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17</xdr:col>
      <xdr:colOff>0</xdr:colOff>
      <xdr:row>37</xdr:row>
      <xdr:rowOff>0</xdr:rowOff>
    </xdr:from>
    <xdr:to>
      <xdr:col>17</xdr:col>
      <xdr:colOff>514350</xdr:colOff>
      <xdr:row>38</xdr:row>
      <xdr:rowOff>0</xdr:rowOff>
    </xdr:to>
    <xdr:sp>
      <xdr:nvSpPr>
        <xdr:cNvPr id="23" name="text 207"/>
        <xdr:cNvSpPr txBox="1">
          <a:spLocks noChangeArrowheads="1"/>
        </xdr:cNvSpPr>
      </xdr:nvSpPr>
      <xdr:spPr>
        <a:xfrm>
          <a:off x="12477750" y="94202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>
    <xdr:from>
      <xdr:col>11</xdr:col>
      <xdr:colOff>247650</xdr:colOff>
      <xdr:row>33</xdr:row>
      <xdr:rowOff>85725</xdr:rowOff>
    </xdr:from>
    <xdr:to>
      <xdr:col>12</xdr:col>
      <xdr:colOff>495300</xdr:colOff>
      <xdr:row>34</xdr:row>
      <xdr:rowOff>114300</xdr:rowOff>
    </xdr:to>
    <xdr:sp>
      <xdr:nvSpPr>
        <xdr:cNvPr id="24" name="Line 879"/>
        <xdr:cNvSpPr>
          <a:spLocks/>
        </xdr:cNvSpPr>
      </xdr:nvSpPr>
      <xdr:spPr>
        <a:xfrm flipH="1">
          <a:off x="7810500" y="8591550"/>
          <a:ext cx="7620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32</xdr:col>
      <xdr:colOff>142875</xdr:colOff>
      <xdr:row>38</xdr:row>
      <xdr:rowOff>114300</xdr:rowOff>
    </xdr:to>
    <xdr:sp>
      <xdr:nvSpPr>
        <xdr:cNvPr id="25" name="Line 939"/>
        <xdr:cNvSpPr>
          <a:spLocks/>
        </xdr:cNvSpPr>
      </xdr:nvSpPr>
      <xdr:spPr>
        <a:xfrm>
          <a:off x="14373225" y="9763125"/>
          <a:ext cx="1053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28</xdr:row>
      <xdr:rowOff>114300</xdr:rowOff>
    </xdr:from>
    <xdr:to>
      <xdr:col>26</xdr:col>
      <xdr:colOff>285750</xdr:colOff>
      <xdr:row>28</xdr:row>
      <xdr:rowOff>114300</xdr:rowOff>
    </xdr:to>
    <xdr:sp>
      <xdr:nvSpPr>
        <xdr:cNvPr id="26" name="Line 943"/>
        <xdr:cNvSpPr>
          <a:spLocks/>
        </xdr:cNvSpPr>
      </xdr:nvSpPr>
      <xdr:spPr>
        <a:xfrm>
          <a:off x="15192375" y="747712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0</xdr:rowOff>
    </xdr:from>
    <xdr:to>
      <xdr:col>10</xdr:col>
      <xdr:colOff>495300</xdr:colOff>
      <xdr:row>38</xdr:row>
      <xdr:rowOff>114300</xdr:rowOff>
    </xdr:to>
    <xdr:sp>
      <xdr:nvSpPr>
        <xdr:cNvPr id="27" name="Line 944"/>
        <xdr:cNvSpPr>
          <a:spLocks/>
        </xdr:cNvSpPr>
      </xdr:nvSpPr>
      <xdr:spPr>
        <a:xfrm flipH="1">
          <a:off x="3371850" y="9191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152400</xdr:rowOff>
    </xdr:from>
    <xdr:to>
      <xdr:col>11</xdr:col>
      <xdr:colOff>266700</xdr:colOff>
      <xdr:row>36</xdr:row>
      <xdr:rowOff>0</xdr:rowOff>
    </xdr:to>
    <xdr:sp>
      <xdr:nvSpPr>
        <xdr:cNvPr id="28" name="Line 946"/>
        <xdr:cNvSpPr>
          <a:spLocks/>
        </xdr:cNvSpPr>
      </xdr:nvSpPr>
      <xdr:spPr>
        <a:xfrm flipH="1">
          <a:off x="70866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12</xdr:col>
      <xdr:colOff>495300</xdr:colOff>
      <xdr:row>35</xdr:row>
      <xdr:rowOff>152400</xdr:rowOff>
    </xdr:to>
    <xdr:sp>
      <xdr:nvSpPr>
        <xdr:cNvPr id="29" name="Line 947"/>
        <xdr:cNvSpPr>
          <a:spLocks/>
        </xdr:cNvSpPr>
      </xdr:nvSpPr>
      <xdr:spPr>
        <a:xfrm flipH="1">
          <a:off x="78295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33</xdr:row>
      <xdr:rowOff>0</xdr:rowOff>
    </xdr:from>
    <xdr:to>
      <xdr:col>13</xdr:col>
      <xdr:colOff>247650</xdr:colOff>
      <xdr:row>34</xdr:row>
      <xdr:rowOff>114300</xdr:rowOff>
    </xdr:to>
    <xdr:sp>
      <xdr:nvSpPr>
        <xdr:cNvPr id="30" name="Line 953"/>
        <xdr:cNvSpPr>
          <a:spLocks/>
        </xdr:cNvSpPr>
      </xdr:nvSpPr>
      <xdr:spPr>
        <a:xfrm flipH="1">
          <a:off x="7810500" y="850582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31" name="Line 954"/>
        <xdr:cNvSpPr>
          <a:spLocks/>
        </xdr:cNvSpPr>
      </xdr:nvSpPr>
      <xdr:spPr>
        <a:xfrm flipH="1">
          <a:off x="9296400" y="84296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32" name="Line 955"/>
        <xdr:cNvSpPr>
          <a:spLocks/>
        </xdr:cNvSpPr>
      </xdr:nvSpPr>
      <xdr:spPr>
        <a:xfrm flipH="1">
          <a:off x="10058400" y="83915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17</xdr:col>
      <xdr:colOff>476250</xdr:colOff>
      <xdr:row>33</xdr:row>
      <xdr:rowOff>0</xdr:rowOff>
    </xdr:to>
    <xdr:sp>
      <xdr:nvSpPr>
        <xdr:cNvPr id="33" name="Line 956"/>
        <xdr:cNvSpPr>
          <a:spLocks/>
        </xdr:cNvSpPr>
      </xdr:nvSpPr>
      <xdr:spPr>
        <a:xfrm flipH="1">
          <a:off x="9296400" y="7705725"/>
          <a:ext cx="3657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152400</xdr:rowOff>
    </xdr:from>
    <xdr:to>
      <xdr:col>12</xdr:col>
      <xdr:colOff>495300</xdr:colOff>
      <xdr:row>26</xdr:row>
      <xdr:rowOff>0</xdr:rowOff>
    </xdr:to>
    <xdr:sp>
      <xdr:nvSpPr>
        <xdr:cNvPr id="34" name="Line 957"/>
        <xdr:cNvSpPr>
          <a:spLocks/>
        </xdr:cNvSpPr>
      </xdr:nvSpPr>
      <xdr:spPr>
        <a:xfrm>
          <a:off x="78295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11</xdr:col>
      <xdr:colOff>266700</xdr:colOff>
      <xdr:row>25</xdr:row>
      <xdr:rowOff>152400</xdr:rowOff>
    </xdr:to>
    <xdr:sp>
      <xdr:nvSpPr>
        <xdr:cNvPr id="35" name="Line 958"/>
        <xdr:cNvSpPr>
          <a:spLocks/>
        </xdr:cNvSpPr>
      </xdr:nvSpPr>
      <xdr:spPr>
        <a:xfrm>
          <a:off x="7086600" y="679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23</xdr:row>
      <xdr:rowOff>133350</xdr:rowOff>
    </xdr:from>
    <xdr:to>
      <xdr:col>22</xdr:col>
      <xdr:colOff>438150</xdr:colOff>
      <xdr:row>29</xdr:row>
      <xdr:rowOff>114300</xdr:rowOff>
    </xdr:to>
    <xdr:sp>
      <xdr:nvSpPr>
        <xdr:cNvPr id="36" name="Line 959"/>
        <xdr:cNvSpPr>
          <a:spLocks/>
        </xdr:cNvSpPr>
      </xdr:nvSpPr>
      <xdr:spPr>
        <a:xfrm flipH="1">
          <a:off x="12954000" y="6353175"/>
          <a:ext cx="481965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29</xdr:col>
      <xdr:colOff>247650</xdr:colOff>
      <xdr:row>41</xdr:row>
      <xdr:rowOff>152400</xdr:rowOff>
    </xdr:to>
    <xdr:sp>
      <xdr:nvSpPr>
        <xdr:cNvPr id="37" name="Line 960"/>
        <xdr:cNvSpPr>
          <a:spLocks/>
        </xdr:cNvSpPr>
      </xdr:nvSpPr>
      <xdr:spPr>
        <a:xfrm>
          <a:off x="22269450" y="1044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152400</xdr:rowOff>
    </xdr:from>
    <xdr:to>
      <xdr:col>30</xdr:col>
      <xdr:colOff>476250</xdr:colOff>
      <xdr:row>42</xdr:row>
      <xdr:rowOff>0</xdr:rowOff>
    </xdr:to>
    <xdr:sp>
      <xdr:nvSpPr>
        <xdr:cNvPr id="38" name="Line 961"/>
        <xdr:cNvSpPr>
          <a:spLocks/>
        </xdr:cNvSpPr>
      </xdr:nvSpPr>
      <xdr:spPr>
        <a:xfrm>
          <a:off x="23012400" y="1048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228600</xdr:rowOff>
    </xdr:from>
    <xdr:to>
      <xdr:col>34</xdr:col>
      <xdr:colOff>428625</xdr:colOff>
      <xdr:row>43</xdr:row>
      <xdr:rowOff>219075</xdr:rowOff>
    </xdr:to>
    <xdr:sp>
      <xdr:nvSpPr>
        <xdr:cNvPr id="39" name="Line 962"/>
        <xdr:cNvSpPr>
          <a:spLocks/>
        </xdr:cNvSpPr>
      </xdr:nvSpPr>
      <xdr:spPr>
        <a:xfrm flipH="1" flipV="1">
          <a:off x="23755350" y="10563225"/>
          <a:ext cx="29241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14</xdr:row>
      <xdr:rowOff>104775</xdr:rowOff>
    </xdr:from>
    <xdr:to>
      <xdr:col>23</xdr:col>
      <xdr:colOff>142875</xdr:colOff>
      <xdr:row>32</xdr:row>
      <xdr:rowOff>19050</xdr:rowOff>
    </xdr:to>
    <xdr:sp>
      <xdr:nvSpPr>
        <xdr:cNvPr id="40" name="Line 963"/>
        <xdr:cNvSpPr>
          <a:spLocks/>
        </xdr:cNvSpPr>
      </xdr:nvSpPr>
      <xdr:spPr>
        <a:xfrm flipH="1">
          <a:off x="9315450" y="4267200"/>
          <a:ext cx="9134475" cy="402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41" name="Line 965"/>
        <xdr:cNvSpPr>
          <a:spLocks/>
        </xdr:cNvSpPr>
      </xdr:nvSpPr>
      <xdr:spPr>
        <a:xfrm flipH="1">
          <a:off x="1855470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42" name="Line 966"/>
        <xdr:cNvSpPr>
          <a:spLocks/>
        </xdr:cNvSpPr>
      </xdr:nvSpPr>
      <xdr:spPr>
        <a:xfrm flipH="1">
          <a:off x="19297650" y="827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161925</xdr:rowOff>
    </xdr:from>
    <xdr:to>
      <xdr:col>26</xdr:col>
      <xdr:colOff>171450</xdr:colOff>
      <xdr:row>32</xdr:row>
      <xdr:rowOff>0</xdr:rowOff>
    </xdr:to>
    <xdr:sp>
      <xdr:nvSpPr>
        <xdr:cNvPr id="43" name="Line 967"/>
        <xdr:cNvSpPr>
          <a:spLocks/>
        </xdr:cNvSpPr>
      </xdr:nvSpPr>
      <xdr:spPr>
        <a:xfrm flipH="1">
          <a:off x="20040600" y="8210550"/>
          <a:ext cx="4381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4" name="Group 96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38</xdr:row>
      <xdr:rowOff>114300</xdr:rowOff>
    </xdr:from>
    <xdr:to>
      <xdr:col>8</xdr:col>
      <xdr:colOff>647700</xdr:colOff>
      <xdr:row>40</xdr:row>
      <xdr:rowOff>28575</xdr:rowOff>
    </xdr:to>
    <xdr:grpSp>
      <xdr:nvGrpSpPr>
        <xdr:cNvPr id="47" name="Group 971"/>
        <xdr:cNvGrpSpPr>
          <a:grpSpLocks noChangeAspect="1"/>
        </xdr:cNvGrpSpPr>
      </xdr:nvGrpSpPr>
      <xdr:grpSpPr>
        <a:xfrm>
          <a:off x="5448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495300</xdr:colOff>
      <xdr:row>39</xdr:row>
      <xdr:rowOff>76200</xdr:rowOff>
    </xdr:from>
    <xdr:to>
      <xdr:col>20</xdr:col>
      <xdr:colOff>0</xdr:colOff>
      <xdr:row>40</xdr:row>
      <xdr:rowOff>152400</xdr:rowOff>
    </xdr:to>
    <xdr:grpSp>
      <xdr:nvGrpSpPr>
        <xdr:cNvPr id="52" name="Group 976"/>
        <xdr:cNvGrpSpPr>
          <a:grpSpLocks/>
        </xdr:cNvGrpSpPr>
      </xdr:nvGrpSpPr>
      <xdr:grpSpPr>
        <a:xfrm>
          <a:off x="11029950" y="9953625"/>
          <a:ext cx="4362450" cy="304800"/>
          <a:chOff x="116" y="119"/>
          <a:chExt cx="540" cy="40"/>
        </a:xfrm>
        <a:solidFill>
          <a:srgbClr val="FFFFFF"/>
        </a:solidFill>
      </xdr:grpSpPr>
      <xdr:sp>
        <xdr:nvSpPr>
          <xdr:cNvPr id="53" name="Rectangle 97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7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7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8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8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8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8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36</xdr:row>
      <xdr:rowOff>133350</xdr:rowOff>
    </xdr:from>
    <xdr:to>
      <xdr:col>8</xdr:col>
      <xdr:colOff>495300</xdr:colOff>
      <xdr:row>37</xdr:row>
      <xdr:rowOff>0</xdr:rowOff>
    </xdr:to>
    <xdr:sp>
      <xdr:nvSpPr>
        <xdr:cNvPr id="60" name="Line 998"/>
        <xdr:cNvSpPr>
          <a:spLocks noChangeAspect="1"/>
        </xdr:cNvSpPr>
      </xdr:nvSpPr>
      <xdr:spPr>
        <a:xfrm>
          <a:off x="5600700" y="9324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35</xdr:row>
      <xdr:rowOff>95250</xdr:rowOff>
    </xdr:from>
    <xdr:to>
      <xdr:col>8</xdr:col>
      <xdr:colOff>647700</xdr:colOff>
      <xdr:row>36</xdr:row>
      <xdr:rowOff>133350</xdr:rowOff>
    </xdr:to>
    <xdr:sp>
      <xdr:nvSpPr>
        <xdr:cNvPr id="61" name="Oval 999"/>
        <xdr:cNvSpPr>
          <a:spLocks noChangeAspect="1"/>
        </xdr:cNvSpPr>
      </xdr:nvSpPr>
      <xdr:spPr>
        <a:xfrm>
          <a:off x="5448300" y="9058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62" name="Group 1000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0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0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27</xdr:row>
      <xdr:rowOff>209550</xdr:rowOff>
    </xdr:from>
    <xdr:to>
      <xdr:col>17</xdr:col>
      <xdr:colOff>628650</xdr:colOff>
      <xdr:row>29</xdr:row>
      <xdr:rowOff>114300</xdr:rowOff>
    </xdr:to>
    <xdr:grpSp>
      <xdr:nvGrpSpPr>
        <xdr:cNvPr id="65" name="Group 1003"/>
        <xdr:cNvGrpSpPr>
          <a:grpSpLocks noChangeAspect="1"/>
        </xdr:cNvGrpSpPr>
      </xdr:nvGrpSpPr>
      <xdr:grpSpPr>
        <a:xfrm>
          <a:off x="128016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10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30</xdr:row>
      <xdr:rowOff>209550</xdr:rowOff>
    </xdr:from>
    <xdr:to>
      <xdr:col>19</xdr:col>
      <xdr:colOff>628650</xdr:colOff>
      <xdr:row>32</xdr:row>
      <xdr:rowOff>114300</xdr:rowOff>
    </xdr:to>
    <xdr:grpSp>
      <xdr:nvGrpSpPr>
        <xdr:cNvPr id="68" name="Group 1006"/>
        <xdr:cNvGrpSpPr>
          <a:grpSpLocks noChangeAspect="1"/>
        </xdr:cNvGrpSpPr>
      </xdr:nvGrpSpPr>
      <xdr:grpSpPr>
        <a:xfrm>
          <a:off x="147447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10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0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71" name="Group 1012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35</xdr:row>
      <xdr:rowOff>0</xdr:rowOff>
    </xdr:from>
    <xdr:to>
      <xdr:col>7</xdr:col>
      <xdr:colOff>266700</xdr:colOff>
      <xdr:row>41</xdr:row>
      <xdr:rowOff>0</xdr:rowOff>
    </xdr:to>
    <xdr:sp>
      <xdr:nvSpPr>
        <xdr:cNvPr id="74" name="Line 1050"/>
        <xdr:cNvSpPr>
          <a:spLocks/>
        </xdr:cNvSpPr>
      </xdr:nvSpPr>
      <xdr:spPr>
        <a:xfrm>
          <a:off x="4857750" y="896302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33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436245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8,088</a:t>
          </a:r>
        </a:p>
      </xdr:txBody>
    </xdr:sp>
    <xdr:clientData/>
  </xdr:oneCellAnchor>
  <xdr:twoCellAnchor>
    <xdr:from>
      <xdr:col>22</xdr:col>
      <xdr:colOff>28575</xdr:colOff>
      <xdr:row>36</xdr:row>
      <xdr:rowOff>0</xdr:rowOff>
    </xdr:from>
    <xdr:to>
      <xdr:col>22</xdr:col>
      <xdr:colOff>771525</xdr:colOff>
      <xdr:row>36</xdr:row>
      <xdr:rowOff>114300</xdr:rowOff>
    </xdr:to>
    <xdr:sp>
      <xdr:nvSpPr>
        <xdr:cNvPr id="76" name="Line 1057"/>
        <xdr:cNvSpPr>
          <a:spLocks/>
        </xdr:cNvSpPr>
      </xdr:nvSpPr>
      <xdr:spPr>
        <a:xfrm>
          <a:off x="17364075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29</xdr:row>
      <xdr:rowOff>0</xdr:rowOff>
    </xdr:from>
    <xdr:to>
      <xdr:col>18</xdr:col>
      <xdr:colOff>257175</xdr:colOff>
      <xdr:row>29</xdr:row>
      <xdr:rowOff>114300</xdr:rowOff>
    </xdr:to>
    <xdr:sp>
      <xdr:nvSpPr>
        <xdr:cNvPr id="77" name="Line 1059"/>
        <xdr:cNvSpPr>
          <a:spLocks/>
        </xdr:cNvSpPr>
      </xdr:nvSpPr>
      <xdr:spPr>
        <a:xfrm flipH="1">
          <a:off x="12954000" y="75914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28</xdr:row>
      <xdr:rowOff>152400</xdr:rowOff>
    </xdr:from>
    <xdr:to>
      <xdr:col>19</xdr:col>
      <xdr:colOff>28575</xdr:colOff>
      <xdr:row>29</xdr:row>
      <xdr:rowOff>0</xdr:rowOff>
    </xdr:to>
    <xdr:sp>
      <xdr:nvSpPr>
        <xdr:cNvPr id="78" name="Line 1060"/>
        <xdr:cNvSpPr>
          <a:spLocks/>
        </xdr:cNvSpPr>
      </xdr:nvSpPr>
      <xdr:spPr>
        <a:xfrm flipH="1">
          <a:off x="13706475" y="7515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114300</xdr:rowOff>
    </xdr:from>
    <xdr:to>
      <xdr:col>19</xdr:col>
      <xdr:colOff>771525</xdr:colOff>
      <xdr:row>28</xdr:row>
      <xdr:rowOff>152400</xdr:rowOff>
    </xdr:to>
    <xdr:sp>
      <xdr:nvSpPr>
        <xdr:cNvPr id="79" name="Line 1061"/>
        <xdr:cNvSpPr>
          <a:spLocks/>
        </xdr:cNvSpPr>
      </xdr:nvSpPr>
      <xdr:spPr>
        <a:xfrm flipH="1">
          <a:off x="14449425" y="7477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14</xdr:col>
      <xdr:colOff>476250</xdr:colOff>
      <xdr:row>27</xdr:row>
      <xdr:rowOff>114300</xdr:rowOff>
    </xdr:to>
    <xdr:sp>
      <xdr:nvSpPr>
        <xdr:cNvPr id="80" name="Line 1067"/>
        <xdr:cNvSpPr>
          <a:spLocks/>
        </xdr:cNvSpPr>
      </xdr:nvSpPr>
      <xdr:spPr>
        <a:xfrm>
          <a:off x="9315450" y="70485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942975</xdr:colOff>
      <xdr:row>32</xdr:row>
      <xdr:rowOff>0</xdr:rowOff>
    </xdr:from>
    <xdr:to>
      <xdr:col>18</xdr:col>
      <xdr:colOff>714375</xdr:colOff>
      <xdr:row>32</xdr:row>
      <xdr:rowOff>76200</xdr:rowOff>
    </xdr:to>
    <xdr:sp>
      <xdr:nvSpPr>
        <xdr:cNvPr id="81" name="Line 1068"/>
        <xdr:cNvSpPr>
          <a:spLocks/>
        </xdr:cNvSpPr>
      </xdr:nvSpPr>
      <xdr:spPr>
        <a:xfrm>
          <a:off x="13420725" y="827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32</xdr:row>
      <xdr:rowOff>76200</xdr:rowOff>
    </xdr:from>
    <xdr:to>
      <xdr:col>19</xdr:col>
      <xdr:colOff>476250</xdr:colOff>
      <xdr:row>32</xdr:row>
      <xdr:rowOff>114300</xdr:rowOff>
    </xdr:to>
    <xdr:sp>
      <xdr:nvSpPr>
        <xdr:cNvPr id="82" name="Line 1069"/>
        <xdr:cNvSpPr>
          <a:spLocks/>
        </xdr:cNvSpPr>
      </xdr:nvSpPr>
      <xdr:spPr>
        <a:xfrm>
          <a:off x="14163675" y="83534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200025</xdr:colOff>
      <xdr:row>31</xdr:row>
      <xdr:rowOff>85725</xdr:rowOff>
    </xdr:from>
    <xdr:to>
      <xdr:col>17</xdr:col>
      <xdr:colOff>942975</xdr:colOff>
      <xdr:row>32</xdr:row>
      <xdr:rowOff>0</xdr:rowOff>
    </xdr:to>
    <xdr:sp>
      <xdr:nvSpPr>
        <xdr:cNvPr id="83" name="Line 1074"/>
        <xdr:cNvSpPr>
          <a:spLocks/>
        </xdr:cNvSpPr>
      </xdr:nvSpPr>
      <xdr:spPr>
        <a:xfrm>
          <a:off x="12677775" y="8134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30</xdr:row>
      <xdr:rowOff>114300</xdr:rowOff>
    </xdr:from>
    <xdr:to>
      <xdr:col>17</xdr:col>
      <xdr:colOff>200025</xdr:colOff>
      <xdr:row>31</xdr:row>
      <xdr:rowOff>85725</xdr:rowOff>
    </xdr:to>
    <xdr:sp>
      <xdr:nvSpPr>
        <xdr:cNvPr id="84" name="Line 1075"/>
        <xdr:cNvSpPr>
          <a:spLocks/>
        </xdr:cNvSpPr>
      </xdr:nvSpPr>
      <xdr:spPr>
        <a:xfrm>
          <a:off x="11934825" y="793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13</xdr:col>
      <xdr:colOff>247650</xdr:colOff>
      <xdr:row>33</xdr:row>
      <xdr:rowOff>95250</xdr:rowOff>
    </xdr:to>
    <xdr:sp>
      <xdr:nvSpPr>
        <xdr:cNvPr id="85" name="Line 1080"/>
        <xdr:cNvSpPr>
          <a:spLocks noChangeAspect="1"/>
        </xdr:cNvSpPr>
      </xdr:nvSpPr>
      <xdr:spPr>
        <a:xfrm flipH="1">
          <a:off x="9296400" y="8505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95250</xdr:rowOff>
    </xdr:from>
    <xdr:to>
      <xdr:col>13</xdr:col>
      <xdr:colOff>409575</xdr:colOff>
      <xdr:row>34</xdr:row>
      <xdr:rowOff>133350</xdr:rowOff>
    </xdr:to>
    <xdr:sp>
      <xdr:nvSpPr>
        <xdr:cNvPr id="86" name="Oval 1081"/>
        <xdr:cNvSpPr>
          <a:spLocks noChangeAspect="1"/>
        </xdr:cNvSpPr>
      </xdr:nvSpPr>
      <xdr:spPr>
        <a:xfrm>
          <a:off x="9144000" y="8601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19050</xdr:rowOff>
    </xdr:from>
    <xdr:to>
      <xdr:col>13</xdr:col>
      <xdr:colOff>266700</xdr:colOff>
      <xdr:row>33</xdr:row>
      <xdr:rowOff>85725</xdr:rowOff>
    </xdr:to>
    <xdr:sp>
      <xdr:nvSpPr>
        <xdr:cNvPr id="87" name="Line 1084"/>
        <xdr:cNvSpPr>
          <a:spLocks/>
        </xdr:cNvSpPr>
      </xdr:nvSpPr>
      <xdr:spPr>
        <a:xfrm flipH="1">
          <a:off x="8572500" y="82962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10</xdr:col>
      <xdr:colOff>495300</xdr:colOff>
      <xdr:row>25</xdr:row>
      <xdr:rowOff>114300</xdr:rowOff>
    </xdr:to>
    <xdr:sp>
      <xdr:nvSpPr>
        <xdr:cNvPr id="88" name="Line 1087"/>
        <xdr:cNvSpPr>
          <a:spLocks/>
        </xdr:cNvSpPr>
      </xdr:nvSpPr>
      <xdr:spPr>
        <a:xfrm flipH="1">
          <a:off x="133350" y="6791325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659255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659255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21</xdr:col>
      <xdr:colOff>228600</xdr:colOff>
      <xdr:row>17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1659255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 editAs="absolute">
    <xdr:from>
      <xdr:col>13</xdr:col>
      <xdr:colOff>161925</xdr:colOff>
      <xdr:row>41</xdr:row>
      <xdr:rowOff>104775</xdr:rowOff>
    </xdr:from>
    <xdr:to>
      <xdr:col>14</xdr:col>
      <xdr:colOff>0</xdr:colOff>
      <xdr:row>42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9210675" y="10439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29</xdr:row>
      <xdr:rowOff>57150</xdr:rowOff>
    </xdr:from>
    <xdr:to>
      <xdr:col>14</xdr:col>
      <xdr:colOff>666750</xdr:colOff>
      <xdr:row>29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987742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94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43</xdr:row>
      <xdr:rowOff>9525</xdr:rowOff>
    </xdr:from>
    <xdr:to>
      <xdr:col>18</xdr:col>
      <xdr:colOff>695325</xdr:colOff>
      <xdr:row>44</xdr:row>
      <xdr:rowOff>0</xdr:rowOff>
    </xdr:to>
    <xdr:grpSp>
      <xdr:nvGrpSpPr>
        <xdr:cNvPr id="95" name="Group 1128"/>
        <xdr:cNvGrpSpPr>
          <a:grpSpLocks/>
        </xdr:cNvGrpSpPr>
      </xdr:nvGrpSpPr>
      <xdr:grpSpPr>
        <a:xfrm>
          <a:off x="1370647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11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1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39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129254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</xdr:col>
      <xdr:colOff>142875</xdr:colOff>
      <xdr:row>39</xdr:row>
      <xdr:rowOff>19050</xdr:rowOff>
    </xdr:from>
    <xdr:to>
      <xdr:col>1</xdr:col>
      <xdr:colOff>495300</xdr:colOff>
      <xdr:row>39</xdr:row>
      <xdr:rowOff>209550</xdr:rowOff>
    </xdr:to>
    <xdr:grpSp>
      <xdr:nvGrpSpPr>
        <xdr:cNvPr id="101" name="Group 1151"/>
        <xdr:cNvGrpSpPr>
          <a:grpSpLocks noChangeAspect="1"/>
        </xdr:cNvGrpSpPr>
      </xdr:nvGrpSpPr>
      <xdr:grpSpPr>
        <a:xfrm>
          <a:off x="27622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2" name="Text Box 115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115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15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15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15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15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5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47625</xdr:colOff>
      <xdr:row>40</xdr:row>
      <xdr:rowOff>0</xdr:rowOff>
    </xdr:to>
    <xdr:grpSp>
      <xdr:nvGrpSpPr>
        <xdr:cNvPr id="109" name="Group 1159"/>
        <xdr:cNvGrpSpPr>
          <a:grpSpLocks noChangeAspect="1"/>
        </xdr:cNvGrpSpPr>
      </xdr:nvGrpSpPr>
      <xdr:grpSpPr>
        <a:xfrm>
          <a:off x="904875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0" name="Rectangle 11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37</xdr:row>
      <xdr:rowOff>0</xdr:rowOff>
    </xdr:from>
    <xdr:to>
      <xdr:col>21</xdr:col>
      <xdr:colOff>504825</xdr:colOff>
      <xdr:row>38</xdr:row>
      <xdr:rowOff>0</xdr:rowOff>
    </xdr:to>
    <xdr:grpSp>
      <xdr:nvGrpSpPr>
        <xdr:cNvPr id="113" name="Group 1163"/>
        <xdr:cNvGrpSpPr>
          <a:grpSpLocks noChangeAspect="1"/>
        </xdr:cNvGrpSpPr>
      </xdr:nvGrpSpPr>
      <xdr:grpSpPr>
        <a:xfrm>
          <a:off x="168211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4" name="Rectangle 11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47625</xdr:colOff>
      <xdr:row>35</xdr:row>
      <xdr:rowOff>0</xdr:rowOff>
    </xdr:to>
    <xdr:grpSp>
      <xdr:nvGrpSpPr>
        <xdr:cNvPr id="117" name="Group 1167"/>
        <xdr:cNvGrpSpPr>
          <a:grpSpLocks noChangeAspect="1"/>
        </xdr:cNvGrpSpPr>
      </xdr:nvGrpSpPr>
      <xdr:grpSpPr>
        <a:xfrm>
          <a:off x="90487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11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1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228600</xdr:colOff>
      <xdr:row>24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659255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27</xdr:row>
      <xdr:rowOff>0</xdr:rowOff>
    </xdr:to>
    <xdr:sp>
      <xdr:nvSpPr>
        <xdr:cNvPr id="122" name="Line 1177"/>
        <xdr:cNvSpPr>
          <a:spLocks/>
        </xdr:cNvSpPr>
      </xdr:nvSpPr>
      <xdr:spPr>
        <a:xfrm>
          <a:off x="4857750" y="6448425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232791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124" name="Group 1179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1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7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8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38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232791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32" t="s">
        <v>33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81" t="s">
        <v>31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28</v>
      </c>
      <c r="Q3"/>
      <c r="R3" s="177"/>
      <c r="S3" s="178" t="s">
        <v>35</v>
      </c>
      <c r="T3" s="179"/>
      <c r="U3"/>
      <c r="W3" s="38" t="s">
        <v>34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227" t="s">
        <v>0</v>
      </c>
      <c r="K4" s="228"/>
      <c r="L4" s="228"/>
      <c r="M4" s="228"/>
      <c r="N4" s="228"/>
      <c r="O4" s="228"/>
      <c r="P4" s="42"/>
      <c r="Q4" s="43"/>
      <c r="R4" s="43"/>
      <c r="S4" s="43"/>
      <c r="T4" s="43"/>
      <c r="U4" s="43"/>
      <c r="V4" s="44"/>
      <c r="W4" s="227" t="s">
        <v>0</v>
      </c>
      <c r="X4" s="228"/>
      <c r="Y4" s="228"/>
      <c r="Z4" s="228"/>
      <c r="AA4" s="228"/>
      <c r="AB4" s="229"/>
      <c r="AC4" s="35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234" t="s">
        <v>22</v>
      </c>
      <c r="K5" s="233"/>
      <c r="L5" s="237"/>
      <c r="M5" s="238"/>
      <c r="N5" s="235" t="s">
        <v>36</v>
      </c>
      <c r="O5" s="236"/>
      <c r="P5" s="48"/>
      <c r="Q5" s="58"/>
      <c r="R5" s="50"/>
      <c r="S5" s="51" t="s">
        <v>1</v>
      </c>
      <c r="T5" s="49"/>
      <c r="U5" s="164"/>
      <c r="V5" s="52"/>
      <c r="W5" s="232"/>
      <c r="X5" s="233"/>
      <c r="Y5" s="211"/>
      <c r="Z5" s="212"/>
      <c r="AA5" s="230"/>
      <c r="AB5" s="231"/>
      <c r="AC5" s="35"/>
      <c r="AD5" s="45"/>
      <c r="AE5" s="10"/>
      <c r="AF5" s="10"/>
      <c r="AG5" s="10"/>
      <c r="AH5" s="10"/>
      <c r="AI5" s="10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28"/>
      <c r="L6" s="129"/>
      <c r="M6" s="130"/>
      <c r="N6" s="126"/>
      <c r="O6" s="137"/>
      <c r="P6" s="48"/>
      <c r="Q6" s="56"/>
      <c r="R6" s="56"/>
      <c r="S6" s="193" t="s">
        <v>46</v>
      </c>
      <c r="T6" s="56"/>
      <c r="U6" s="56"/>
      <c r="V6" s="52"/>
      <c r="W6" s="126"/>
      <c r="X6" s="137"/>
      <c r="Y6" s="126"/>
      <c r="Z6" s="137"/>
      <c r="AA6" s="125"/>
      <c r="AB6" s="138"/>
      <c r="AC6" s="35"/>
      <c r="AD6" s="53"/>
      <c r="AE6" s="10"/>
      <c r="AF6" s="10"/>
      <c r="AG6" s="182" t="s">
        <v>32</v>
      </c>
      <c r="AH6" s="10"/>
      <c r="AI6" s="10"/>
      <c r="AJ6" s="54"/>
    </row>
    <row r="7" spans="2:36" s="2" customFormat="1" ht="22.5" customHeight="1">
      <c r="B7" s="53"/>
      <c r="C7" s="7"/>
      <c r="D7" s="7"/>
      <c r="E7" s="165" t="s">
        <v>61</v>
      </c>
      <c r="F7" s="7"/>
      <c r="G7" s="7"/>
      <c r="H7" s="47"/>
      <c r="I7" s="5"/>
      <c r="J7" s="57"/>
      <c r="K7" s="131"/>
      <c r="L7" s="10"/>
      <c r="M7" s="132"/>
      <c r="N7" s="4"/>
      <c r="O7" s="134"/>
      <c r="P7" s="48"/>
      <c r="Q7" s="58"/>
      <c r="R7" s="4"/>
      <c r="S7" s="27" t="s">
        <v>25</v>
      </c>
      <c r="T7" s="58"/>
      <c r="U7" s="4"/>
      <c r="V7" s="52"/>
      <c r="W7" s="4"/>
      <c r="X7" s="134"/>
      <c r="Y7" s="4"/>
      <c r="Z7" s="134"/>
      <c r="AA7" s="5"/>
      <c r="AB7" s="62"/>
      <c r="AC7" s="35"/>
      <c r="AD7" s="53"/>
      <c r="AE7" s="10"/>
      <c r="AF7" s="10"/>
      <c r="AH7" s="10"/>
      <c r="AI7" s="10"/>
      <c r="AJ7" s="47"/>
    </row>
    <row r="8" spans="2:36" s="2" customFormat="1" ht="22.5" customHeight="1">
      <c r="B8" s="53"/>
      <c r="C8" s="7"/>
      <c r="D8" s="7"/>
      <c r="E8" s="60" t="s">
        <v>52</v>
      </c>
      <c r="F8" s="7"/>
      <c r="G8" s="7"/>
      <c r="H8" s="47"/>
      <c r="I8" s="5"/>
      <c r="J8" s="217" t="s">
        <v>6</v>
      </c>
      <c r="K8" s="218"/>
      <c r="L8" s="10"/>
      <c r="M8" s="132"/>
      <c r="N8" s="241" t="s">
        <v>53</v>
      </c>
      <c r="O8" s="242"/>
      <c r="P8" s="48"/>
      <c r="Q8" s="58"/>
      <c r="R8" s="58"/>
      <c r="S8" s="139" t="s">
        <v>59</v>
      </c>
      <c r="T8" s="58"/>
      <c r="U8" s="58"/>
      <c r="V8" s="52"/>
      <c r="W8" s="213"/>
      <c r="X8" s="214"/>
      <c r="Y8" s="213"/>
      <c r="Z8" s="214"/>
      <c r="AA8" s="221"/>
      <c r="AB8" s="222"/>
      <c r="AC8" s="35"/>
      <c r="AD8" s="53"/>
      <c r="AE8" s="10"/>
      <c r="AF8" s="10"/>
      <c r="AG8" s="182" t="s">
        <v>63</v>
      </c>
      <c r="AH8" s="10"/>
      <c r="AI8" s="10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1"/>
      <c r="I9" s="5"/>
      <c r="J9" s="219">
        <v>7.969</v>
      </c>
      <c r="K9" s="220"/>
      <c r="L9" s="133"/>
      <c r="M9" s="132"/>
      <c r="N9" s="223">
        <v>8.056</v>
      </c>
      <c r="O9" s="224"/>
      <c r="P9" s="48"/>
      <c r="Q9" s="5"/>
      <c r="R9" s="5"/>
      <c r="S9" s="139" t="s">
        <v>60</v>
      </c>
      <c r="T9" s="5"/>
      <c r="U9" s="5"/>
      <c r="V9" s="52"/>
      <c r="W9" s="223"/>
      <c r="X9" s="224"/>
      <c r="Y9" s="223"/>
      <c r="Z9" s="224"/>
      <c r="AA9" s="225"/>
      <c r="AB9" s="226"/>
      <c r="AC9" s="35"/>
      <c r="AD9" s="53"/>
      <c r="AE9" s="10"/>
      <c r="AF9" s="10"/>
      <c r="AG9" s="10"/>
      <c r="AH9" s="10"/>
      <c r="AI9" s="10"/>
      <c r="AJ9" s="61"/>
    </row>
    <row r="10" spans="2:36" s="2" customFormat="1" ht="22.5" customHeight="1">
      <c r="B10" s="53"/>
      <c r="C10" s="8"/>
      <c r="D10" s="8"/>
      <c r="E10" s="16" t="s">
        <v>27</v>
      </c>
      <c r="F10" s="8"/>
      <c r="G10" s="8"/>
      <c r="H10" s="61"/>
      <c r="I10" s="5"/>
      <c r="J10" s="59"/>
      <c r="K10" s="134"/>
      <c r="L10" s="133"/>
      <c r="M10" s="132"/>
      <c r="N10" s="4"/>
      <c r="O10" s="134"/>
      <c r="P10" s="48"/>
      <c r="Q10" s="5"/>
      <c r="R10" s="5"/>
      <c r="S10" s="16" t="s">
        <v>47</v>
      </c>
      <c r="T10" s="5"/>
      <c r="U10" s="5"/>
      <c r="V10" s="52"/>
      <c r="W10" s="4"/>
      <c r="X10" s="134"/>
      <c r="Y10" s="4"/>
      <c r="Z10" s="134"/>
      <c r="AA10" s="5"/>
      <c r="AB10" s="62"/>
      <c r="AC10" s="35"/>
      <c r="AD10" s="53"/>
      <c r="AE10" s="10"/>
      <c r="AF10" s="10"/>
      <c r="AG10" s="10"/>
      <c r="AH10" s="10"/>
      <c r="AI10" s="10"/>
      <c r="AJ10" s="61"/>
    </row>
    <row r="11" spans="2:36" s="2" customFormat="1" ht="22.5" customHeight="1" thickBot="1">
      <c r="B11" s="63"/>
      <c r="C11" s="64"/>
      <c r="D11" s="64"/>
      <c r="E11" s="64"/>
      <c r="F11" s="64"/>
      <c r="G11" s="64"/>
      <c r="H11" s="65"/>
      <c r="I11" s="5"/>
      <c r="J11" s="66"/>
      <c r="K11" s="135"/>
      <c r="L11" s="67"/>
      <c r="M11" s="135"/>
      <c r="N11" s="67"/>
      <c r="O11" s="135"/>
      <c r="P11" s="69"/>
      <c r="Q11" s="70"/>
      <c r="R11" s="70"/>
      <c r="S11" s="70"/>
      <c r="T11" s="70"/>
      <c r="U11" s="70"/>
      <c r="V11" s="71"/>
      <c r="W11" s="67"/>
      <c r="X11" s="135"/>
      <c r="Y11" s="67"/>
      <c r="Z11" s="135"/>
      <c r="AA11" s="67"/>
      <c r="AB11" s="68"/>
      <c r="AC11" s="35"/>
      <c r="AD11" s="63"/>
      <c r="AE11" s="64"/>
      <c r="AF11" s="64"/>
      <c r="AG11" s="64"/>
      <c r="AH11" s="64"/>
      <c r="AI11" s="64"/>
      <c r="AJ11" s="65"/>
    </row>
    <row r="12" spans="2:36" s="5" customFormat="1" ht="18" customHeight="1" thickTop="1">
      <c r="B12" s="72"/>
      <c r="C12" s="72"/>
      <c r="D12" s="72"/>
      <c r="E12" s="72"/>
      <c r="F12" s="72"/>
      <c r="G12" s="72"/>
      <c r="H12" s="72"/>
      <c r="J12" s="72"/>
      <c r="K12" s="72"/>
      <c r="L12" s="72"/>
      <c r="M12" s="72"/>
      <c r="N12" s="72"/>
      <c r="O12" s="72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2"/>
      <c r="AE12" s="72"/>
      <c r="AF12" s="72"/>
      <c r="AG12" s="72"/>
      <c r="AH12" s="72"/>
      <c r="AI12" s="72"/>
      <c r="AJ12" s="72"/>
    </row>
    <row r="13" spans="10:37" s="2" customFormat="1" ht="18" customHeight="1" thickBot="1">
      <c r="J13" s="72"/>
      <c r="K13" s="72"/>
      <c r="L13" s="72"/>
      <c r="M13" s="72"/>
      <c r="N13" s="72"/>
      <c r="O13" s="72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9" customFormat="1" ht="18" customHeight="1">
      <c r="A14" s="2"/>
      <c r="B14" s="167"/>
      <c r="C14" s="168"/>
      <c r="D14" s="168"/>
      <c r="E14" s="168"/>
      <c r="F14" s="168"/>
      <c r="G14" s="168"/>
      <c r="H14" s="169"/>
      <c r="I14" s="2"/>
      <c r="P14" s="73"/>
      <c r="V14"/>
      <c r="W14" s="13"/>
      <c r="X14"/>
      <c r="Y14"/>
      <c r="Z14"/>
      <c r="AA14"/>
      <c r="AB14"/>
      <c r="AC14"/>
      <c r="AD14" s="74"/>
      <c r="AE14" s="75"/>
      <c r="AF14" s="75"/>
      <c r="AG14" s="76"/>
      <c r="AH14" s="77"/>
      <c r="AI14" s="77"/>
      <c r="AJ14" s="78"/>
      <c r="AK14"/>
    </row>
    <row r="15" spans="1:37" s="79" customFormat="1" ht="18" customHeight="1">
      <c r="A15" s="2"/>
      <c r="B15" s="170"/>
      <c r="C15" s="171"/>
      <c r="D15" s="171"/>
      <c r="E15" s="172" t="s">
        <v>54</v>
      </c>
      <c r="F15" s="171"/>
      <c r="G15" s="171"/>
      <c r="H15" s="173"/>
      <c r="I15" s="2"/>
      <c r="P15" s="73"/>
      <c r="V15"/>
      <c r="X15"/>
      <c r="Y15"/>
      <c r="Z15"/>
      <c r="AA15"/>
      <c r="AB15"/>
      <c r="AC15"/>
      <c r="AD15" s="80"/>
      <c r="AE15" s="81"/>
      <c r="AF15" s="81"/>
      <c r="AG15" s="11" t="s">
        <v>2</v>
      </c>
      <c r="AH15" s="72"/>
      <c r="AI15" s="72"/>
      <c r="AJ15" s="82"/>
      <c r="AK15"/>
    </row>
    <row r="16" spans="1:37" s="79" customFormat="1" ht="18" customHeight="1">
      <c r="A16" s="2"/>
      <c r="B16" s="170"/>
      <c r="C16" s="171"/>
      <c r="D16" s="171"/>
      <c r="E16" s="172" t="s">
        <v>55</v>
      </c>
      <c r="F16" s="171"/>
      <c r="G16" s="171"/>
      <c r="H16" s="173"/>
      <c r="I16" s="2"/>
      <c r="P16" s="73"/>
      <c r="V16"/>
      <c r="W16"/>
      <c r="X16" s="199">
        <v>8.282</v>
      </c>
      <c r="Y16"/>
      <c r="Z16"/>
      <c r="AA16"/>
      <c r="AB16"/>
      <c r="AC16"/>
      <c r="AD16" s="80"/>
      <c r="AE16" s="81"/>
      <c r="AF16" s="81"/>
      <c r="AG16" s="81"/>
      <c r="AH16" s="72"/>
      <c r="AI16" s="72"/>
      <c r="AJ16" s="82"/>
      <c r="AK16"/>
    </row>
    <row r="17" spans="1:37" s="79" customFormat="1" ht="18" customHeight="1">
      <c r="A17" s="2"/>
      <c r="B17" s="170"/>
      <c r="C17" s="171"/>
      <c r="D17" s="171"/>
      <c r="E17" s="172" t="s">
        <v>56</v>
      </c>
      <c r="F17" s="171"/>
      <c r="G17" s="171"/>
      <c r="H17" s="173"/>
      <c r="I17" s="2"/>
      <c r="P17" s="73"/>
      <c r="W17"/>
      <c r="X17"/>
      <c r="Y17"/>
      <c r="Z17"/>
      <c r="AA17"/>
      <c r="AB17"/>
      <c r="AC17"/>
      <c r="AD17" s="80"/>
      <c r="AE17" s="72"/>
      <c r="AF17" s="72"/>
      <c r="AG17" s="12" t="s">
        <v>29</v>
      </c>
      <c r="AH17" s="72"/>
      <c r="AI17" s="72"/>
      <c r="AJ17" s="82"/>
      <c r="AK17"/>
    </row>
    <row r="18" spans="2:37" s="79" customFormat="1" ht="18" customHeight="1">
      <c r="B18" s="174"/>
      <c r="C18" s="175"/>
      <c r="D18" s="175"/>
      <c r="E18" s="175"/>
      <c r="F18" s="175"/>
      <c r="G18" s="175"/>
      <c r="H18" s="176"/>
      <c r="V18" s="13"/>
      <c r="AB18"/>
      <c r="AC18"/>
      <c r="AD18" s="80"/>
      <c r="AE18" s="81"/>
      <c r="AF18" s="81"/>
      <c r="AG18" s="81"/>
      <c r="AH18" s="72"/>
      <c r="AI18" s="72"/>
      <c r="AJ18" s="82"/>
      <c r="AK18"/>
    </row>
    <row r="19" spans="28:37" s="79" customFormat="1" ht="18" customHeight="1">
      <c r="AB19"/>
      <c r="AC19"/>
      <c r="AD19" s="80"/>
      <c r="AE19" s="81"/>
      <c r="AF19" s="81"/>
      <c r="AG19" s="136" t="s">
        <v>23</v>
      </c>
      <c r="AH19" s="72"/>
      <c r="AI19" s="72"/>
      <c r="AJ19" s="82"/>
      <c r="AK19"/>
    </row>
    <row r="20" spans="30:36" s="79" customFormat="1" ht="18" customHeight="1" thickBot="1">
      <c r="AD20" s="83"/>
      <c r="AE20" s="84"/>
      <c r="AF20" s="84"/>
      <c r="AG20" s="85"/>
      <c r="AH20" s="85"/>
      <c r="AI20" s="85"/>
      <c r="AJ20" s="86"/>
    </row>
    <row r="21" spans="11:37" s="79" customFormat="1" ht="18" customHeight="1">
      <c r="K21" s="1"/>
      <c r="AC21" s="72"/>
      <c r="AD21" s="72"/>
      <c r="AJ21" s="72"/>
      <c r="AK21" s="72"/>
    </row>
    <row r="22" spans="2:37" s="79" customFormat="1" ht="18" customHeight="1">
      <c r="B22" s="1"/>
      <c r="K22" s="1"/>
      <c r="Z22"/>
      <c r="AC22" s="72"/>
      <c r="AD22" s="72"/>
      <c r="AJ22" s="72"/>
      <c r="AK22" s="72"/>
    </row>
    <row r="23" spans="2:23" s="79" customFormat="1" ht="18" customHeight="1">
      <c r="B23" s="13"/>
      <c r="F23" s="194" t="s">
        <v>49</v>
      </c>
      <c r="I23" s="1"/>
      <c r="W23" s="196">
        <v>8.273</v>
      </c>
    </row>
    <row r="24" spans="6:23" s="79" customFormat="1" ht="18" customHeight="1">
      <c r="F24" s="195">
        <v>6129</v>
      </c>
      <c r="I24" s="13"/>
      <c r="M24" s="13"/>
      <c r="W24" s="13"/>
    </row>
    <row r="25" s="79" customFormat="1" ht="18" customHeight="1">
      <c r="V25" s="13"/>
    </row>
    <row r="26" spans="6:35" s="79" customFormat="1" ht="18" customHeight="1">
      <c r="F26" s="13"/>
      <c r="G26" s="13"/>
      <c r="H26" s="13"/>
      <c r="K26" s="13"/>
      <c r="L26" s="13"/>
      <c r="M26" s="13"/>
      <c r="Q26" s="13"/>
      <c r="AI26" s="1"/>
    </row>
    <row r="27" spans="6:35" s="79" customFormat="1" ht="18" customHeight="1">
      <c r="F27" s="1"/>
      <c r="G27" s="1"/>
      <c r="N27" s="13"/>
      <c r="AI27" s="13"/>
    </row>
    <row r="28" spans="3:36" s="79" customFormat="1" ht="18" customHeight="1">
      <c r="C28" s="1"/>
      <c r="G28" s="1"/>
      <c r="H28" s="13"/>
      <c r="L28" s="13"/>
      <c r="O28" s="13"/>
      <c r="P28" s="13"/>
      <c r="AA28" s="197">
        <v>8.307</v>
      </c>
      <c r="AI28" s="14"/>
      <c r="AJ28" s="13"/>
    </row>
    <row r="29" spans="3:35" s="79" customFormat="1" ht="18" customHeight="1">
      <c r="C29" s="1"/>
      <c r="G29" s="13"/>
      <c r="H29" s="13"/>
      <c r="J29" s="13"/>
      <c r="K29" s="13"/>
      <c r="L29" s="13"/>
      <c r="M29" s="13"/>
      <c r="O29" s="25" t="s">
        <v>5</v>
      </c>
      <c r="R29" s="190">
        <v>6</v>
      </c>
      <c r="S29" s="13"/>
      <c r="T29" s="13"/>
      <c r="U29" s="13"/>
      <c r="V29" s="13"/>
      <c r="AB29"/>
      <c r="AI29" s="14"/>
    </row>
    <row r="30" spans="10:35" s="79" customFormat="1" ht="18" customHeight="1">
      <c r="J30" s="13"/>
      <c r="K30" s="13"/>
      <c r="L30" s="13"/>
      <c r="O30" s="13"/>
      <c r="P30" s="189" t="s">
        <v>44</v>
      </c>
      <c r="R30" s="13"/>
      <c r="AI30" s="13"/>
    </row>
    <row r="31" spans="3:36" s="79" customFormat="1" ht="18" customHeight="1">
      <c r="C31" s="1"/>
      <c r="H31" s="13"/>
      <c r="I31" s="13"/>
      <c r="L31" s="13"/>
      <c r="P31" s="13"/>
      <c r="Q31" s="13"/>
      <c r="AA31" s="198">
        <v>8.305</v>
      </c>
      <c r="AI31" s="13"/>
      <c r="AJ31" s="13"/>
    </row>
    <row r="32" spans="3:35" s="79" customFormat="1" ht="18" customHeight="1">
      <c r="C32" s="13"/>
      <c r="G32" s="13"/>
      <c r="H32"/>
      <c r="K32" s="13"/>
      <c r="L32" s="13"/>
      <c r="M32" s="13"/>
      <c r="N32" s="13"/>
      <c r="R32" s="13"/>
      <c r="S32" s="13"/>
      <c r="T32" s="190">
        <v>7</v>
      </c>
      <c r="Y32" s="13"/>
      <c r="Z32" s="13"/>
      <c r="AA32" s="13"/>
      <c r="AD32"/>
      <c r="AI32" s="13"/>
    </row>
    <row r="33" spans="2:37" s="79" customFormat="1" ht="18" customHeight="1">
      <c r="B33" s="13"/>
      <c r="C33" s="14"/>
      <c r="E33" s="13"/>
      <c r="O33" s="13"/>
      <c r="P33" s="13"/>
      <c r="R33" s="13"/>
      <c r="S33" s="87"/>
      <c r="T33" s="13"/>
      <c r="V33" s="13"/>
      <c r="X33" s="13"/>
      <c r="Y33" s="13"/>
      <c r="AA33" s="180"/>
      <c r="AI33" s="13"/>
      <c r="AK33" s="72"/>
    </row>
    <row r="34" spans="2:37" s="79" customFormat="1" ht="18" customHeight="1">
      <c r="B34" s="72"/>
      <c r="C34" s="14"/>
      <c r="D34" s="14"/>
      <c r="E34" s="72"/>
      <c r="F34" s="13"/>
      <c r="G34"/>
      <c r="I34" s="13"/>
      <c r="J34" s="13"/>
      <c r="K34" s="13"/>
      <c r="L34" s="190">
        <v>4</v>
      </c>
      <c r="M34" s="13"/>
      <c r="N34" s="240">
        <v>5</v>
      </c>
      <c r="P34" s="87"/>
      <c r="R34" s="87"/>
      <c r="S34" s="13"/>
      <c r="U34" s="13"/>
      <c r="V34" s="14"/>
      <c r="Y34" s="13"/>
      <c r="AA34" s="13"/>
      <c r="AB34" s="13"/>
      <c r="AC34" s="13"/>
      <c r="AD34" s="13"/>
      <c r="AK34" s="72"/>
    </row>
    <row r="35" spans="2:37" s="79" customFormat="1" ht="18" customHeight="1">
      <c r="B35" s="72"/>
      <c r="C35" s="13"/>
      <c r="G35"/>
      <c r="J35" s="13"/>
      <c r="L35" s="13"/>
      <c r="N35" s="240"/>
      <c r="P35" s="87"/>
      <c r="S35" s="13"/>
      <c r="U35" s="124">
        <v>8</v>
      </c>
      <c r="W35" s="189">
        <v>8.273</v>
      </c>
      <c r="AA35" s="13"/>
      <c r="AB35" s="13"/>
      <c r="AC35" s="13"/>
      <c r="AK35" s="72"/>
    </row>
    <row r="36" spans="3:37" s="79" customFormat="1" ht="18" customHeight="1">
      <c r="C36" s="13"/>
      <c r="D36" s="13"/>
      <c r="E36" s="13"/>
      <c r="G36"/>
      <c r="I36" s="239">
        <v>3</v>
      </c>
      <c r="J36" s="13"/>
      <c r="K36" s="13"/>
      <c r="L36" s="13"/>
      <c r="M36" s="13"/>
      <c r="R36" s="13"/>
      <c r="S36" s="14"/>
      <c r="U36" s="13"/>
      <c r="V36" s="13"/>
      <c r="W36" s="13"/>
      <c r="X36"/>
      <c r="Y36" s="13"/>
      <c r="Z36" s="13"/>
      <c r="AA36" s="13"/>
      <c r="AB36" s="13"/>
      <c r="AC36" s="180"/>
      <c r="AD36" s="81"/>
      <c r="AE36" s="73"/>
      <c r="AF36" s="183"/>
      <c r="AJ36" s="202"/>
      <c r="AK36" s="72"/>
    </row>
    <row r="37" spans="2:37" s="79" customFormat="1" ht="18" customHeight="1">
      <c r="B37" s="72"/>
      <c r="C37" s="13"/>
      <c r="D37" s="13"/>
      <c r="E37" s="87"/>
      <c r="G37" s="14"/>
      <c r="H37" s="13"/>
      <c r="I37" s="239"/>
      <c r="J37" s="13"/>
      <c r="L37" s="13"/>
      <c r="N37" s="13"/>
      <c r="S37" s="13"/>
      <c r="X37" s="13"/>
      <c r="Y37" s="13"/>
      <c r="Z37" s="13"/>
      <c r="AA37" s="13"/>
      <c r="AB37" s="13"/>
      <c r="AC37" s="13"/>
      <c r="AE37" s="89"/>
      <c r="AF37" s="89"/>
      <c r="AG37" s="89"/>
      <c r="AH37" s="89"/>
      <c r="AI37" s="89"/>
      <c r="AJ37" s="202"/>
      <c r="AK37" s="72"/>
    </row>
    <row r="38" spans="3:37" s="79" customFormat="1" ht="18" customHeight="1">
      <c r="C38" s="13"/>
      <c r="D38" s="13"/>
      <c r="F38" s="124">
        <v>1</v>
      </c>
      <c r="G38" s="13"/>
      <c r="N38" s="73"/>
      <c r="S38" s="13"/>
      <c r="T38" s="87"/>
      <c r="U38" s="13"/>
      <c r="V38" s="13"/>
      <c r="X38" s="13"/>
      <c r="Z38" s="13"/>
      <c r="AA38" s="124">
        <v>9</v>
      </c>
      <c r="AE38" s="89"/>
      <c r="AF38" s="89"/>
      <c r="AG38" s="203">
        <v>8.368</v>
      </c>
      <c r="AH38" s="89"/>
      <c r="AI38" s="89"/>
      <c r="AJ38" s="202"/>
      <c r="AK38" s="72"/>
    </row>
    <row r="39" spans="2:37" s="79" customFormat="1" ht="18" customHeight="1">
      <c r="B39" s="72"/>
      <c r="D39"/>
      <c r="E39" s="72"/>
      <c r="F39" s="13"/>
      <c r="G39" s="13"/>
      <c r="I39" s="13"/>
      <c r="M39" s="180"/>
      <c r="N39" s="180"/>
      <c r="O39" s="72"/>
      <c r="P39" s="13"/>
      <c r="R39" s="13"/>
      <c r="S39" s="14"/>
      <c r="T39" s="13"/>
      <c r="V39" s="13"/>
      <c r="W39" s="13"/>
      <c r="Y39" s="87"/>
      <c r="Z39" s="87"/>
      <c r="AA39" s="13"/>
      <c r="AD39" s="13"/>
      <c r="AE39" s="14"/>
      <c r="AF39" s="89"/>
      <c r="AG39" s="89"/>
      <c r="AH39" s="202"/>
      <c r="AI39" s="89"/>
      <c r="AJ39" s="202"/>
      <c r="AK39" s="72"/>
    </row>
    <row r="40" spans="2:37" s="79" customFormat="1" ht="18" customHeight="1">
      <c r="B40" s="72"/>
      <c r="C40" s="87"/>
      <c r="F40"/>
      <c r="G40" s="13"/>
      <c r="I40" s="124">
        <v>2</v>
      </c>
      <c r="J40" s="72"/>
      <c r="K40" s="72"/>
      <c r="L40" s="72"/>
      <c r="M40" s="72"/>
      <c r="N40" s="13"/>
      <c r="O40" s="72"/>
      <c r="R40" s="13"/>
      <c r="S40"/>
      <c r="U40" s="89"/>
      <c r="V40" s="13"/>
      <c r="W40" s="87"/>
      <c r="X40" s="13"/>
      <c r="AA40" s="13"/>
      <c r="AB40" s="87"/>
      <c r="AE40" s="89"/>
      <c r="AF40" s="89"/>
      <c r="AG40" s="89"/>
      <c r="AH40" s="89"/>
      <c r="AI40" s="89"/>
      <c r="AJ40" s="89"/>
      <c r="AK40" s="72"/>
    </row>
    <row r="41" spans="2:37" s="79" customFormat="1" ht="18" customHeight="1">
      <c r="B41" s="162" t="s">
        <v>6</v>
      </c>
      <c r="G41" s="13"/>
      <c r="I41" s="81"/>
      <c r="J41" s="81"/>
      <c r="K41" s="81"/>
      <c r="L41" s="180"/>
      <c r="M41" s="180"/>
      <c r="N41" s="13"/>
      <c r="O41" s="72"/>
      <c r="P41" s="13"/>
      <c r="Q41" s="13"/>
      <c r="S41"/>
      <c r="U41" s="89"/>
      <c r="V41" s="13"/>
      <c r="W41" s="13"/>
      <c r="X41" s="13"/>
      <c r="Y41" s="13"/>
      <c r="AA41" s="13"/>
      <c r="AC41" s="13"/>
      <c r="AE41" s="89"/>
      <c r="AF41" s="89"/>
      <c r="AG41" s="89"/>
      <c r="AH41" s="202"/>
      <c r="AI41" s="89"/>
      <c r="AJ41" s="89"/>
      <c r="AK41" s="72"/>
    </row>
    <row r="42" spans="2:37" s="79" customFormat="1" ht="18" customHeight="1">
      <c r="B42" s="72"/>
      <c r="C42" s="81"/>
      <c r="H42" s="13"/>
      <c r="I42" s="73"/>
      <c r="J42" s="73"/>
      <c r="K42" s="81"/>
      <c r="L42" s="73"/>
      <c r="M42" s="72"/>
      <c r="N42" s="180"/>
      <c r="O42" s="13"/>
      <c r="P42" s="13"/>
      <c r="Q42" s="13"/>
      <c r="R42" s="13"/>
      <c r="S42" s="13"/>
      <c r="Y42" s="13"/>
      <c r="Z42"/>
      <c r="AA42" s="13"/>
      <c r="AC42" s="13"/>
      <c r="AD42" s="13"/>
      <c r="AE42" s="14"/>
      <c r="AF42" s="14"/>
      <c r="AG42" s="89"/>
      <c r="AH42" s="89"/>
      <c r="AI42" s="89"/>
      <c r="AJ42" s="89"/>
      <c r="AK42" s="72"/>
    </row>
    <row r="43" spans="2:37" s="79" customFormat="1" ht="18" customHeight="1">
      <c r="B43" s="72"/>
      <c r="C43" s="81"/>
      <c r="F43" s="87"/>
      <c r="L43" s="13"/>
      <c r="M43" s="13"/>
      <c r="N43" s="191" t="s">
        <v>37</v>
      </c>
      <c r="P43" s="87"/>
      <c r="R43" s="13"/>
      <c r="S43" s="87"/>
      <c r="T43" s="87"/>
      <c r="X43" s="13"/>
      <c r="AE43" s="89"/>
      <c r="AF43" s="89"/>
      <c r="AG43" s="89"/>
      <c r="AH43" s="89"/>
      <c r="AI43" s="89"/>
      <c r="AJ43" s="89"/>
      <c r="AK43" s="72"/>
    </row>
    <row r="44" spans="12:36" s="79" customFormat="1" ht="18" customHeight="1">
      <c r="L44" s="87"/>
      <c r="S44" s="13"/>
      <c r="T44" s="87"/>
      <c r="AE44" s="89"/>
      <c r="AF44" s="89"/>
      <c r="AG44" s="89"/>
      <c r="AH44" s="89"/>
      <c r="AI44" s="89"/>
      <c r="AJ44" s="89"/>
    </row>
    <row r="45" spans="8:36" s="79" customFormat="1" ht="18" customHeight="1">
      <c r="H45" s="88" t="s">
        <v>3</v>
      </c>
      <c r="J45" s="13"/>
      <c r="K45" s="13"/>
      <c r="L45" s="87"/>
      <c r="M45" s="13"/>
      <c r="P45" s="87"/>
      <c r="Q45" s="87"/>
      <c r="R45" s="87"/>
      <c r="S45" s="192" t="s">
        <v>48</v>
      </c>
      <c r="T45" s="87"/>
      <c r="AB45" s="13"/>
      <c r="AE45" s="89"/>
      <c r="AF45" s="89"/>
      <c r="AG45" s="89"/>
      <c r="AH45" s="89"/>
      <c r="AI45" s="204">
        <v>8.382</v>
      </c>
      <c r="AJ45" s="89"/>
    </row>
    <row r="46" spans="8:36" s="79" customFormat="1" ht="18" customHeight="1">
      <c r="H46" s="15" t="s">
        <v>4</v>
      </c>
      <c r="M46" s="87"/>
      <c r="N46" s="13"/>
      <c r="O46" s="13"/>
      <c r="P46" s="87"/>
      <c r="S46" s="200" t="s">
        <v>45</v>
      </c>
      <c r="U46" s="13"/>
      <c r="AE46" s="13"/>
      <c r="AG46" s="13"/>
      <c r="AH46" s="13"/>
      <c r="AJ46" s="89"/>
    </row>
    <row r="47" spans="8:37" s="79" customFormat="1" ht="18" customHeight="1">
      <c r="H47" s="15" t="s">
        <v>24</v>
      </c>
      <c r="S47" s="201" t="s">
        <v>58</v>
      </c>
      <c r="V47" s="81"/>
      <c r="W47" s="72"/>
      <c r="X47" s="72"/>
      <c r="Y47" s="72"/>
      <c r="Z47" s="72"/>
      <c r="AB47" s="72"/>
      <c r="AC47" s="72"/>
      <c r="AE47" s="72"/>
      <c r="AF47" s="72"/>
      <c r="AG47" s="72"/>
      <c r="AH47" s="72"/>
      <c r="AI47" s="72"/>
      <c r="AJ47" s="81"/>
      <c r="AK47" s="72"/>
    </row>
    <row r="48" spans="2:37" s="79" customFormat="1" ht="18" customHeight="1">
      <c r="B48" s="72"/>
      <c r="C48" s="90"/>
      <c r="D48" s="90"/>
      <c r="J48" s="87"/>
      <c r="L48" s="89"/>
      <c r="M48" s="89"/>
      <c r="N48" s="87"/>
      <c r="O48" s="87"/>
      <c r="P48" s="87"/>
      <c r="Q48" s="87"/>
      <c r="R48" s="87"/>
      <c r="T48" s="72"/>
      <c r="U48" s="87"/>
      <c r="AK48" s="72"/>
    </row>
    <row r="49" s="79" customFormat="1" ht="18" customHeight="1" thickBot="1"/>
    <row r="50" spans="2:36" s="95" customFormat="1" ht="36" customHeight="1">
      <c r="B50" s="205" t="s">
        <v>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  <c r="O50" s="208" t="s">
        <v>8</v>
      </c>
      <c r="P50" s="209"/>
      <c r="Q50" s="209"/>
      <c r="R50" s="210"/>
      <c r="S50" s="140"/>
      <c r="T50" s="208" t="s">
        <v>9</v>
      </c>
      <c r="U50" s="209"/>
      <c r="V50" s="209"/>
      <c r="W50" s="210"/>
      <c r="X50" s="215" t="s">
        <v>7</v>
      </c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16"/>
    </row>
    <row r="51" spans="2:36" s="95" customFormat="1" ht="24.75" customHeight="1" thickBot="1">
      <c r="B51" s="17" t="s">
        <v>10</v>
      </c>
      <c r="C51" s="18" t="s">
        <v>11</v>
      </c>
      <c r="D51" s="18" t="s">
        <v>12</v>
      </c>
      <c r="E51" s="18" t="s">
        <v>13</v>
      </c>
      <c r="F51" s="18" t="s">
        <v>64</v>
      </c>
      <c r="G51" s="91"/>
      <c r="H51" s="141"/>
      <c r="I51" s="141"/>
      <c r="J51" s="28" t="s">
        <v>14</v>
      </c>
      <c r="K51" s="141"/>
      <c r="L51" s="141"/>
      <c r="M51" s="141"/>
      <c r="N51" s="141"/>
      <c r="O51" s="98" t="s">
        <v>10</v>
      </c>
      <c r="P51" s="19" t="s">
        <v>15</v>
      </c>
      <c r="Q51" s="19" t="s">
        <v>16</v>
      </c>
      <c r="R51" s="99" t="s">
        <v>17</v>
      </c>
      <c r="S51" s="100" t="s">
        <v>18</v>
      </c>
      <c r="T51" s="98" t="s">
        <v>10</v>
      </c>
      <c r="U51" s="19" t="s">
        <v>15</v>
      </c>
      <c r="V51" s="19" t="s">
        <v>16</v>
      </c>
      <c r="W51" s="101" t="s">
        <v>17</v>
      </c>
      <c r="X51" s="17" t="s">
        <v>10</v>
      </c>
      <c r="Y51" s="18" t="s">
        <v>11</v>
      </c>
      <c r="Z51" s="18" t="s">
        <v>12</v>
      </c>
      <c r="AA51" s="18" t="s">
        <v>13</v>
      </c>
      <c r="AB51" s="18" t="s">
        <v>64</v>
      </c>
      <c r="AC51" s="91"/>
      <c r="AD51" s="141"/>
      <c r="AE51" s="141"/>
      <c r="AF51" s="28" t="s">
        <v>14</v>
      </c>
      <c r="AG51" s="141"/>
      <c r="AH51" s="141"/>
      <c r="AI51" s="141"/>
      <c r="AJ51" s="142"/>
    </row>
    <row r="52" spans="2:36" s="95" customFormat="1" ht="24.75" customHeight="1" thickTop="1">
      <c r="B52" s="23"/>
      <c r="C52" s="24"/>
      <c r="D52" s="103"/>
      <c r="E52" s="104"/>
      <c r="F52" s="20"/>
      <c r="G52" s="92"/>
      <c r="H52" s="93"/>
      <c r="I52" s="143"/>
      <c r="J52" s="93"/>
      <c r="K52" s="93"/>
      <c r="L52" s="93"/>
      <c r="M52" s="93"/>
      <c r="N52" s="94"/>
      <c r="O52" s="105"/>
      <c r="P52" s="106"/>
      <c r="Q52" s="106"/>
      <c r="R52" s="107"/>
      <c r="S52" s="160"/>
      <c r="T52" s="105"/>
      <c r="U52" s="108"/>
      <c r="V52" s="108"/>
      <c r="W52" s="109"/>
      <c r="X52" s="23"/>
      <c r="Y52" s="144"/>
      <c r="Z52" s="145"/>
      <c r="AA52" s="144"/>
      <c r="AB52" s="20"/>
      <c r="AC52" s="146"/>
      <c r="AD52" s="93"/>
      <c r="AE52" s="93"/>
      <c r="AF52" s="9"/>
      <c r="AG52" s="9"/>
      <c r="AH52" s="93"/>
      <c r="AI52" s="93"/>
      <c r="AJ52" s="94"/>
    </row>
    <row r="53" spans="2:36" s="95" customFormat="1" ht="24.75" customHeight="1">
      <c r="B53" s="147">
        <v>1</v>
      </c>
      <c r="C53" s="148">
        <v>8.068</v>
      </c>
      <c r="D53" s="96">
        <v>58</v>
      </c>
      <c r="E53" s="97">
        <f>C53+(D53/1000)</f>
        <v>8.126</v>
      </c>
      <c r="F53" s="20" t="s">
        <v>20</v>
      </c>
      <c r="G53" s="149" t="s">
        <v>30</v>
      </c>
      <c r="H53" s="93"/>
      <c r="I53" s="143"/>
      <c r="J53" s="93"/>
      <c r="K53" s="93"/>
      <c r="L53" s="93"/>
      <c r="M53" s="93"/>
      <c r="N53" s="93"/>
      <c r="O53" s="105"/>
      <c r="P53" s="106"/>
      <c r="Q53" s="106"/>
      <c r="R53" s="107"/>
      <c r="S53" s="160"/>
      <c r="T53" s="105"/>
      <c r="U53" s="108"/>
      <c r="V53" s="108"/>
      <c r="W53" s="109"/>
      <c r="X53" s="102">
        <v>6</v>
      </c>
      <c r="Y53" s="123">
        <v>8.201</v>
      </c>
      <c r="Z53" s="96">
        <v>43</v>
      </c>
      <c r="AA53" s="97">
        <f>Y53+(Z53/1000)</f>
        <v>8.244</v>
      </c>
      <c r="AB53" s="20" t="s">
        <v>20</v>
      </c>
      <c r="AC53" s="149" t="s">
        <v>26</v>
      </c>
      <c r="AD53" s="93"/>
      <c r="AE53" s="93"/>
      <c r="AF53" s="9"/>
      <c r="AG53" s="9"/>
      <c r="AH53" s="93"/>
      <c r="AI53" s="93"/>
      <c r="AJ53" s="94"/>
    </row>
    <row r="54" spans="2:36" s="95" customFormat="1" ht="24.75" customHeight="1">
      <c r="B54" s="23"/>
      <c r="C54" s="24"/>
      <c r="D54" s="103"/>
      <c r="E54" s="104"/>
      <c r="F54" s="20"/>
      <c r="G54" s="92"/>
      <c r="H54" s="93"/>
      <c r="I54" s="143"/>
      <c r="J54" s="93"/>
      <c r="K54" s="93"/>
      <c r="L54" s="93"/>
      <c r="M54" s="93"/>
      <c r="N54" s="158"/>
      <c r="O54" s="105"/>
      <c r="P54" s="106"/>
      <c r="Q54" s="106"/>
      <c r="R54" s="107"/>
      <c r="S54" s="110" t="s">
        <v>51</v>
      </c>
      <c r="T54" s="105"/>
      <c r="U54" s="108"/>
      <c r="V54" s="108"/>
      <c r="W54" s="109"/>
      <c r="X54" s="102">
        <v>7</v>
      </c>
      <c r="Y54" s="123">
        <v>8.233</v>
      </c>
      <c r="Z54" s="96">
        <v>-38</v>
      </c>
      <c r="AA54" s="97">
        <f>Y54+(Z54/1000)</f>
        <v>8.195</v>
      </c>
      <c r="AB54" s="20" t="s">
        <v>20</v>
      </c>
      <c r="AC54" s="149" t="s">
        <v>42</v>
      </c>
      <c r="AD54" s="93"/>
      <c r="AE54" s="93"/>
      <c r="AF54" s="93"/>
      <c r="AG54" s="9"/>
      <c r="AH54" s="9"/>
      <c r="AI54" s="93"/>
      <c r="AJ54" s="94"/>
    </row>
    <row r="55" spans="2:36" s="95" customFormat="1" ht="24.75" customHeight="1">
      <c r="B55" s="21">
        <v>2</v>
      </c>
      <c r="C55" s="22">
        <v>8.101</v>
      </c>
      <c r="D55" s="96">
        <v>48</v>
      </c>
      <c r="E55" s="97">
        <f>C55+(D55/1000)</f>
        <v>8.149000000000001</v>
      </c>
      <c r="F55" s="20" t="s">
        <v>20</v>
      </c>
      <c r="G55" s="149" t="s">
        <v>41</v>
      </c>
      <c r="H55" s="93"/>
      <c r="I55" s="143"/>
      <c r="J55" s="93"/>
      <c r="K55" s="93"/>
      <c r="L55" s="93"/>
      <c r="M55" s="93"/>
      <c r="N55" s="158"/>
      <c r="O55" s="111">
        <v>1</v>
      </c>
      <c r="P55" s="112">
        <v>8.149</v>
      </c>
      <c r="Q55" s="112">
        <v>8.256</v>
      </c>
      <c r="R55" s="150">
        <f>(Q55-P55)*1000</f>
        <v>107.0000000000011</v>
      </c>
      <c r="S55" s="110" t="s">
        <v>19</v>
      </c>
      <c r="T55" s="105"/>
      <c r="U55" s="108"/>
      <c r="V55" s="108"/>
      <c r="W55" s="109"/>
      <c r="X55" s="23"/>
      <c r="Y55" s="24"/>
      <c r="Z55" s="20"/>
      <c r="AA55" s="24"/>
      <c r="AB55" s="20"/>
      <c r="AC55" s="163"/>
      <c r="AD55" s="93"/>
      <c r="AE55" s="93"/>
      <c r="AF55" s="93"/>
      <c r="AG55" s="9"/>
      <c r="AH55" s="9"/>
      <c r="AI55" s="93"/>
      <c r="AJ55" s="94"/>
    </row>
    <row r="56" spans="2:36" s="95" customFormat="1" ht="24.75" customHeight="1">
      <c r="B56" s="23"/>
      <c r="C56" s="24"/>
      <c r="D56" s="103"/>
      <c r="E56" s="104"/>
      <c r="F56" s="20"/>
      <c r="G56" s="92"/>
      <c r="H56" s="93"/>
      <c r="I56" s="143"/>
      <c r="J56" s="93"/>
      <c r="K56" s="93"/>
      <c r="L56" s="93"/>
      <c r="M56" s="93"/>
      <c r="N56" s="158"/>
      <c r="O56" s="105"/>
      <c r="P56" s="106"/>
      <c r="Q56" s="106"/>
      <c r="R56" s="115"/>
      <c r="S56" s="160"/>
      <c r="T56" s="105"/>
      <c r="U56" s="108"/>
      <c r="V56" s="108"/>
      <c r="W56" s="109"/>
      <c r="X56" s="187">
        <v>8</v>
      </c>
      <c r="Y56" s="188">
        <v>8.238</v>
      </c>
      <c r="Z56" s="159">
        <v>41</v>
      </c>
      <c r="AA56" s="97">
        <f>Y56+(Z56/1000)</f>
        <v>8.279</v>
      </c>
      <c r="AB56" s="20" t="s">
        <v>20</v>
      </c>
      <c r="AC56" s="149" t="s">
        <v>43</v>
      </c>
      <c r="AD56" s="93"/>
      <c r="AE56" s="93"/>
      <c r="AF56" s="93"/>
      <c r="AG56" s="9"/>
      <c r="AH56" s="9"/>
      <c r="AI56" s="93"/>
      <c r="AJ56" s="94"/>
    </row>
    <row r="57" spans="2:36" s="95" customFormat="1" ht="24.75" customHeight="1">
      <c r="B57" s="21">
        <v>3</v>
      </c>
      <c r="C57" s="22">
        <v>8.104</v>
      </c>
      <c r="D57" s="96">
        <v>45</v>
      </c>
      <c r="E57" s="97">
        <f>C57+(D57/1000)</f>
        <v>8.149</v>
      </c>
      <c r="F57" s="20" t="s">
        <v>20</v>
      </c>
      <c r="G57" s="149" t="s">
        <v>38</v>
      </c>
      <c r="H57" s="93"/>
      <c r="I57" s="143"/>
      <c r="J57" s="93"/>
      <c r="K57" s="93"/>
      <c r="L57" s="93"/>
      <c r="M57" s="93"/>
      <c r="N57" s="158"/>
      <c r="O57" s="111" t="s">
        <v>57</v>
      </c>
      <c r="P57" s="112">
        <v>8.311</v>
      </c>
      <c r="Q57" s="112">
        <v>8.368</v>
      </c>
      <c r="R57" s="150">
        <f>(Q57-P57)*1000</f>
        <v>57.000000000000384</v>
      </c>
      <c r="S57" s="160"/>
      <c r="T57" s="113">
        <v>1</v>
      </c>
      <c r="U57" s="127">
        <v>8.174</v>
      </c>
      <c r="V57" s="127">
        <v>8.234</v>
      </c>
      <c r="W57" s="114">
        <f>(V57-U57)*1000</f>
        <v>60.0000000000005</v>
      </c>
      <c r="X57" s="23"/>
      <c r="Y57" s="24"/>
      <c r="Z57" s="20"/>
      <c r="AA57" s="24"/>
      <c r="AB57" s="20"/>
      <c r="AC57" s="163"/>
      <c r="AD57" s="93"/>
      <c r="AE57" s="93"/>
      <c r="AF57" s="93"/>
      <c r="AG57" s="9"/>
      <c r="AH57" s="9"/>
      <c r="AI57" s="93"/>
      <c r="AJ57" s="94"/>
    </row>
    <row r="58" spans="2:36" s="95" customFormat="1" ht="24.75" customHeight="1">
      <c r="B58" s="23"/>
      <c r="C58" s="24"/>
      <c r="D58" s="103"/>
      <c r="E58" s="104"/>
      <c r="F58" s="20"/>
      <c r="G58" s="149"/>
      <c r="H58" s="93"/>
      <c r="I58" s="143"/>
      <c r="J58" s="93"/>
      <c r="K58" s="93"/>
      <c r="L58" s="93"/>
      <c r="M58" s="93"/>
      <c r="N58" s="158"/>
      <c r="O58" s="105"/>
      <c r="P58" s="106"/>
      <c r="Q58" s="106"/>
      <c r="R58" s="115"/>
      <c r="S58" s="160"/>
      <c r="T58" s="105"/>
      <c r="U58" s="108"/>
      <c r="V58" s="108"/>
      <c r="W58" s="109"/>
      <c r="X58" s="187">
        <v>9</v>
      </c>
      <c r="Y58" s="188">
        <v>8.311</v>
      </c>
      <c r="Z58" s="159">
        <v>-55</v>
      </c>
      <c r="AA58" s="97">
        <f>Y58+(Z58/1000)</f>
        <v>8.256</v>
      </c>
      <c r="AB58" s="20" t="s">
        <v>20</v>
      </c>
      <c r="AC58" s="149" t="s">
        <v>26</v>
      </c>
      <c r="AD58" s="93"/>
      <c r="AE58" s="93"/>
      <c r="AF58" s="93"/>
      <c r="AG58" s="9"/>
      <c r="AH58" s="9"/>
      <c r="AI58" s="93"/>
      <c r="AJ58" s="94"/>
    </row>
    <row r="59" spans="2:36" s="95" customFormat="1" ht="24.75" customHeight="1">
      <c r="B59" s="102">
        <v>4</v>
      </c>
      <c r="C59" s="123">
        <v>8.129</v>
      </c>
      <c r="D59" s="96">
        <v>35</v>
      </c>
      <c r="E59" s="97">
        <f>C59+(D59/1000)</f>
        <v>8.164</v>
      </c>
      <c r="F59" s="20" t="s">
        <v>20</v>
      </c>
      <c r="G59" s="149" t="s">
        <v>40</v>
      </c>
      <c r="H59" s="93"/>
      <c r="I59" s="143"/>
      <c r="J59" s="93"/>
      <c r="K59" s="93"/>
      <c r="L59" s="93"/>
      <c r="M59" s="93"/>
      <c r="N59" s="158"/>
      <c r="O59" s="116">
        <v>3</v>
      </c>
      <c r="P59" s="112">
        <v>8.149</v>
      </c>
      <c r="Q59" s="112">
        <v>8.238</v>
      </c>
      <c r="R59" s="150">
        <f>(Q59-P59)*1000</f>
        <v>89.00000000000041</v>
      </c>
      <c r="S59" s="117" t="s">
        <v>62</v>
      </c>
      <c r="T59" s="105"/>
      <c r="U59" s="108"/>
      <c r="V59" s="108"/>
      <c r="W59" s="109"/>
      <c r="X59" s="23"/>
      <c r="Y59" s="24"/>
      <c r="Z59" s="20"/>
      <c r="AA59" s="24"/>
      <c r="AB59" s="20"/>
      <c r="AC59" s="93"/>
      <c r="AD59" s="93"/>
      <c r="AE59" s="93"/>
      <c r="AF59" s="93"/>
      <c r="AG59" s="9"/>
      <c r="AH59" s="9"/>
      <c r="AI59" s="93"/>
      <c r="AJ59" s="94"/>
    </row>
    <row r="60" spans="2:36" s="9" customFormat="1" ht="24.75" customHeight="1">
      <c r="B60" s="23"/>
      <c r="C60" s="184"/>
      <c r="D60" s="20"/>
      <c r="E60" s="24"/>
      <c r="F60" s="20"/>
      <c r="G60" s="185"/>
      <c r="H60" s="93"/>
      <c r="I60" s="93"/>
      <c r="J60" s="93"/>
      <c r="K60" s="93"/>
      <c r="L60" s="93"/>
      <c r="M60" s="93"/>
      <c r="N60" s="186"/>
      <c r="O60" s="105"/>
      <c r="P60" s="106"/>
      <c r="Q60" s="106"/>
      <c r="R60" s="107"/>
      <c r="S60" s="117">
        <v>2016</v>
      </c>
      <c r="T60" s="105"/>
      <c r="U60" s="108"/>
      <c r="V60" s="106"/>
      <c r="W60" s="109"/>
      <c r="X60" s="102">
        <v>904</v>
      </c>
      <c r="Y60" s="123">
        <v>8.176</v>
      </c>
      <c r="Z60" s="159"/>
      <c r="AA60" s="97"/>
      <c r="AB60" s="20" t="s">
        <v>50</v>
      </c>
      <c r="AC60" s="93"/>
      <c r="AD60" s="93"/>
      <c r="AE60" s="93"/>
      <c r="AF60" s="93"/>
      <c r="AI60" s="93"/>
      <c r="AJ60" s="94"/>
    </row>
    <row r="61" spans="2:36" s="95" customFormat="1" ht="24.75" customHeight="1">
      <c r="B61" s="102">
        <v>5</v>
      </c>
      <c r="C61" s="123">
        <v>8.149</v>
      </c>
      <c r="D61" s="96">
        <v>32</v>
      </c>
      <c r="E61" s="97">
        <f>C61+(D61/1000)</f>
        <v>8.181</v>
      </c>
      <c r="F61" s="20" t="s">
        <v>20</v>
      </c>
      <c r="G61" s="149" t="s">
        <v>39</v>
      </c>
      <c r="H61" s="93"/>
      <c r="I61" s="143"/>
      <c r="J61" s="93"/>
      <c r="K61" s="93"/>
      <c r="L61" s="93"/>
      <c r="M61" s="93"/>
      <c r="N61" s="158"/>
      <c r="O61" s="105"/>
      <c r="P61" s="106"/>
      <c r="Q61" s="106"/>
      <c r="R61" s="115"/>
      <c r="S61" s="117"/>
      <c r="T61" s="105"/>
      <c r="U61" s="108"/>
      <c r="V61" s="108"/>
      <c r="W61" s="109"/>
      <c r="X61" s="102">
        <v>906</v>
      </c>
      <c r="Y61" s="123">
        <v>8.194</v>
      </c>
      <c r="Z61" s="159"/>
      <c r="AA61" s="97"/>
      <c r="AB61" s="20" t="s">
        <v>50</v>
      </c>
      <c r="AC61" s="93"/>
      <c r="AD61" s="93"/>
      <c r="AE61" s="93"/>
      <c r="AF61" s="93"/>
      <c r="AG61" s="9"/>
      <c r="AH61" s="9"/>
      <c r="AI61" s="93"/>
      <c r="AJ61" s="94"/>
    </row>
    <row r="62" spans="2:36" s="95" customFormat="1" ht="24.75" customHeight="1" thickBot="1">
      <c r="B62" s="118"/>
      <c r="C62" s="166"/>
      <c r="D62" s="26"/>
      <c r="E62" s="119"/>
      <c r="F62" s="26"/>
      <c r="G62" s="120"/>
      <c r="H62" s="121"/>
      <c r="I62" s="121"/>
      <c r="J62" s="121"/>
      <c r="K62" s="121"/>
      <c r="L62" s="121"/>
      <c r="M62" s="121"/>
      <c r="N62" s="161"/>
      <c r="O62" s="151"/>
      <c r="P62" s="152"/>
      <c r="Q62" s="152"/>
      <c r="R62" s="153"/>
      <c r="S62" s="154"/>
      <c r="T62" s="151"/>
      <c r="U62" s="155"/>
      <c r="V62" s="152"/>
      <c r="W62" s="156"/>
      <c r="X62" s="118"/>
      <c r="Y62" s="119"/>
      <c r="Z62" s="26"/>
      <c r="AA62" s="119"/>
      <c r="AB62" s="26"/>
      <c r="AC62" s="121"/>
      <c r="AD62" s="121"/>
      <c r="AE62" s="121"/>
      <c r="AF62" s="121"/>
      <c r="AG62" s="157"/>
      <c r="AH62" s="157"/>
      <c r="AI62" s="121"/>
      <c r="AJ62" s="122"/>
    </row>
  </sheetData>
  <sheetProtection password="E9A7" sheet="1" objects="1" scenarios="1"/>
  <mergeCells count="24">
    <mergeCell ref="I36:I37"/>
    <mergeCell ref="N34:N35"/>
    <mergeCell ref="N8:O8"/>
    <mergeCell ref="N9:O9"/>
    <mergeCell ref="W8:X8"/>
    <mergeCell ref="W9:X9"/>
    <mergeCell ref="AA9:AB9"/>
    <mergeCell ref="W4:AB4"/>
    <mergeCell ref="AA5:AB5"/>
    <mergeCell ref="W5:X5"/>
    <mergeCell ref="J4:O4"/>
    <mergeCell ref="J5:K5"/>
    <mergeCell ref="N5:O5"/>
    <mergeCell ref="L5:M5"/>
    <mergeCell ref="B50:N50"/>
    <mergeCell ref="O50:R50"/>
    <mergeCell ref="T50:W50"/>
    <mergeCell ref="Y5:Z5"/>
    <mergeCell ref="Y8:Z8"/>
    <mergeCell ref="X50:AJ50"/>
    <mergeCell ref="J8:K8"/>
    <mergeCell ref="J9:K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12"/>
  <drawing r:id="rId11"/>
  <legacyDrawing r:id="rId10"/>
  <oleObjects>
    <oleObject progId="Paint.Picture" shapeId="1179102" r:id="rId1"/>
    <oleObject progId="Paint.Picture" shapeId="1179148" r:id="rId2"/>
    <oleObject progId="Paint.Picture" shapeId="1179221" r:id="rId3"/>
    <oleObject progId="Paint.Picture" shapeId="1179388" r:id="rId4"/>
    <oleObject progId="Paint.Picture" shapeId="1179452" r:id="rId5"/>
    <oleObject progId="Paint.Picture" shapeId="1107182" r:id="rId6"/>
    <oleObject progId="Paint.Picture" shapeId="1000938" r:id="rId7"/>
    <oleObject progId="Paint.Picture" shapeId="561080" r:id="rId8"/>
    <oleObject progId="Paint.Picture" shapeId="56108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2011-07-28T08:38:53Z</cp:lastPrinted>
  <dcterms:created xsi:type="dcterms:W3CDTF">2003-09-08T10:21:05Z</dcterms:created>
  <dcterms:modified xsi:type="dcterms:W3CDTF">2016-11-11T13:10:15Z</dcterms:modified>
  <cp:category/>
  <cp:version/>
  <cp:contentType/>
  <cp:contentStatus/>
</cp:coreProperties>
</file>