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290" windowHeight="7785" tabRatio="663" activeTab="1"/>
  </bookViews>
  <sheets>
    <sheet name="Titul" sheetId="1" r:id="rId1"/>
    <sheet name="Veřovice" sheetId="2" r:id="rId2"/>
  </sheets>
  <definedNames/>
  <calcPr fullCalcOnLoad="1"/>
</workbook>
</file>

<file path=xl/sharedStrings.xml><?xml version="1.0" encoding="utf-8"?>
<sst xmlns="http://schemas.openxmlformats.org/spreadsheetml/2006/main" count="203" uniqueCount="126">
  <si>
    <t>Vjezdová</t>
  </si>
  <si>
    <t>Odjezdová</t>
  </si>
  <si>
    <t>Seřaďovací</t>
  </si>
  <si>
    <t>S 3</t>
  </si>
  <si>
    <t>C</t>
  </si>
  <si>
    <t>JPg</t>
  </si>
  <si>
    <t>S 1</t>
  </si>
  <si>
    <t>L 1</t>
  </si>
  <si>
    <t>L 3</t>
  </si>
  <si>
    <t>S 2</t>
  </si>
  <si>
    <t>L 2</t>
  </si>
  <si>
    <t>Vk 1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</si>
  <si>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</si>
  <si>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</si>
  <si>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</si>
  <si>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</si>
  <si>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</si>
  <si>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</si>
  <si>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</si>
  <si>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</si>
  <si>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</si>
  <si>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Výpravčí  -  1</t>
  </si>
  <si>
    <t>Traťové</t>
  </si>
  <si>
    <t>Začátek</t>
  </si>
  <si>
    <t>Konec</t>
  </si>
  <si>
    <t>Délka</t>
  </si>
  <si>
    <t>Poznámka</t>
  </si>
  <si>
    <t>L</t>
  </si>
  <si>
    <t>Obvod  výpravčího</t>
  </si>
  <si>
    <t>Zjišťování  konce</t>
  </si>
  <si>
    <t>zast.</t>
  </si>
  <si>
    <t>proj.</t>
  </si>
  <si>
    <t>vlaku :</t>
  </si>
  <si>
    <t>Př L</t>
  </si>
  <si>
    <t>Dopravní stanoviště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</si>
  <si>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</si>
  <si>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</si>
  <si>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</si>
  <si>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</si>
  <si>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</si>
  <si>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</si>
  <si>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Se 3</t>
  </si>
  <si>
    <t>Se 1</t>
  </si>
  <si>
    <t>S</t>
  </si>
  <si>
    <t>Hlavní  staniční  kolej</t>
  </si>
  <si>
    <t>Vjezd - odjezd - průjezd</t>
  </si>
  <si>
    <t>Př S</t>
  </si>
  <si>
    <t>Telefonické  dorozumívání</t>
  </si>
  <si>
    <t>00</t>
  </si>
  <si>
    <t>ústřední stavědlo,  kolejové obvody</t>
  </si>
  <si>
    <t>při jízdě do odbočky - rychlost 40 km/h</t>
  </si>
  <si>
    <t>Kód : 1</t>
  </si>
  <si>
    <t xml:space="preserve">Vzájemně vyloučeny jsou pouze protisměrné </t>
  </si>
  <si>
    <t>jízdní cesty na tutéž kolej</t>
  </si>
  <si>
    <t>Dozorce výhybek  -  1</t>
  </si>
  <si>
    <t>výpravčí  //  dozorce výhybek  //</t>
  </si>
  <si>
    <t>Směr  :  Hostašovice</t>
  </si>
  <si>
    <t>Reléový  poloautoblok</t>
  </si>
  <si>
    <t>Kód : 4</t>
  </si>
  <si>
    <t>Trať :</t>
  </si>
  <si>
    <t>Ev. č. :</t>
  </si>
  <si>
    <t>Elektromechanické</t>
  </si>
  <si>
    <t>Počet pracovníků :</t>
  </si>
  <si>
    <t>oba  směry :</t>
  </si>
  <si>
    <t>Dopravní  koleje</t>
  </si>
  <si>
    <t>Nástupiště  u  koleje</t>
  </si>
  <si>
    <t>Mechanické</t>
  </si>
  <si>
    <t>č. IV,  úrovňové, vnější</t>
  </si>
  <si>
    <t>poznámka</t>
  </si>
  <si>
    <t>ručně</t>
  </si>
  <si>
    <t>výsledný klíč držen v zástrčkovém zámku ústředního stavědla</t>
  </si>
  <si>
    <t>Př KL</t>
  </si>
  <si>
    <t>KL</t>
  </si>
  <si>
    <t>=</t>
  </si>
  <si>
    <t>Obvod  dozorce výhybek</t>
  </si>
  <si>
    <t>Dopravní kancelář  ( ÚS )</t>
  </si>
  <si>
    <t>Kód :</t>
  </si>
  <si>
    <t>Směr  :  Frenštát pod Radhoštěm  //  Štramberk</t>
  </si>
  <si>
    <t>přepočet</t>
  </si>
  <si>
    <t>při jízdě do odbočky - rychlost 30 km/h</t>
  </si>
  <si>
    <t>Z  Frenštátu p/R.</t>
  </si>
  <si>
    <t>Ze  Štramberka</t>
  </si>
  <si>
    <t>Zabezpečovací zařízení neumožňuje současné vlakové cesty</t>
  </si>
  <si>
    <t>Hlavní trať :</t>
  </si>
  <si>
    <t>Místní ( štramberské ) nádraží :</t>
  </si>
  <si>
    <t>Hlavní  pro směr Štramberk</t>
  </si>
  <si>
    <t>3 / 1</t>
  </si>
  <si>
    <t>KANGO</t>
  </si>
  <si>
    <t>provoz podle SŽDC D 1</t>
  </si>
  <si>
    <t>č. II,  úrovňové, jednostranné</t>
  </si>
  <si>
    <t>č. I,  úrovňové, jednostranné</t>
  </si>
  <si>
    <t>č. III,  úrovňové, jednostranné</t>
  </si>
  <si>
    <t>Zjišťování</t>
  </si>
  <si>
    <t>konce  vlaku</t>
  </si>
  <si>
    <t>Konec tratě 306 A</t>
  </si>
  <si>
    <t>Vjezd - odjezd  směr Štramberk</t>
  </si>
  <si>
    <t>samočinně činností</t>
  </si>
  <si>
    <t>zabezpečovacího zařízení</t>
  </si>
  <si>
    <t>zast. - 90</t>
  </si>
  <si>
    <t>proj. - 30</t>
  </si>
  <si>
    <t>člen doprovodu vlaku</t>
  </si>
  <si>
    <t>RPB - AŽD 71</t>
  </si>
  <si>
    <t>Konec vlakové cesty</t>
  </si>
  <si>
    <t>u koleje</t>
  </si>
  <si>
    <t>Km  78,366</t>
  </si>
  <si>
    <t>centrální přechod v km 78,352</t>
  </si>
  <si>
    <t>km 26,191 = 78,217</t>
  </si>
  <si>
    <t>Odjezdová + skupinová</t>
  </si>
  <si>
    <t>S 101-102</t>
  </si>
  <si>
    <t>VIII.  / 2017</t>
  </si>
  <si>
    <t>výměnové zámky, klíč v.č. 101 / 101t  držen v EMZ</t>
  </si>
  <si>
    <t>PSt.1</t>
  </si>
  <si>
    <t>( EZ - v.č. 101 / 101t )</t>
  </si>
  <si>
    <t>EMZ v kolejišti + ústřední zámek v DK</t>
  </si>
  <si>
    <t>č.101</t>
  </si>
  <si>
    <t>č.102</t>
  </si>
  <si>
    <t>Km  26,191 = 78,217</t>
  </si>
  <si>
    <t>přepočet na trať 302</t>
  </si>
  <si>
    <t>výměnový zámek, klíč v.č. 102+   držen v ÚZ</t>
  </si>
  <si>
    <t>výměnový zámek, klíč v.č. 102-  v úschově u výpravčího</t>
  </si>
  <si>
    <t>00 // 41 // 61</t>
  </si>
  <si>
    <t>00 // 41</t>
  </si>
  <si>
    <t>výpravčí  //</t>
  </si>
  <si>
    <t>dozorce výhybek</t>
  </si>
  <si>
    <t>zast. - 00 // 41</t>
  </si>
  <si>
    <t xml:space="preserve"> = 78,510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</si>
</sst>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9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sz val="16"/>
      <name val="Times New Roman CE"/>
      <family val="1"/>
    </font>
    <font>
      <b/>
      <sz val="14"/>
      <name val="Times New Roman CE"/>
      <family val="0"/>
    </font>
    <font>
      <sz val="10"/>
      <color indexed="14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name val="Arial CE"/>
      <family val="2"/>
    </font>
    <font>
      <b/>
      <sz val="16"/>
      <color indexed="16"/>
      <name val="Arial CE"/>
      <family val="0"/>
    </font>
    <font>
      <b/>
      <sz val="11"/>
      <color indexed="16"/>
      <name val="Arial CE"/>
      <family val="2"/>
    </font>
    <font>
      <sz val="11"/>
      <name val="Arial CE"/>
      <family val="0"/>
    </font>
    <font>
      <i/>
      <sz val="14"/>
      <name val="Arial CE"/>
      <family val="2"/>
    </font>
    <font>
      <i/>
      <sz val="16"/>
      <name val="Times New Roman CE"/>
      <family val="0"/>
    </font>
    <font>
      <sz val="16"/>
      <name val="Arial CE"/>
      <family val="2"/>
    </font>
    <font>
      <b/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2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0"/>
    </font>
    <font>
      <i/>
      <sz val="10"/>
      <color indexed="8"/>
      <name val="Arial CE"/>
      <family val="0"/>
    </font>
    <font>
      <b/>
      <sz val="16"/>
      <color indexed="8"/>
      <name val="Times New Roman CE"/>
      <family val="0"/>
    </font>
    <font>
      <b/>
      <sz val="14"/>
      <color indexed="8"/>
      <name val="Times New Roman CE"/>
      <family val="0"/>
    </font>
    <font>
      <b/>
      <sz val="12"/>
      <color indexed="8"/>
      <name val="Arial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FF"/>
      <name val="Arial CE"/>
      <family val="0"/>
    </font>
    <font>
      <sz val="11"/>
      <color rgb="FF0000FF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9" fillId="20" borderId="0" applyNumberFormat="0" applyBorder="0" applyAlignment="0" applyProtection="0"/>
    <xf numFmtId="0" fontId="8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6" fillId="0" borderId="7" applyNumberFormat="0" applyFill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8" applyNumberFormat="0" applyAlignment="0" applyProtection="0"/>
    <xf numFmtId="0" fontId="90" fillId="26" borderId="8" applyNumberFormat="0" applyAlignment="0" applyProtection="0"/>
    <xf numFmtId="0" fontId="91" fillId="26" borderId="9" applyNumberFormat="0" applyAlignment="0" applyProtection="0"/>
    <xf numFmtId="0" fontId="92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6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 horizontal="right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1" fillId="0" borderId="0" xfId="48" applyFont="1" applyFill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36" xfId="0" applyFont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22" fillId="33" borderId="0" xfId="48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49" fontId="7" fillId="0" borderId="0" xfId="48" applyNumberFormat="1" applyFont="1" applyFill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3" xfId="0" applyFont="1" applyBorder="1" applyAlignment="1">
      <alignment/>
    </xf>
    <xf numFmtId="0" fontId="27" fillId="0" borderId="0" xfId="48" applyFont="1" applyFill="1" applyBorder="1" applyAlignment="1">
      <alignment horizontal="center" vertical="center"/>
      <protection/>
    </xf>
    <xf numFmtId="0" fontId="24" fillId="0" borderId="0" xfId="48" applyFont="1" applyFill="1" applyBorder="1" applyAlignment="1">
      <alignment horizontal="center" vertical="center"/>
      <protection/>
    </xf>
    <xf numFmtId="164" fontId="6" fillId="0" borderId="15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/>
    </xf>
    <xf numFmtId="0" fontId="0" fillId="35" borderId="46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164" fontId="6" fillId="0" borderId="17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49" fontId="30" fillId="0" borderId="0" xfId="48" applyNumberFormat="1" applyFont="1" applyBorder="1" applyAlignment="1">
      <alignment horizontal="center" vertical="center"/>
      <protection/>
    </xf>
    <xf numFmtId="0" fontId="15" fillId="0" borderId="0" xfId="0" applyFont="1" applyAlignment="1">
      <alignment horizontal="right"/>
    </xf>
    <xf numFmtId="0" fontId="28" fillId="0" borderId="0" xfId="48" applyFont="1" applyAlignment="1">
      <alignment horizontal="right" vertical="center"/>
      <protection/>
    </xf>
    <xf numFmtId="0" fontId="31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48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164" fontId="7" fillId="0" borderId="17" xfId="0" applyNumberFormat="1" applyFont="1" applyBorder="1" applyAlignment="1">
      <alignment horizontal="center" vertical="center"/>
    </xf>
    <xf numFmtId="0" fontId="7" fillId="36" borderId="19" xfId="48" applyFont="1" applyFill="1" applyBorder="1" applyAlignment="1">
      <alignment horizontal="center" vertical="center"/>
      <protection/>
    </xf>
    <xf numFmtId="49" fontId="8" fillId="0" borderId="0" xfId="48" applyNumberFormat="1" applyFont="1" applyBorder="1" applyAlignment="1">
      <alignment horizontal="center" vertical="center"/>
      <protection/>
    </xf>
    <xf numFmtId="0" fontId="34" fillId="0" borderId="0" xfId="48" applyFont="1" applyAlignment="1">
      <alignment/>
      <protection/>
    </xf>
    <xf numFmtId="0" fontId="34" fillId="0" borderId="0" xfId="48" applyFont="1" applyBorder="1" applyAlignment="1">
      <alignment/>
      <protection/>
    </xf>
    <xf numFmtId="0" fontId="34" fillId="0" borderId="0" xfId="48" applyFont="1" applyBorder="1">
      <alignment/>
      <protection/>
    </xf>
    <xf numFmtId="0" fontId="34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7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8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28" fillId="0" borderId="0" xfId="48" applyFont="1" applyAlignment="1">
      <alignment vertical="center"/>
      <protection/>
    </xf>
    <xf numFmtId="0" fontId="28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34" fillId="0" borderId="0" xfId="48" applyFont="1" applyAlignment="1">
      <alignment vertical="center"/>
      <protection/>
    </xf>
    <xf numFmtId="0" fontId="34" fillId="0" borderId="0" xfId="48" applyFont="1" applyAlignment="1" quotePrefix="1">
      <alignment vertical="center"/>
      <protection/>
    </xf>
    <xf numFmtId="0" fontId="34" fillId="0" borderId="0" xfId="48" applyFont="1" applyBorder="1" applyAlignment="1">
      <alignment vertical="center"/>
      <protection/>
    </xf>
    <xf numFmtId="0" fontId="0" fillId="37" borderId="47" xfId="48" applyFont="1" applyFill="1" applyBorder="1" applyAlignment="1">
      <alignment vertical="center"/>
      <protection/>
    </xf>
    <xf numFmtId="0" fontId="0" fillId="37" borderId="48" xfId="48" applyFont="1" applyFill="1" applyBorder="1" applyAlignment="1">
      <alignment vertical="center"/>
      <protection/>
    </xf>
    <xf numFmtId="0" fontId="0" fillId="37" borderId="48" xfId="48" applyFont="1" applyFill="1" applyBorder="1" applyAlignment="1" quotePrefix="1">
      <alignment vertical="center"/>
      <protection/>
    </xf>
    <xf numFmtId="164" fontId="0" fillId="37" borderId="48" xfId="48" applyNumberFormat="1" applyFont="1" applyFill="1" applyBorder="1" applyAlignment="1">
      <alignment vertical="center"/>
      <protection/>
    </xf>
    <xf numFmtId="0" fontId="0" fillId="37" borderId="49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6" xfId="48" applyFont="1" applyFill="1" applyBorder="1" applyAlignment="1">
      <alignment vertical="center"/>
      <protection/>
    </xf>
    <xf numFmtId="0" fontId="0" fillId="0" borderId="50" xfId="48" applyFont="1" applyBorder="1">
      <alignment/>
      <protection/>
    </xf>
    <xf numFmtId="0" fontId="0" fillId="0" borderId="51" xfId="48" applyFont="1" applyBorder="1">
      <alignment/>
      <protection/>
    </xf>
    <xf numFmtId="0" fontId="0" fillId="0" borderId="36" xfId="48" applyFont="1" applyBorder="1">
      <alignment/>
      <protection/>
    </xf>
    <xf numFmtId="0" fontId="0" fillId="37" borderId="17" xfId="48" applyFill="1" applyBorder="1" applyAlignment="1">
      <alignment vertical="center"/>
      <protection/>
    </xf>
    <xf numFmtId="0" fontId="0" fillId="0" borderId="43" xfId="48" applyFont="1" applyBorder="1">
      <alignment/>
      <protection/>
    </xf>
    <xf numFmtId="0" fontId="21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0" xfId="48" applyFont="1">
      <alignment/>
      <protection/>
    </xf>
    <xf numFmtId="0" fontId="0" fillId="0" borderId="15" xfId="48" applyFont="1" applyBorder="1">
      <alignment/>
      <protection/>
    </xf>
    <xf numFmtId="0" fontId="24" fillId="0" borderId="0" xfId="48" applyFont="1" applyFill="1" applyBorder="1" applyAlignment="1">
      <alignment horizontal="center"/>
      <protection/>
    </xf>
    <xf numFmtId="0" fontId="0" fillId="0" borderId="52" xfId="48" applyFont="1" applyBorder="1">
      <alignment/>
      <protection/>
    </xf>
    <xf numFmtId="0" fontId="0" fillId="0" borderId="53" xfId="48" applyFont="1" applyBorder="1">
      <alignment/>
      <protection/>
    </xf>
    <xf numFmtId="0" fontId="0" fillId="0" borderId="54" xfId="48" applyFont="1" applyBorder="1">
      <alignment/>
      <protection/>
    </xf>
    <xf numFmtId="0" fontId="27" fillId="0" borderId="0" xfId="48" applyFont="1" applyBorder="1" applyAlignment="1">
      <alignment horizontal="center" vertical="center"/>
      <protection/>
    </xf>
    <xf numFmtId="0" fontId="14" fillId="0" borderId="0" xfId="48" applyFont="1" applyFill="1" applyBorder="1" applyAlignment="1">
      <alignment horizontal="center" vertical="center"/>
      <protection/>
    </xf>
    <xf numFmtId="0" fontId="0" fillId="0" borderId="55" xfId="48" applyFont="1" applyBorder="1">
      <alignment/>
      <protection/>
    </xf>
    <xf numFmtId="0" fontId="0" fillId="0" borderId="13" xfId="48" applyFont="1" applyBorder="1">
      <alignment/>
      <protection/>
    </xf>
    <xf numFmtId="0" fontId="0" fillId="0" borderId="56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7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16" xfId="48" applyFill="1" applyBorder="1" applyAlignment="1">
      <alignment vertical="center"/>
      <protection/>
    </xf>
    <xf numFmtId="0" fontId="0" fillId="36" borderId="57" xfId="48" applyFont="1" applyFill="1" applyBorder="1" applyAlignment="1">
      <alignment vertical="center"/>
      <protection/>
    </xf>
    <xf numFmtId="0" fontId="0" fillId="36" borderId="58" xfId="48" applyFont="1" applyFill="1" applyBorder="1" applyAlignment="1">
      <alignment vertical="center"/>
      <protection/>
    </xf>
    <xf numFmtId="0" fontId="0" fillId="36" borderId="59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6" xfId="48" applyFont="1" applyFill="1" applyBorder="1" applyAlignment="1">
      <alignment vertical="center"/>
      <protection/>
    </xf>
    <xf numFmtId="0" fontId="7" fillId="36" borderId="60" xfId="48" applyFont="1" applyFill="1" applyBorder="1" applyAlignment="1">
      <alignment horizontal="center" vertical="center"/>
      <protection/>
    </xf>
    <xf numFmtId="0" fontId="7" fillId="36" borderId="20" xfId="48" applyFont="1" applyFill="1" applyBorder="1" applyAlignment="1">
      <alignment horizontal="center" vertical="center"/>
      <protection/>
    </xf>
    <xf numFmtId="0" fontId="0" fillId="37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61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" fontId="0" fillId="0" borderId="15" xfId="48" applyNumberFormat="1" applyFont="1" applyBorder="1" applyAlignment="1">
      <alignment vertical="center"/>
      <protection/>
    </xf>
    <xf numFmtId="1" fontId="0" fillId="0" borderId="43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5" xfId="48" applyFont="1" applyBorder="1" applyAlignment="1">
      <alignment vertical="center"/>
      <protection/>
    </xf>
    <xf numFmtId="49" fontId="36" fillId="0" borderId="61" xfId="48" applyNumberFormat="1" applyFont="1" applyBorder="1" applyAlignment="1">
      <alignment horizontal="center" vertical="center"/>
      <protection/>
    </xf>
    <xf numFmtId="164" fontId="0" fillId="0" borderId="14" xfId="48" applyNumberFormat="1" applyFont="1" applyFill="1" applyBorder="1" applyAlignment="1">
      <alignment vertical="center"/>
      <protection/>
    </xf>
    <xf numFmtId="1" fontId="0" fillId="0" borderId="15" xfId="48" applyNumberFormat="1" applyFont="1" applyFill="1" applyBorder="1" applyAlignment="1">
      <alignment vertical="center"/>
      <protection/>
    </xf>
    <xf numFmtId="164" fontId="37" fillId="0" borderId="14" xfId="48" applyNumberFormat="1" applyFont="1" applyBorder="1" applyAlignment="1">
      <alignment vertical="center"/>
      <protection/>
    </xf>
    <xf numFmtId="164" fontId="37" fillId="0" borderId="14" xfId="48" applyNumberFormat="1" applyFont="1" applyFill="1" applyBorder="1" applyAlignment="1">
      <alignment vertical="center"/>
      <protection/>
    </xf>
    <xf numFmtId="49" fontId="0" fillId="0" borderId="62" xfId="48" applyNumberFormat="1" applyFont="1" applyBorder="1" applyAlignment="1">
      <alignment vertical="center"/>
      <protection/>
    </xf>
    <xf numFmtId="164" fontId="0" fillId="0" borderId="63" xfId="48" applyNumberFormat="1" applyFont="1" applyBorder="1" applyAlignment="1">
      <alignment vertical="center"/>
      <protection/>
    </xf>
    <xf numFmtId="164" fontId="0" fillId="0" borderId="63" xfId="48" applyNumberFormat="1" applyFont="1" applyBorder="1" applyAlignment="1">
      <alignment vertical="center"/>
      <protection/>
    </xf>
    <xf numFmtId="1" fontId="0" fillId="0" borderId="56" xfId="48" applyNumberFormat="1" applyFont="1" applyBorder="1" applyAlignment="1">
      <alignment vertical="center"/>
      <protection/>
    </xf>
    <xf numFmtId="1" fontId="0" fillId="0" borderId="55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0" borderId="56" xfId="48" applyFont="1" applyBorder="1" applyAlignment="1">
      <alignment vertical="center"/>
      <protection/>
    </xf>
    <xf numFmtId="0" fontId="0" fillId="37" borderId="35" xfId="48" applyFill="1" applyBorder="1" applyAlignment="1">
      <alignment vertical="center"/>
      <protection/>
    </xf>
    <xf numFmtId="0" fontId="0" fillId="37" borderId="34" xfId="48" applyFill="1" applyBorder="1" applyAlignment="1">
      <alignment vertical="center"/>
      <protection/>
    </xf>
    <xf numFmtId="0" fontId="0" fillId="37" borderId="26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39" fillId="0" borderId="32" xfId="0" applyFont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33" borderId="64" xfId="0" applyFont="1" applyFill="1" applyBorder="1" applyAlignment="1">
      <alignment horizontal="center" vertical="center"/>
    </xf>
    <xf numFmtId="0" fontId="7" fillId="33" borderId="65" xfId="0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0" fontId="0" fillId="0" borderId="67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33" borderId="65" xfId="0" applyFont="1" applyFill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23" fillId="0" borderId="0" xfId="48" applyFont="1" applyBorder="1" applyAlignment="1">
      <alignment horizontal="center" vertical="top"/>
      <protection/>
    </xf>
    <xf numFmtId="164" fontId="14" fillId="0" borderId="14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right" vertical="top"/>
    </xf>
    <xf numFmtId="0" fontId="0" fillId="0" borderId="69" xfId="48" applyFont="1" applyBorder="1">
      <alignment/>
      <protection/>
    </xf>
    <xf numFmtId="0" fontId="7" fillId="0" borderId="70" xfId="48" applyFont="1" applyBorder="1" applyAlignment="1">
      <alignment horizontal="center" vertical="center"/>
      <protection/>
    </xf>
    <xf numFmtId="0" fontId="0" fillId="0" borderId="70" xfId="48" applyFont="1" applyBorder="1">
      <alignment/>
      <protection/>
    </xf>
    <xf numFmtId="0" fontId="7" fillId="0" borderId="53" xfId="48" applyFont="1" applyBorder="1" applyAlignment="1">
      <alignment horizontal="center" vertical="center"/>
      <protection/>
    </xf>
    <xf numFmtId="164" fontId="1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50" xfId="0" applyBorder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49" fontId="7" fillId="0" borderId="53" xfId="48" applyNumberFormat="1" applyFont="1" applyBorder="1" applyAlignment="1">
      <alignment horizontal="center" vertical="center"/>
      <protection/>
    </xf>
    <xf numFmtId="0" fontId="12" fillId="0" borderId="14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40" fillId="0" borderId="14" xfId="0" applyNumberFormat="1" applyFont="1" applyBorder="1" applyAlignment="1">
      <alignment horizontal="center" vertical="center"/>
    </xf>
    <xf numFmtId="0" fontId="40" fillId="0" borderId="22" xfId="0" applyNumberFormat="1" applyFont="1" applyBorder="1" applyAlignment="1">
      <alignment horizontal="center" vertical="center"/>
    </xf>
    <xf numFmtId="0" fontId="19" fillId="0" borderId="22" xfId="0" applyNumberFormat="1" applyFont="1" applyBorder="1" applyAlignment="1">
      <alignment horizontal="center" vertical="center"/>
    </xf>
    <xf numFmtId="0" fontId="35" fillId="0" borderId="61" xfId="48" applyNumberFormat="1" applyFont="1" applyBorder="1" applyAlignment="1">
      <alignment horizontal="center" vertical="center"/>
      <protection/>
    </xf>
    <xf numFmtId="0" fontId="0" fillId="37" borderId="17" xfId="48" applyFont="1" applyFill="1" applyBorder="1" applyAlignment="1">
      <alignment vertical="center"/>
      <protection/>
    </xf>
    <xf numFmtId="0" fontId="0" fillId="0" borderId="0" xfId="48" applyFont="1" applyBorder="1" applyAlignment="1">
      <alignment/>
      <protection/>
    </xf>
    <xf numFmtId="0" fontId="0" fillId="0" borderId="0" xfId="0" applyAlignment="1">
      <alignment horizontal="center"/>
    </xf>
    <xf numFmtId="0" fontId="24" fillId="0" borderId="0" xfId="48" applyFont="1" applyBorder="1" applyAlignment="1">
      <alignment horizontal="center" vertical="center"/>
      <protection/>
    </xf>
    <xf numFmtId="49" fontId="24" fillId="0" borderId="0" xfId="48" applyNumberFormat="1" applyFont="1" applyBorder="1" applyAlignment="1">
      <alignment horizontal="center" vertical="center"/>
      <protection/>
    </xf>
    <xf numFmtId="0" fontId="19" fillId="0" borderId="14" xfId="0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93" fillId="0" borderId="0" xfId="0" applyFont="1" applyAlignment="1">
      <alignment horizontal="center"/>
    </xf>
    <xf numFmtId="0" fontId="9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71" xfId="0" applyNumberFormat="1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28" fillId="0" borderId="14" xfId="48" applyNumberFormat="1" applyFont="1" applyBorder="1" applyAlignment="1">
      <alignment horizontal="center" vertical="center"/>
      <protection/>
    </xf>
    <xf numFmtId="164" fontId="28" fillId="0" borderId="14" xfId="48" applyNumberFormat="1" applyFont="1" applyFill="1" applyBorder="1" applyAlignment="1">
      <alignment horizontal="center" vertical="center"/>
      <protection/>
    </xf>
    <xf numFmtId="1" fontId="28" fillId="0" borderId="15" xfId="48" applyNumberFormat="1" applyFont="1" applyFill="1" applyBorder="1" applyAlignment="1">
      <alignment horizontal="center" vertical="center"/>
      <protection/>
    </xf>
    <xf numFmtId="164" fontId="44" fillId="0" borderId="14" xfId="48" applyNumberFormat="1" applyFont="1" applyFill="1" applyBorder="1" applyAlignment="1">
      <alignment horizontal="center" vertical="center"/>
      <protection/>
    </xf>
    <xf numFmtId="1" fontId="28" fillId="0" borderId="15" xfId="48" applyNumberFormat="1" applyFont="1" applyFill="1" applyBorder="1" applyAlignment="1">
      <alignment horizontal="center" vertical="center"/>
      <protection/>
    </xf>
    <xf numFmtId="164" fontId="28" fillId="0" borderId="14" xfId="48" applyNumberFormat="1" applyFont="1" applyFill="1" applyBorder="1" applyAlignment="1">
      <alignment horizontal="center" vertical="center"/>
      <protection/>
    </xf>
    <xf numFmtId="0" fontId="35" fillId="0" borderId="61" xfId="48" applyNumberFormat="1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/>
    </xf>
    <xf numFmtId="164" fontId="0" fillId="0" borderId="1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0" fillId="0" borderId="0" xfId="0" applyNumberFormat="1" applyAlignment="1">
      <alignment horizontal="left" vertical="top"/>
    </xf>
    <xf numFmtId="164" fontId="37" fillId="0" borderId="14" xfId="48" applyNumberFormat="1" applyFont="1" applyFill="1" applyBorder="1" applyAlignment="1">
      <alignment vertical="center"/>
      <protection/>
    </xf>
    <xf numFmtId="164" fontId="7" fillId="0" borderId="15" xfId="0" applyNumberFormat="1" applyFont="1" applyBorder="1" applyAlignment="1">
      <alignment horizontal="center" vertical="center"/>
    </xf>
    <xf numFmtId="49" fontId="0" fillId="0" borderId="74" xfId="48" applyNumberFormat="1" applyFont="1" applyBorder="1" applyAlignment="1">
      <alignment vertical="center"/>
      <protection/>
    </xf>
    <xf numFmtId="164" fontId="37" fillId="0" borderId="75" xfId="48" applyNumberFormat="1" applyFont="1" applyBorder="1" applyAlignment="1">
      <alignment vertical="center"/>
      <protection/>
    </xf>
    <xf numFmtId="164" fontId="37" fillId="0" borderId="75" xfId="48" applyNumberFormat="1" applyFont="1" applyFill="1" applyBorder="1" applyAlignment="1">
      <alignment vertical="center"/>
      <protection/>
    </xf>
    <xf numFmtId="1" fontId="0" fillId="0" borderId="76" xfId="48" applyNumberFormat="1" applyFont="1" applyFill="1" applyBorder="1" applyAlignment="1">
      <alignment vertical="center"/>
      <protection/>
    </xf>
    <xf numFmtId="1" fontId="0" fillId="0" borderId="77" xfId="48" applyNumberFormat="1" applyFont="1" applyBorder="1" applyAlignment="1">
      <alignment vertical="center"/>
      <protection/>
    </xf>
    <xf numFmtId="1" fontId="0" fillId="0" borderId="78" xfId="48" applyNumberFormat="1" applyFont="1" applyBorder="1" applyAlignment="1">
      <alignment vertical="center"/>
      <protection/>
    </xf>
    <xf numFmtId="0" fontId="0" fillId="0" borderId="76" xfId="48" applyFont="1" applyBorder="1" applyAlignment="1">
      <alignment vertical="center"/>
      <protection/>
    </xf>
    <xf numFmtId="164" fontId="28" fillId="0" borderId="75" xfId="48" applyNumberFormat="1" applyFont="1" applyFill="1" applyBorder="1" applyAlignment="1">
      <alignment horizontal="center" vertical="center"/>
      <protection/>
    </xf>
    <xf numFmtId="1" fontId="28" fillId="0" borderId="76" xfId="48" applyNumberFormat="1" applyFont="1" applyFill="1" applyBorder="1" applyAlignment="1">
      <alignment horizontal="center" vertical="center"/>
      <protection/>
    </xf>
    <xf numFmtId="0" fontId="43" fillId="0" borderId="77" xfId="47" applyFont="1" applyFill="1" applyBorder="1" applyAlignment="1">
      <alignment horizontal="center" vertical="center"/>
      <protection/>
    </xf>
    <xf numFmtId="0" fontId="43" fillId="0" borderId="78" xfId="47" applyFont="1" applyFill="1" applyBorder="1" applyAlignment="1">
      <alignment horizontal="center" vertical="center"/>
      <protection/>
    </xf>
    <xf numFmtId="0" fontId="43" fillId="0" borderId="76" xfId="47" applyFont="1" applyFill="1" applyBorder="1" applyAlignment="1">
      <alignment horizontal="center" vertical="center"/>
      <protection/>
    </xf>
    <xf numFmtId="164" fontId="6" fillId="0" borderId="15" xfId="0" applyNumberFormat="1" applyFont="1" applyFill="1" applyBorder="1" applyAlignment="1">
      <alignment horizontal="center" vertical="center"/>
    </xf>
    <xf numFmtId="164" fontId="14" fillId="0" borderId="15" xfId="0" applyNumberFormat="1" applyFont="1" applyFill="1" applyBorder="1" applyAlignment="1">
      <alignment horizontal="center" vertical="center"/>
    </xf>
    <xf numFmtId="0" fontId="7" fillId="36" borderId="79" xfId="48" applyFont="1" applyFill="1" applyBorder="1" applyAlignment="1">
      <alignment horizontal="center" vertical="center"/>
      <protection/>
    </xf>
    <xf numFmtId="0" fontId="7" fillId="36" borderId="80" xfId="48" applyFont="1" applyFill="1" applyBorder="1" applyAlignment="1">
      <alignment horizontal="center" vertical="center"/>
      <protection/>
    </xf>
    <xf numFmtId="0" fontId="7" fillId="36" borderId="81" xfId="48" applyFont="1" applyFill="1" applyBorder="1" applyAlignment="1">
      <alignment horizontal="center" vertical="center"/>
      <protection/>
    </xf>
    <xf numFmtId="0" fontId="43" fillId="0" borderId="43" xfId="47" applyFont="1" applyFill="1" applyBorder="1" applyAlignment="1">
      <alignment horizontal="center" vertical="center"/>
      <protection/>
    </xf>
    <xf numFmtId="0" fontId="43" fillId="0" borderId="0" xfId="47" applyFont="1" applyFill="1" applyBorder="1" applyAlignment="1">
      <alignment horizontal="center" vertical="center"/>
      <protection/>
    </xf>
    <xf numFmtId="0" fontId="43" fillId="0" borderId="15" xfId="47" applyFont="1" applyFill="1" applyBorder="1" applyAlignment="1">
      <alignment horizontal="center" vertical="center"/>
      <protection/>
    </xf>
    <xf numFmtId="0" fontId="45" fillId="0" borderId="43" xfId="48" applyFont="1" applyBorder="1" applyAlignment="1">
      <alignment horizontal="center" vertical="center"/>
      <protection/>
    </xf>
    <xf numFmtId="0" fontId="45" fillId="0" borderId="0" xfId="48" applyFont="1" applyBorder="1" applyAlignment="1">
      <alignment horizontal="center" vertical="center"/>
      <protection/>
    </xf>
    <xf numFmtId="0" fontId="45" fillId="0" borderId="15" xfId="48" applyFont="1" applyBorder="1" applyAlignment="1">
      <alignment horizontal="center" vertical="center"/>
      <protection/>
    </xf>
    <xf numFmtId="0" fontId="1" fillId="0" borderId="43" xfId="48" applyFont="1" applyBorder="1" applyAlignment="1">
      <alignment horizontal="center" vertical="center"/>
      <protection/>
    </xf>
    <xf numFmtId="0" fontId="1" fillId="0" borderId="0" xfId="48" applyFont="1" applyBorder="1" applyAlignment="1">
      <alignment horizontal="center" vertical="center"/>
      <protection/>
    </xf>
    <xf numFmtId="0" fontId="1" fillId="0" borderId="15" xfId="48" applyFont="1" applyBorder="1" applyAlignment="1">
      <alignment horizontal="center" vertical="center"/>
      <protection/>
    </xf>
    <xf numFmtId="0" fontId="12" fillId="0" borderId="43" xfId="48" applyFont="1" applyBorder="1" applyAlignment="1">
      <alignment horizontal="center" vertical="center"/>
      <protection/>
    </xf>
    <xf numFmtId="0" fontId="12" fillId="0" borderId="0" xfId="48" applyFont="1" applyBorder="1" applyAlignment="1">
      <alignment horizontal="center" vertical="center"/>
      <protection/>
    </xf>
    <xf numFmtId="0" fontId="12" fillId="0" borderId="15" xfId="48" applyFont="1" applyBorder="1" applyAlignment="1">
      <alignment horizontal="center" vertical="center"/>
      <protection/>
    </xf>
    <xf numFmtId="0" fontId="45" fillId="0" borderId="43" xfId="48" applyFont="1" applyBorder="1" applyAlignment="1">
      <alignment horizontal="center" vertical="center"/>
      <protection/>
    </xf>
    <xf numFmtId="0" fontId="45" fillId="0" borderId="0" xfId="48" applyFont="1" applyBorder="1" applyAlignment="1">
      <alignment horizontal="center" vertical="center"/>
      <protection/>
    </xf>
    <xf numFmtId="0" fontId="45" fillId="0" borderId="15" xfId="48" applyFont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25" fillId="36" borderId="58" xfId="48" applyFont="1" applyFill="1" applyBorder="1" applyAlignment="1">
      <alignment horizontal="center" vertical="center"/>
      <protection/>
    </xf>
    <xf numFmtId="0" fontId="25" fillId="36" borderId="58" xfId="48" applyFont="1" applyFill="1" applyBorder="1" applyAlignment="1" quotePrefix="1">
      <alignment horizontal="center" vertical="center"/>
      <protection/>
    </xf>
    <xf numFmtId="0" fontId="1" fillId="37" borderId="82" xfId="0" applyFont="1" applyFill="1" applyBorder="1" applyAlignment="1">
      <alignment horizontal="center" vertical="center"/>
    </xf>
    <xf numFmtId="0" fontId="1" fillId="37" borderId="83" xfId="0" applyFont="1" applyFill="1" applyBorder="1" applyAlignment="1">
      <alignment horizontal="center" vertical="center"/>
    </xf>
    <xf numFmtId="0" fontId="1" fillId="37" borderId="84" xfId="0" applyFont="1" applyFill="1" applyBorder="1" applyAlignment="1">
      <alignment horizontal="center" vertical="center"/>
    </xf>
    <xf numFmtId="0" fontId="5" fillId="35" borderId="45" xfId="0" applyFont="1" applyFill="1" applyBorder="1" applyAlignment="1">
      <alignment horizontal="center" vertical="center"/>
    </xf>
    <xf numFmtId="0" fontId="5" fillId="35" borderId="85" xfId="0" applyFont="1" applyFill="1" applyBorder="1" applyAlignment="1">
      <alignment horizontal="center" vertical="center"/>
    </xf>
    <xf numFmtId="0" fontId="4" fillId="35" borderId="86" xfId="0" applyFont="1" applyFill="1" applyBorder="1" applyAlignment="1">
      <alignment horizontal="center" vertical="center"/>
    </xf>
    <xf numFmtId="0" fontId="4" fillId="35" borderId="45" xfId="0" applyFont="1" applyFill="1" applyBorder="1" applyAlignment="1">
      <alignment horizontal="center" vertical="center"/>
    </xf>
    <xf numFmtId="0" fontId="4" fillId="35" borderId="46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7" fillId="33" borderId="65" xfId="0" applyFont="1" applyFill="1" applyBorder="1" applyAlignment="1">
      <alignment horizontal="center" vertical="center"/>
    </xf>
    <xf numFmtId="0" fontId="4" fillId="35" borderId="87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164" fontId="6" fillId="0" borderId="89" xfId="0" applyNumberFormat="1" applyFont="1" applyFill="1" applyBorder="1" applyAlignment="1" quotePrefix="1">
      <alignment horizontal="center" vertical="center"/>
    </xf>
    <xf numFmtId="164" fontId="6" fillId="0" borderId="15" xfId="0" applyNumberFormat="1" applyFont="1" applyFill="1" applyBorder="1" applyAlignment="1" quotePrefix="1">
      <alignment horizontal="center" vertical="center"/>
    </xf>
    <xf numFmtId="0" fontId="5" fillId="35" borderId="46" xfId="0" applyFont="1" applyFill="1" applyBorder="1" applyAlignment="1">
      <alignment horizontal="center" vertical="center"/>
    </xf>
    <xf numFmtId="0" fontId="4" fillId="35" borderId="85" xfId="0" applyFont="1" applyFill="1" applyBorder="1" applyAlignment="1">
      <alignment horizontal="center" vertical="center"/>
    </xf>
    <xf numFmtId="0" fontId="0" fillId="35" borderId="87" xfId="0" applyFont="1" applyFill="1" applyBorder="1" applyAlignment="1">
      <alignment horizontal="center" vertical="center"/>
    </xf>
    <xf numFmtId="0" fontId="0" fillId="35" borderId="4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5219700" y="9525"/>
          <a:ext cx="6800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Veřovice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266700</xdr:colOff>
      <xdr:row>28</xdr:row>
      <xdr:rowOff>114300</xdr:rowOff>
    </xdr:from>
    <xdr:to>
      <xdr:col>76</xdr:col>
      <xdr:colOff>133350</xdr:colOff>
      <xdr:row>28</xdr:row>
      <xdr:rowOff>114300</xdr:rowOff>
    </xdr:to>
    <xdr:sp>
      <xdr:nvSpPr>
        <xdr:cNvPr id="1" name="Přímá spojnice 286"/>
        <xdr:cNvSpPr>
          <a:spLocks/>
        </xdr:cNvSpPr>
      </xdr:nvSpPr>
      <xdr:spPr>
        <a:xfrm>
          <a:off x="53092350" y="7115175"/>
          <a:ext cx="3352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628650</xdr:colOff>
      <xdr:row>23</xdr:row>
      <xdr:rowOff>76200</xdr:rowOff>
    </xdr:from>
    <xdr:to>
      <xdr:col>68</xdr:col>
      <xdr:colOff>104775</xdr:colOff>
      <xdr:row>24</xdr:row>
      <xdr:rowOff>152400</xdr:rowOff>
    </xdr:to>
    <xdr:grpSp>
      <xdr:nvGrpSpPr>
        <xdr:cNvPr id="2" name="Group 1431"/>
        <xdr:cNvGrpSpPr>
          <a:grpSpLocks/>
        </xdr:cNvGrpSpPr>
      </xdr:nvGrpSpPr>
      <xdr:grpSpPr>
        <a:xfrm>
          <a:off x="42081450" y="5934075"/>
          <a:ext cx="8391525" cy="304800"/>
          <a:chOff x="115" y="388"/>
          <a:chExt cx="1117" cy="40"/>
        </a:xfrm>
        <a:solidFill>
          <a:srgbClr val="FFFFFF"/>
        </a:solidFill>
      </xdr:grpSpPr>
      <xdr:sp>
        <xdr:nvSpPr>
          <xdr:cNvPr id="3" name="Rectangle 1432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43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43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43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43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43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143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43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44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952500</xdr:colOff>
      <xdr:row>19</xdr:row>
      <xdr:rowOff>114300</xdr:rowOff>
    </xdr:from>
    <xdr:to>
      <xdr:col>68</xdr:col>
      <xdr:colOff>476250</xdr:colOff>
      <xdr:row>19</xdr:row>
      <xdr:rowOff>114300</xdr:rowOff>
    </xdr:to>
    <xdr:sp>
      <xdr:nvSpPr>
        <xdr:cNvPr id="12" name="Line 5"/>
        <xdr:cNvSpPr>
          <a:spLocks/>
        </xdr:cNvSpPr>
      </xdr:nvSpPr>
      <xdr:spPr>
        <a:xfrm flipV="1">
          <a:off x="33337500" y="50577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22</xdr:row>
      <xdr:rowOff>114300</xdr:rowOff>
    </xdr:from>
    <xdr:to>
      <xdr:col>44</xdr:col>
      <xdr:colOff>47625</xdr:colOff>
      <xdr:row>22</xdr:row>
      <xdr:rowOff>114300</xdr:rowOff>
    </xdr:to>
    <xdr:sp>
      <xdr:nvSpPr>
        <xdr:cNvPr id="13" name="Line 6"/>
        <xdr:cNvSpPr>
          <a:spLocks/>
        </xdr:cNvSpPr>
      </xdr:nvSpPr>
      <xdr:spPr>
        <a:xfrm flipV="1">
          <a:off x="981075" y="57435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14" name="Line 7"/>
        <xdr:cNvSpPr>
          <a:spLocks/>
        </xdr:cNvSpPr>
      </xdr:nvSpPr>
      <xdr:spPr>
        <a:xfrm flipV="1">
          <a:off x="14154150" y="6429375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19</xdr:row>
      <xdr:rowOff>152400</xdr:rowOff>
    </xdr:from>
    <xdr:to>
      <xdr:col>16</xdr:col>
      <xdr:colOff>495300</xdr:colOff>
      <xdr:row>20</xdr:row>
      <xdr:rowOff>0</xdr:rowOff>
    </xdr:to>
    <xdr:sp>
      <xdr:nvSpPr>
        <xdr:cNvPr id="15" name="Line 9"/>
        <xdr:cNvSpPr>
          <a:spLocks/>
        </xdr:cNvSpPr>
      </xdr:nvSpPr>
      <xdr:spPr>
        <a:xfrm flipH="1">
          <a:off x="11182350" y="5095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22</xdr:row>
      <xdr:rowOff>114300</xdr:rowOff>
    </xdr:from>
    <xdr:to>
      <xdr:col>16</xdr:col>
      <xdr:colOff>495300</xdr:colOff>
      <xdr:row>24</xdr:row>
      <xdr:rowOff>114300</xdr:rowOff>
    </xdr:to>
    <xdr:sp>
      <xdr:nvSpPr>
        <xdr:cNvPr id="16" name="Line 10"/>
        <xdr:cNvSpPr>
          <a:spLocks/>
        </xdr:cNvSpPr>
      </xdr:nvSpPr>
      <xdr:spPr>
        <a:xfrm>
          <a:off x="9696450" y="57435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22</xdr:row>
      <xdr:rowOff>114300</xdr:rowOff>
    </xdr:from>
    <xdr:to>
      <xdr:col>87</xdr:col>
      <xdr:colOff>47625</xdr:colOff>
      <xdr:row>22</xdr:row>
      <xdr:rowOff>114300</xdr:rowOff>
    </xdr:to>
    <xdr:sp>
      <xdr:nvSpPr>
        <xdr:cNvPr id="17" name="Line 11"/>
        <xdr:cNvSpPr>
          <a:spLocks/>
        </xdr:cNvSpPr>
      </xdr:nvSpPr>
      <xdr:spPr>
        <a:xfrm flipV="1">
          <a:off x="33308925" y="57435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942975</xdr:colOff>
      <xdr:row>25</xdr:row>
      <xdr:rowOff>114300</xdr:rowOff>
    </xdr:from>
    <xdr:to>
      <xdr:col>72</xdr:col>
      <xdr:colOff>466725</xdr:colOff>
      <xdr:row>25</xdr:row>
      <xdr:rowOff>114300</xdr:rowOff>
    </xdr:to>
    <xdr:sp>
      <xdr:nvSpPr>
        <xdr:cNvPr id="18" name="Line 12"/>
        <xdr:cNvSpPr>
          <a:spLocks/>
        </xdr:cNvSpPr>
      </xdr:nvSpPr>
      <xdr:spPr>
        <a:xfrm flipV="1">
          <a:off x="33327975" y="6429375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22</xdr:row>
      <xdr:rowOff>114300</xdr:rowOff>
    </xdr:from>
    <xdr:to>
      <xdr:col>78</xdr:col>
      <xdr:colOff>495300</xdr:colOff>
      <xdr:row>24</xdr:row>
      <xdr:rowOff>114300</xdr:rowOff>
    </xdr:to>
    <xdr:sp>
      <xdr:nvSpPr>
        <xdr:cNvPr id="19" name="Line 14"/>
        <xdr:cNvSpPr>
          <a:spLocks/>
        </xdr:cNvSpPr>
      </xdr:nvSpPr>
      <xdr:spPr>
        <a:xfrm flipV="1">
          <a:off x="56064150" y="57435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20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Veřovice</a:t>
          </a:r>
        </a:p>
      </xdr:txBody>
    </xdr:sp>
    <xdr:clientData/>
  </xdr:twoCellAnchor>
  <xdr:twoCellAnchor>
    <xdr:from>
      <xdr:col>63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21" name="text 55"/>
        <xdr:cNvSpPr txBox="1">
          <a:spLocks noChangeArrowheads="1"/>
        </xdr:cNvSpPr>
      </xdr:nvSpPr>
      <xdr:spPr>
        <a:xfrm>
          <a:off x="46882050" y="10201275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19</xdr:row>
      <xdr:rowOff>114300</xdr:rowOff>
    </xdr:from>
    <xdr:to>
      <xdr:col>44</xdr:col>
      <xdr:colOff>19050</xdr:colOff>
      <xdr:row>19</xdr:row>
      <xdr:rowOff>114300</xdr:rowOff>
    </xdr:to>
    <xdr:sp>
      <xdr:nvSpPr>
        <xdr:cNvPr id="22" name="Line 20"/>
        <xdr:cNvSpPr>
          <a:spLocks/>
        </xdr:cNvSpPr>
      </xdr:nvSpPr>
      <xdr:spPr>
        <a:xfrm flipV="1">
          <a:off x="12668250" y="50577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20</xdr:row>
      <xdr:rowOff>0</xdr:rowOff>
    </xdr:from>
    <xdr:to>
      <xdr:col>75</xdr:col>
      <xdr:colOff>266700</xdr:colOff>
      <xdr:row>22</xdr:row>
      <xdr:rowOff>114300</xdr:rowOff>
    </xdr:to>
    <xdr:sp>
      <xdr:nvSpPr>
        <xdr:cNvPr id="23" name="Line 21"/>
        <xdr:cNvSpPr>
          <a:spLocks/>
        </xdr:cNvSpPr>
      </xdr:nvSpPr>
      <xdr:spPr>
        <a:xfrm flipH="1" flipV="1">
          <a:off x="52330350" y="51720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19</xdr:row>
      <xdr:rowOff>114300</xdr:rowOff>
    </xdr:from>
    <xdr:to>
      <xdr:col>17</xdr:col>
      <xdr:colOff>266700</xdr:colOff>
      <xdr:row>19</xdr:row>
      <xdr:rowOff>152400</xdr:rowOff>
    </xdr:to>
    <xdr:sp>
      <xdr:nvSpPr>
        <xdr:cNvPr id="24" name="Line 23"/>
        <xdr:cNvSpPr>
          <a:spLocks/>
        </xdr:cNvSpPr>
      </xdr:nvSpPr>
      <xdr:spPr>
        <a:xfrm flipH="1">
          <a:off x="11925300" y="5057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25" name="Line 32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26" name="Line 33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27" name="Line 34"/>
        <xdr:cNvSpPr>
          <a:spLocks/>
        </xdr:cNvSpPr>
      </xdr:nvSpPr>
      <xdr:spPr>
        <a:xfrm flipH="1">
          <a:off x="557879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28" name="Line 35"/>
        <xdr:cNvSpPr>
          <a:spLocks/>
        </xdr:cNvSpPr>
      </xdr:nvSpPr>
      <xdr:spPr>
        <a:xfrm flipH="1">
          <a:off x="55787925" y="768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29" name="Line 36"/>
        <xdr:cNvSpPr>
          <a:spLocks/>
        </xdr:cNvSpPr>
      </xdr:nvSpPr>
      <xdr:spPr>
        <a:xfrm flipH="1">
          <a:off x="557879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30" name="Line 37"/>
        <xdr:cNvSpPr>
          <a:spLocks/>
        </xdr:cNvSpPr>
      </xdr:nvSpPr>
      <xdr:spPr>
        <a:xfrm flipH="1">
          <a:off x="55787925" y="768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10</xdr:col>
      <xdr:colOff>495300</xdr:colOff>
      <xdr:row>20</xdr:row>
      <xdr:rowOff>0</xdr:rowOff>
    </xdr:from>
    <xdr:to>
      <xdr:col>15</xdr:col>
      <xdr:colOff>266700</xdr:colOff>
      <xdr:row>22</xdr:row>
      <xdr:rowOff>114300</xdr:rowOff>
    </xdr:to>
    <xdr:sp>
      <xdr:nvSpPr>
        <xdr:cNvPr id="32" name="Line 45"/>
        <xdr:cNvSpPr>
          <a:spLocks/>
        </xdr:cNvSpPr>
      </xdr:nvSpPr>
      <xdr:spPr>
        <a:xfrm flipH="1">
          <a:off x="7467600" y="51720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25</xdr:row>
      <xdr:rowOff>76200</xdr:rowOff>
    </xdr:from>
    <xdr:to>
      <xdr:col>73</xdr:col>
      <xdr:colOff>247650</xdr:colOff>
      <xdr:row>25</xdr:row>
      <xdr:rowOff>114300</xdr:rowOff>
    </xdr:to>
    <xdr:sp>
      <xdr:nvSpPr>
        <xdr:cNvPr id="33" name="Line 53"/>
        <xdr:cNvSpPr>
          <a:spLocks/>
        </xdr:cNvSpPr>
      </xdr:nvSpPr>
      <xdr:spPr>
        <a:xfrm flipH="1">
          <a:off x="53816250" y="6391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19</xdr:row>
      <xdr:rowOff>114300</xdr:rowOff>
    </xdr:from>
    <xdr:to>
      <xdr:col>69</xdr:col>
      <xdr:colOff>247650</xdr:colOff>
      <xdr:row>19</xdr:row>
      <xdr:rowOff>152400</xdr:rowOff>
    </xdr:to>
    <xdr:sp>
      <xdr:nvSpPr>
        <xdr:cNvPr id="34" name="Line 240"/>
        <xdr:cNvSpPr>
          <a:spLocks/>
        </xdr:cNvSpPr>
      </xdr:nvSpPr>
      <xdr:spPr>
        <a:xfrm flipH="1" flipV="1">
          <a:off x="50844450" y="5057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22</xdr:row>
      <xdr:rowOff>0</xdr:rowOff>
    </xdr:from>
    <xdr:to>
      <xdr:col>45</xdr:col>
      <xdr:colOff>0</xdr:colOff>
      <xdr:row>23</xdr:row>
      <xdr:rowOff>0</xdr:rowOff>
    </xdr:to>
    <xdr:sp>
      <xdr:nvSpPr>
        <xdr:cNvPr id="35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41</xdr:col>
      <xdr:colOff>266700</xdr:colOff>
      <xdr:row>28</xdr:row>
      <xdr:rowOff>114300</xdr:rowOff>
    </xdr:from>
    <xdr:to>
      <xdr:col>52</xdr:col>
      <xdr:colOff>171450</xdr:colOff>
      <xdr:row>28</xdr:row>
      <xdr:rowOff>114300</xdr:rowOff>
    </xdr:to>
    <xdr:sp>
      <xdr:nvSpPr>
        <xdr:cNvPr id="36" name="Line 362"/>
        <xdr:cNvSpPr>
          <a:spLocks/>
        </xdr:cNvSpPr>
      </xdr:nvSpPr>
      <xdr:spPr>
        <a:xfrm flipV="1">
          <a:off x="30499050" y="7115175"/>
          <a:ext cx="8153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20</xdr:row>
      <xdr:rowOff>0</xdr:rowOff>
    </xdr:from>
    <xdr:to>
      <xdr:col>84</xdr:col>
      <xdr:colOff>476250</xdr:colOff>
      <xdr:row>25</xdr:row>
      <xdr:rowOff>0</xdr:rowOff>
    </xdr:to>
    <xdr:sp>
      <xdr:nvSpPr>
        <xdr:cNvPr id="37" name="Line 459"/>
        <xdr:cNvSpPr>
          <a:spLocks/>
        </xdr:cNvSpPr>
      </xdr:nvSpPr>
      <xdr:spPr>
        <a:xfrm>
          <a:off x="62731650" y="51720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428625</xdr:colOff>
      <xdr:row>25</xdr:row>
      <xdr:rowOff>0</xdr:rowOff>
    </xdr:from>
    <xdr:ext cx="1133475" cy="457200"/>
    <xdr:sp>
      <xdr:nvSpPr>
        <xdr:cNvPr id="38" name="text 774"/>
        <xdr:cNvSpPr txBox="1">
          <a:spLocks noChangeArrowheads="1"/>
        </xdr:cNvSpPr>
      </xdr:nvSpPr>
      <xdr:spPr>
        <a:xfrm>
          <a:off x="62169675" y="6315075"/>
          <a:ext cx="11334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7342 - 3SNI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77,851</a:t>
          </a:r>
        </a:p>
      </xdr:txBody>
    </xdr:sp>
    <xdr:clientData/>
  </xdr:oneCellAnchor>
  <xdr:twoCellAnchor>
    <xdr:from>
      <xdr:col>69</xdr:col>
      <xdr:colOff>247650</xdr:colOff>
      <xdr:row>19</xdr:row>
      <xdr:rowOff>152400</xdr:rowOff>
    </xdr:from>
    <xdr:to>
      <xdr:col>70</xdr:col>
      <xdr:colOff>476250</xdr:colOff>
      <xdr:row>20</xdr:row>
      <xdr:rowOff>0</xdr:rowOff>
    </xdr:to>
    <xdr:sp>
      <xdr:nvSpPr>
        <xdr:cNvPr id="39" name="Line 500"/>
        <xdr:cNvSpPr>
          <a:spLocks/>
        </xdr:cNvSpPr>
      </xdr:nvSpPr>
      <xdr:spPr>
        <a:xfrm flipH="1" flipV="1">
          <a:off x="51587400" y="5095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22</xdr:row>
      <xdr:rowOff>0</xdr:rowOff>
    </xdr:from>
    <xdr:to>
      <xdr:col>88</xdr:col>
      <xdr:colOff>0</xdr:colOff>
      <xdr:row>23</xdr:row>
      <xdr:rowOff>0</xdr:rowOff>
    </xdr:to>
    <xdr:sp>
      <xdr:nvSpPr>
        <xdr:cNvPr id="40" name="text 3"/>
        <xdr:cNvSpPr txBox="1">
          <a:spLocks noChangeArrowheads="1"/>
        </xdr:cNvSpPr>
      </xdr:nvSpPr>
      <xdr:spPr>
        <a:xfrm>
          <a:off x="64712850" y="5629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22</xdr:row>
      <xdr:rowOff>114300</xdr:rowOff>
    </xdr:from>
    <xdr:to>
      <xdr:col>87</xdr:col>
      <xdr:colOff>447675</xdr:colOff>
      <xdr:row>22</xdr:row>
      <xdr:rowOff>114300</xdr:rowOff>
    </xdr:to>
    <xdr:sp>
      <xdr:nvSpPr>
        <xdr:cNvPr id="41" name="Line 613"/>
        <xdr:cNvSpPr>
          <a:spLocks/>
        </xdr:cNvSpPr>
      </xdr:nvSpPr>
      <xdr:spPr>
        <a:xfrm>
          <a:off x="64770000" y="5743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25</xdr:row>
      <xdr:rowOff>0</xdr:rowOff>
    </xdr:from>
    <xdr:to>
      <xdr:col>18</xdr:col>
      <xdr:colOff>495300</xdr:colOff>
      <xdr:row>25</xdr:row>
      <xdr:rowOff>76200</xdr:rowOff>
    </xdr:to>
    <xdr:sp>
      <xdr:nvSpPr>
        <xdr:cNvPr id="42" name="Line 637"/>
        <xdr:cNvSpPr>
          <a:spLocks/>
        </xdr:cNvSpPr>
      </xdr:nvSpPr>
      <xdr:spPr>
        <a:xfrm>
          <a:off x="12668250" y="6315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76200</xdr:rowOff>
    </xdr:from>
    <xdr:to>
      <xdr:col>19</xdr:col>
      <xdr:colOff>266700</xdr:colOff>
      <xdr:row>25</xdr:row>
      <xdr:rowOff>114300</xdr:rowOff>
    </xdr:to>
    <xdr:sp>
      <xdr:nvSpPr>
        <xdr:cNvPr id="43" name="Line 638"/>
        <xdr:cNvSpPr>
          <a:spLocks/>
        </xdr:cNvSpPr>
      </xdr:nvSpPr>
      <xdr:spPr>
        <a:xfrm>
          <a:off x="13411200" y="6391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24</xdr:row>
      <xdr:rowOff>114300</xdr:rowOff>
    </xdr:from>
    <xdr:to>
      <xdr:col>75</xdr:col>
      <xdr:colOff>266700</xdr:colOff>
      <xdr:row>25</xdr:row>
      <xdr:rowOff>0</xdr:rowOff>
    </xdr:to>
    <xdr:sp>
      <xdr:nvSpPr>
        <xdr:cNvPr id="44" name="Line 665"/>
        <xdr:cNvSpPr>
          <a:spLocks/>
        </xdr:cNvSpPr>
      </xdr:nvSpPr>
      <xdr:spPr>
        <a:xfrm flipH="1">
          <a:off x="55302150" y="62007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sp>
      <xdr:nvSpPr>
        <xdr:cNvPr id="45" name="text 3"/>
        <xdr:cNvSpPr txBox="1">
          <a:spLocks noChangeArrowheads="1"/>
        </xdr:cNvSpPr>
      </xdr:nvSpPr>
      <xdr:spPr>
        <a:xfrm>
          <a:off x="514350" y="5629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22</xdr:row>
      <xdr:rowOff>114300</xdr:rowOff>
    </xdr:from>
    <xdr:to>
      <xdr:col>1</xdr:col>
      <xdr:colOff>447675</xdr:colOff>
      <xdr:row>22</xdr:row>
      <xdr:rowOff>114300</xdr:rowOff>
    </xdr:to>
    <xdr:sp>
      <xdr:nvSpPr>
        <xdr:cNvPr id="46" name="Line 863"/>
        <xdr:cNvSpPr>
          <a:spLocks/>
        </xdr:cNvSpPr>
      </xdr:nvSpPr>
      <xdr:spPr>
        <a:xfrm>
          <a:off x="571500" y="5743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25</xdr:row>
      <xdr:rowOff>0</xdr:rowOff>
    </xdr:from>
    <xdr:to>
      <xdr:col>74</xdr:col>
      <xdr:colOff>476250</xdr:colOff>
      <xdr:row>25</xdr:row>
      <xdr:rowOff>76200</xdr:rowOff>
    </xdr:to>
    <xdr:sp>
      <xdr:nvSpPr>
        <xdr:cNvPr id="47" name="Line 1161"/>
        <xdr:cNvSpPr>
          <a:spLocks/>
        </xdr:cNvSpPr>
      </xdr:nvSpPr>
      <xdr:spPr>
        <a:xfrm flipH="1">
          <a:off x="54559200" y="6315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114300</xdr:rowOff>
    </xdr:from>
    <xdr:to>
      <xdr:col>17</xdr:col>
      <xdr:colOff>266700</xdr:colOff>
      <xdr:row>25</xdr:row>
      <xdr:rowOff>0</xdr:rowOff>
    </xdr:to>
    <xdr:sp>
      <xdr:nvSpPr>
        <xdr:cNvPr id="48" name="Line 1165"/>
        <xdr:cNvSpPr>
          <a:spLocks/>
        </xdr:cNvSpPr>
      </xdr:nvSpPr>
      <xdr:spPr>
        <a:xfrm>
          <a:off x="11925300" y="62007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54</xdr:col>
      <xdr:colOff>238125</xdr:colOff>
      <xdr:row>30</xdr:row>
      <xdr:rowOff>9525</xdr:rowOff>
    </xdr:from>
    <xdr:to>
      <xdr:col>56</xdr:col>
      <xdr:colOff>0</xdr:colOff>
      <xdr:row>32</xdr:row>
      <xdr:rowOff>9525</xdr:rowOff>
    </xdr:to>
    <xdr:pic>
      <xdr:nvPicPr>
        <xdr:cNvPr id="49" name="Picture 1189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05025" y="74676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50" name="Oval 1283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51" name="text 6"/>
        <xdr:cNvSpPr txBox="1">
          <a:spLocks noChangeArrowheads="1"/>
        </xdr:cNvSpPr>
      </xdr:nvSpPr>
      <xdr:spPr>
        <a:xfrm>
          <a:off x="5143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46</xdr:col>
      <xdr:colOff>942975</xdr:colOff>
      <xdr:row>38</xdr:row>
      <xdr:rowOff>114300</xdr:rowOff>
    </xdr:from>
    <xdr:to>
      <xdr:col>57</xdr:col>
      <xdr:colOff>504825</xdr:colOff>
      <xdr:row>38</xdr:row>
      <xdr:rowOff>114300</xdr:rowOff>
    </xdr:to>
    <xdr:sp>
      <xdr:nvSpPr>
        <xdr:cNvPr id="52" name="Line 1285"/>
        <xdr:cNvSpPr>
          <a:spLocks/>
        </xdr:cNvSpPr>
      </xdr:nvSpPr>
      <xdr:spPr>
        <a:xfrm flipV="1">
          <a:off x="34966275" y="9401175"/>
          <a:ext cx="796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19</xdr:row>
      <xdr:rowOff>0</xdr:rowOff>
    </xdr:from>
    <xdr:ext cx="971550" cy="228600"/>
    <xdr:sp>
      <xdr:nvSpPr>
        <xdr:cNvPr id="53" name="text 7166"/>
        <xdr:cNvSpPr txBox="1">
          <a:spLocks noChangeArrowheads="1"/>
        </xdr:cNvSpPr>
      </xdr:nvSpPr>
      <xdr:spPr>
        <a:xfrm>
          <a:off x="32385000" y="4943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34</xdr:col>
      <xdr:colOff>495300</xdr:colOff>
      <xdr:row>25</xdr:row>
      <xdr:rowOff>114300</xdr:rowOff>
    </xdr:from>
    <xdr:to>
      <xdr:col>39</xdr:col>
      <xdr:colOff>266700</xdr:colOff>
      <xdr:row>28</xdr:row>
      <xdr:rowOff>0</xdr:rowOff>
    </xdr:to>
    <xdr:sp>
      <xdr:nvSpPr>
        <xdr:cNvPr id="54" name="Line 1287"/>
        <xdr:cNvSpPr>
          <a:spLocks/>
        </xdr:cNvSpPr>
      </xdr:nvSpPr>
      <xdr:spPr>
        <a:xfrm>
          <a:off x="25298400" y="64293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28</xdr:row>
      <xdr:rowOff>0</xdr:rowOff>
    </xdr:from>
    <xdr:to>
      <xdr:col>40</xdr:col>
      <xdr:colOff>495300</xdr:colOff>
      <xdr:row>28</xdr:row>
      <xdr:rowOff>76200</xdr:rowOff>
    </xdr:to>
    <xdr:sp>
      <xdr:nvSpPr>
        <xdr:cNvPr id="55" name="Line 1288"/>
        <xdr:cNvSpPr>
          <a:spLocks/>
        </xdr:cNvSpPr>
      </xdr:nvSpPr>
      <xdr:spPr>
        <a:xfrm>
          <a:off x="29013150" y="7000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28</xdr:row>
      <xdr:rowOff>76200</xdr:rowOff>
    </xdr:from>
    <xdr:to>
      <xdr:col>41</xdr:col>
      <xdr:colOff>266700</xdr:colOff>
      <xdr:row>28</xdr:row>
      <xdr:rowOff>114300</xdr:rowOff>
    </xdr:to>
    <xdr:sp>
      <xdr:nvSpPr>
        <xdr:cNvPr id="56" name="Line 1289"/>
        <xdr:cNvSpPr>
          <a:spLocks/>
        </xdr:cNvSpPr>
      </xdr:nvSpPr>
      <xdr:spPr>
        <a:xfrm>
          <a:off x="29756100" y="7077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28</xdr:row>
      <xdr:rowOff>0</xdr:rowOff>
    </xdr:from>
    <xdr:ext cx="523875" cy="228600"/>
    <xdr:sp>
      <xdr:nvSpPr>
        <xdr:cNvPr id="57" name="text 7125"/>
        <xdr:cNvSpPr txBox="1">
          <a:spLocks noChangeArrowheads="1"/>
        </xdr:cNvSpPr>
      </xdr:nvSpPr>
      <xdr:spPr>
        <a:xfrm>
          <a:off x="32613600" y="7000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61</xdr:col>
      <xdr:colOff>247650</xdr:colOff>
      <xdr:row>31</xdr:row>
      <xdr:rowOff>66675</xdr:rowOff>
    </xdr:from>
    <xdr:to>
      <xdr:col>66</xdr:col>
      <xdr:colOff>495300</xdr:colOff>
      <xdr:row>36</xdr:row>
      <xdr:rowOff>114300</xdr:rowOff>
    </xdr:to>
    <xdr:sp>
      <xdr:nvSpPr>
        <xdr:cNvPr id="58" name="Line 1295"/>
        <xdr:cNvSpPr>
          <a:spLocks/>
        </xdr:cNvSpPr>
      </xdr:nvSpPr>
      <xdr:spPr>
        <a:xfrm flipV="1">
          <a:off x="45643800" y="7753350"/>
          <a:ext cx="3733800" cy="1190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20</xdr:row>
      <xdr:rowOff>219075</xdr:rowOff>
    </xdr:from>
    <xdr:to>
      <xdr:col>78</xdr:col>
      <xdr:colOff>647700</xdr:colOff>
      <xdr:row>22</xdr:row>
      <xdr:rowOff>114300</xdr:rowOff>
    </xdr:to>
    <xdr:grpSp>
      <xdr:nvGrpSpPr>
        <xdr:cNvPr id="59" name="Group 1296"/>
        <xdr:cNvGrpSpPr>
          <a:grpSpLocks noChangeAspect="1"/>
        </xdr:cNvGrpSpPr>
      </xdr:nvGrpSpPr>
      <xdr:grpSpPr>
        <a:xfrm>
          <a:off x="5814060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0" name="Line 12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12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20</xdr:row>
      <xdr:rowOff>219075</xdr:rowOff>
    </xdr:from>
    <xdr:to>
      <xdr:col>10</xdr:col>
      <xdr:colOff>647700</xdr:colOff>
      <xdr:row>22</xdr:row>
      <xdr:rowOff>114300</xdr:rowOff>
    </xdr:to>
    <xdr:grpSp>
      <xdr:nvGrpSpPr>
        <xdr:cNvPr id="62" name="Group 1299"/>
        <xdr:cNvGrpSpPr>
          <a:grpSpLocks noChangeAspect="1"/>
        </xdr:cNvGrpSpPr>
      </xdr:nvGrpSpPr>
      <xdr:grpSpPr>
        <a:xfrm>
          <a:off x="731520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3" name="Line 13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13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22</xdr:row>
      <xdr:rowOff>114300</xdr:rowOff>
    </xdr:from>
    <xdr:to>
      <xdr:col>13</xdr:col>
      <xdr:colOff>419100</xdr:colOff>
      <xdr:row>24</xdr:row>
      <xdr:rowOff>28575</xdr:rowOff>
    </xdr:to>
    <xdr:grpSp>
      <xdr:nvGrpSpPr>
        <xdr:cNvPr id="65" name="Group 1302"/>
        <xdr:cNvGrpSpPr>
          <a:grpSpLocks noChangeAspect="1"/>
        </xdr:cNvGrpSpPr>
      </xdr:nvGrpSpPr>
      <xdr:grpSpPr>
        <a:xfrm>
          <a:off x="9534525" y="5743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6" name="Line 130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130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24</xdr:row>
      <xdr:rowOff>114300</xdr:rowOff>
    </xdr:from>
    <xdr:to>
      <xdr:col>75</xdr:col>
      <xdr:colOff>419100</xdr:colOff>
      <xdr:row>26</xdr:row>
      <xdr:rowOff>28575</xdr:rowOff>
    </xdr:to>
    <xdr:grpSp>
      <xdr:nvGrpSpPr>
        <xdr:cNvPr id="68" name="Group 1305"/>
        <xdr:cNvGrpSpPr>
          <a:grpSpLocks noChangeAspect="1"/>
        </xdr:cNvGrpSpPr>
      </xdr:nvGrpSpPr>
      <xdr:grpSpPr>
        <a:xfrm>
          <a:off x="559022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9" name="Line 13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13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20</xdr:row>
      <xdr:rowOff>219075</xdr:rowOff>
    </xdr:from>
    <xdr:to>
      <xdr:col>75</xdr:col>
      <xdr:colOff>419100</xdr:colOff>
      <xdr:row>22</xdr:row>
      <xdr:rowOff>114300</xdr:rowOff>
    </xdr:to>
    <xdr:grpSp>
      <xdr:nvGrpSpPr>
        <xdr:cNvPr id="71" name="Group 1308"/>
        <xdr:cNvGrpSpPr>
          <a:grpSpLocks noChangeAspect="1"/>
        </xdr:cNvGrpSpPr>
      </xdr:nvGrpSpPr>
      <xdr:grpSpPr>
        <a:xfrm>
          <a:off x="5590222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2" name="Line 13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13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25</xdr:row>
      <xdr:rowOff>114300</xdr:rowOff>
    </xdr:from>
    <xdr:to>
      <xdr:col>34</xdr:col>
      <xdr:colOff>647700</xdr:colOff>
      <xdr:row>27</xdr:row>
      <xdr:rowOff>28575</xdr:rowOff>
    </xdr:to>
    <xdr:grpSp>
      <xdr:nvGrpSpPr>
        <xdr:cNvPr id="74" name="Group 1311"/>
        <xdr:cNvGrpSpPr>
          <a:grpSpLocks noChangeAspect="1"/>
        </xdr:cNvGrpSpPr>
      </xdr:nvGrpSpPr>
      <xdr:grpSpPr>
        <a:xfrm>
          <a:off x="251460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5" name="Line 13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13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476250</xdr:colOff>
      <xdr:row>36</xdr:row>
      <xdr:rowOff>114300</xdr:rowOff>
    </xdr:from>
    <xdr:to>
      <xdr:col>61</xdr:col>
      <xdr:colOff>247650</xdr:colOff>
      <xdr:row>37</xdr:row>
      <xdr:rowOff>85725</xdr:rowOff>
    </xdr:to>
    <xdr:sp>
      <xdr:nvSpPr>
        <xdr:cNvPr id="77" name="Line 1338"/>
        <xdr:cNvSpPr>
          <a:spLocks/>
        </xdr:cNvSpPr>
      </xdr:nvSpPr>
      <xdr:spPr>
        <a:xfrm flipV="1">
          <a:off x="44900850" y="89439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41</xdr:row>
      <xdr:rowOff>114300</xdr:rowOff>
    </xdr:from>
    <xdr:to>
      <xdr:col>50</xdr:col>
      <xdr:colOff>495300</xdr:colOff>
      <xdr:row>41</xdr:row>
      <xdr:rowOff>114300</xdr:rowOff>
    </xdr:to>
    <xdr:sp>
      <xdr:nvSpPr>
        <xdr:cNvPr id="78" name="Line 1340"/>
        <xdr:cNvSpPr>
          <a:spLocks/>
        </xdr:cNvSpPr>
      </xdr:nvSpPr>
      <xdr:spPr>
        <a:xfrm flipV="1">
          <a:off x="31984950" y="10086975"/>
          <a:ext cx="550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38</xdr:row>
      <xdr:rowOff>114300</xdr:rowOff>
    </xdr:from>
    <xdr:to>
      <xdr:col>46</xdr:col>
      <xdr:colOff>47625</xdr:colOff>
      <xdr:row>38</xdr:row>
      <xdr:rowOff>114300</xdr:rowOff>
    </xdr:to>
    <xdr:sp>
      <xdr:nvSpPr>
        <xdr:cNvPr id="79" name="Line 1365"/>
        <xdr:cNvSpPr>
          <a:spLocks/>
        </xdr:cNvSpPr>
      </xdr:nvSpPr>
      <xdr:spPr>
        <a:xfrm flipV="1">
          <a:off x="24555450" y="9401175"/>
          <a:ext cx="951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38</xdr:row>
      <xdr:rowOff>114300</xdr:rowOff>
    </xdr:from>
    <xdr:to>
      <xdr:col>41</xdr:col>
      <xdr:colOff>266700</xdr:colOff>
      <xdr:row>41</xdr:row>
      <xdr:rowOff>0</xdr:rowOff>
    </xdr:to>
    <xdr:sp>
      <xdr:nvSpPr>
        <xdr:cNvPr id="80" name="Line 1366"/>
        <xdr:cNvSpPr>
          <a:spLocks/>
        </xdr:cNvSpPr>
      </xdr:nvSpPr>
      <xdr:spPr>
        <a:xfrm>
          <a:off x="26784300" y="94011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41</xdr:row>
      <xdr:rowOff>0</xdr:rowOff>
    </xdr:from>
    <xdr:to>
      <xdr:col>42</xdr:col>
      <xdr:colOff>495300</xdr:colOff>
      <xdr:row>41</xdr:row>
      <xdr:rowOff>76200</xdr:rowOff>
    </xdr:to>
    <xdr:sp>
      <xdr:nvSpPr>
        <xdr:cNvPr id="81" name="Line 1367"/>
        <xdr:cNvSpPr>
          <a:spLocks/>
        </xdr:cNvSpPr>
      </xdr:nvSpPr>
      <xdr:spPr>
        <a:xfrm>
          <a:off x="30499050" y="9972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41</xdr:row>
      <xdr:rowOff>76200</xdr:rowOff>
    </xdr:from>
    <xdr:to>
      <xdr:col>43</xdr:col>
      <xdr:colOff>266700</xdr:colOff>
      <xdr:row>41</xdr:row>
      <xdr:rowOff>114300</xdr:rowOff>
    </xdr:to>
    <xdr:sp>
      <xdr:nvSpPr>
        <xdr:cNvPr id="82" name="Line 1368"/>
        <xdr:cNvSpPr>
          <a:spLocks/>
        </xdr:cNvSpPr>
      </xdr:nvSpPr>
      <xdr:spPr>
        <a:xfrm>
          <a:off x="31242000" y="10048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342900</xdr:colOff>
      <xdr:row>36</xdr:row>
      <xdr:rowOff>219075</xdr:rowOff>
    </xdr:from>
    <xdr:to>
      <xdr:col>36</xdr:col>
      <xdr:colOff>647700</xdr:colOff>
      <xdr:row>38</xdr:row>
      <xdr:rowOff>114300</xdr:rowOff>
    </xdr:to>
    <xdr:grpSp>
      <xdr:nvGrpSpPr>
        <xdr:cNvPr id="83" name="Group 1377"/>
        <xdr:cNvGrpSpPr>
          <a:grpSpLocks noChangeAspect="1"/>
        </xdr:cNvGrpSpPr>
      </xdr:nvGrpSpPr>
      <xdr:grpSpPr>
        <a:xfrm>
          <a:off x="26631900" y="90487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84" name="Line 1378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379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38</xdr:row>
      <xdr:rowOff>0</xdr:rowOff>
    </xdr:from>
    <xdr:to>
      <xdr:col>47</xdr:col>
      <xdr:colOff>0</xdr:colOff>
      <xdr:row>39</xdr:row>
      <xdr:rowOff>0</xdr:rowOff>
    </xdr:to>
    <xdr:sp>
      <xdr:nvSpPr>
        <xdr:cNvPr id="86" name="text 7166"/>
        <xdr:cNvSpPr txBox="1">
          <a:spLocks noChangeArrowheads="1"/>
        </xdr:cNvSpPr>
      </xdr:nvSpPr>
      <xdr:spPr>
        <a:xfrm>
          <a:off x="34023300" y="9286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101</a:t>
          </a:r>
        </a:p>
      </xdr:txBody>
    </xdr:sp>
    <xdr:clientData/>
  </xdr:twoCellAnchor>
  <xdr:oneCellAnchor>
    <xdr:from>
      <xdr:col>46</xdr:col>
      <xdr:colOff>0</xdr:colOff>
      <xdr:row>41</xdr:row>
      <xdr:rowOff>0</xdr:rowOff>
    </xdr:from>
    <xdr:ext cx="971550" cy="228600"/>
    <xdr:sp>
      <xdr:nvSpPr>
        <xdr:cNvPr id="87" name="text 7166"/>
        <xdr:cNvSpPr txBox="1">
          <a:spLocks noChangeArrowheads="1"/>
        </xdr:cNvSpPr>
      </xdr:nvSpPr>
      <xdr:spPr>
        <a:xfrm>
          <a:off x="34023300" y="9972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twoCellAnchor>
    <xdr:from>
      <xdr:col>57</xdr:col>
      <xdr:colOff>504825</xdr:colOff>
      <xdr:row>38</xdr:row>
      <xdr:rowOff>76200</xdr:rowOff>
    </xdr:from>
    <xdr:to>
      <xdr:col>58</xdr:col>
      <xdr:colOff>476250</xdr:colOff>
      <xdr:row>38</xdr:row>
      <xdr:rowOff>114300</xdr:rowOff>
    </xdr:to>
    <xdr:sp>
      <xdr:nvSpPr>
        <xdr:cNvPr id="88" name="Line 1412"/>
        <xdr:cNvSpPr>
          <a:spLocks/>
        </xdr:cNvSpPr>
      </xdr:nvSpPr>
      <xdr:spPr>
        <a:xfrm flipH="1">
          <a:off x="42929175" y="9363075"/>
          <a:ext cx="4857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38</xdr:row>
      <xdr:rowOff>0</xdr:rowOff>
    </xdr:from>
    <xdr:to>
      <xdr:col>59</xdr:col>
      <xdr:colOff>247650</xdr:colOff>
      <xdr:row>38</xdr:row>
      <xdr:rowOff>76200</xdr:rowOff>
    </xdr:to>
    <xdr:sp>
      <xdr:nvSpPr>
        <xdr:cNvPr id="89" name="Line 1413"/>
        <xdr:cNvSpPr>
          <a:spLocks/>
        </xdr:cNvSpPr>
      </xdr:nvSpPr>
      <xdr:spPr>
        <a:xfrm flipH="1">
          <a:off x="43414950" y="9286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37</xdr:row>
      <xdr:rowOff>85725</xdr:rowOff>
    </xdr:from>
    <xdr:to>
      <xdr:col>60</xdr:col>
      <xdr:colOff>476250</xdr:colOff>
      <xdr:row>38</xdr:row>
      <xdr:rowOff>0</xdr:rowOff>
    </xdr:to>
    <xdr:sp>
      <xdr:nvSpPr>
        <xdr:cNvPr id="90" name="Line 1414"/>
        <xdr:cNvSpPr>
          <a:spLocks/>
        </xdr:cNvSpPr>
      </xdr:nvSpPr>
      <xdr:spPr>
        <a:xfrm flipH="1">
          <a:off x="44157900" y="91440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314325</xdr:colOff>
      <xdr:row>29</xdr:row>
      <xdr:rowOff>47625</xdr:rowOff>
    </xdr:from>
    <xdr:to>
      <xdr:col>40</xdr:col>
      <xdr:colOff>666750</xdr:colOff>
      <xdr:row>29</xdr:row>
      <xdr:rowOff>180975</xdr:rowOff>
    </xdr:to>
    <xdr:sp>
      <xdr:nvSpPr>
        <xdr:cNvPr id="91" name="kreslení 427"/>
        <xdr:cNvSpPr>
          <a:spLocks/>
        </xdr:cNvSpPr>
      </xdr:nvSpPr>
      <xdr:spPr>
        <a:xfrm>
          <a:off x="29575125" y="7277100"/>
          <a:ext cx="35242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28</xdr:row>
      <xdr:rowOff>0</xdr:rowOff>
    </xdr:from>
    <xdr:ext cx="523875" cy="228600"/>
    <xdr:sp>
      <xdr:nvSpPr>
        <xdr:cNvPr id="92" name="text 7125"/>
        <xdr:cNvSpPr txBox="1">
          <a:spLocks noChangeArrowheads="1"/>
        </xdr:cNvSpPr>
      </xdr:nvSpPr>
      <xdr:spPr>
        <a:xfrm>
          <a:off x="55054500" y="7000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56</xdr:col>
      <xdr:colOff>628650</xdr:colOff>
      <xdr:row>20</xdr:row>
      <xdr:rowOff>76200</xdr:rowOff>
    </xdr:from>
    <xdr:to>
      <xdr:col>68</xdr:col>
      <xdr:colOff>161925</xdr:colOff>
      <xdr:row>21</xdr:row>
      <xdr:rowOff>152400</xdr:rowOff>
    </xdr:to>
    <xdr:grpSp>
      <xdr:nvGrpSpPr>
        <xdr:cNvPr id="93" name="Group 1431"/>
        <xdr:cNvGrpSpPr>
          <a:grpSpLocks/>
        </xdr:cNvGrpSpPr>
      </xdr:nvGrpSpPr>
      <xdr:grpSpPr>
        <a:xfrm>
          <a:off x="42081450" y="5248275"/>
          <a:ext cx="8448675" cy="304800"/>
          <a:chOff x="115" y="388"/>
          <a:chExt cx="1117" cy="40"/>
        </a:xfrm>
        <a:solidFill>
          <a:srgbClr val="FFFFFF"/>
        </a:solidFill>
      </xdr:grpSpPr>
      <xdr:sp>
        <xdr:nvSpPr>
          <xdr:cNvPr id="94" name="Rectangle 1432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43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43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43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43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43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43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43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44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26</xdr:row>
      <xdr:rowOff>76200</xdr:rowOff>
    </xdr:from>
    <xdr:to>
      <xdr:col>55</xdr:col>
      <xdr:colOff>390525</xdr:colOff>
      <xdr:row>27</xdr:row>
      <xdr:rowOff>152400</xdr:rowOff>
    </xdr:to>
    <xdr:grpSp>
      <xdr:nvGrpSpPr>
        <xdr:cNvPr id="103" name="Group 1451"/>
        <xdr:cNvGrpSpPr>
          <a:grpSpLocks/>
        </xdr:cNvGrpSpPr>
      </xdr:nvGrpSpPr>
      <xdr:grpSpPr>
        <a:xfrm>
          <a:off x="31718250" y="6619875"/>
          <a:ext cx="9610725" cy="304800"/>
          <a:chOff x="115" y="388"/>
          <a:chExt cx="1117" cy="40"/>
        </a:xfrm>
        <a:solidFill>
          <a:srgbClr val="FFFFFF"/>
        </a:solidFill>
      </xdr:grpSpPr>
      <xdr:sp>
        <xdr:nvSpPr>
          <xdr:cNvPr id="104" name="Rectangle 1452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45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45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45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45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45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45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45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46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36</xdr:row>
      <xdr:rowOff>76200</xdr:rowOff>
    </xdr:from>
    <xdr:to>
      <xdr:col>56</xdr:col>
      <xdr:colOff>676275</xdr:colOff>
      <xdr:row>37</xdr:row>
      <xdr:rowOff>152400</xdr:rowOff>
    </xdr:to>
    <xdr:grpSp>
      <xdr:nvGrpSpPr>
        <xdr:cNvPr id="113" name="Group 1461"/>
        <xdr:cNvGrpSpPr>
          <a:grpSpLocks/>
        </xdr:cNvGrpSpPr>
      </xdr:nvGrpSpPr>
      <xdr:grpSpPr>
        <a:xfrm>
          <a:off x="36995100" y="8905875"/>
          <a:ext cx="5133975" cy="304800"/>
          <a:chOff x="114" y="180"/>
          <a:chExt cx="540" cy="40"/>
        </a:xfrm>
        <a:solidFill>
          <a:srgbClr val="FFFFFF"/>
        </a:solidFill>
      </xdr:grpSpPr>
      <xdr:sp>
        <xdr:nvSpPr>
          <xdr:cNvPr id="114" name="Rectangle 1462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463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464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465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466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467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468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36</xdr:row>
      <xdr:rowOff>0</xdr:rowOff>
    </xdr:from>
    <xdr:to>
      <xdr:col>35</xdr:col>
      <xdr:colOff>0</xdr:colOff>
      <xdr:row>41</xdr:row>
      <xdr:rowOff>0</xdr:rowOff>
    </xdr:to>
    <xdr:sp>
      <xdr:nvSpPr>
        <xdr:cNvPr id="121" name="Line 1469"/>
        <xdr:cNvSpPr>
          <a:spLocks/>
        </xdr:cNvSpPr>
      </xdr:nvSpPr>
      <xdr:spPr>
        <a:xfrm>
          <a:off x="25774650" y="88296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200025</xdr:colOff>
      <xdr:row>34</xdr:row>
      <xdr:rowOff>0</xdr:rowOff>
    </xdr:from>
    <xdr:ext cx="1543050" cy="457200"/>
    <xdr:sp>
      <xdr:nvSpPr>
        <xdr:cNvPr id="122" name="text 774"/>
        <xdr:cNvSpPr txBox="1">
          <a:spLocks noChangeArrowheads="1"/>
        </xdr:cNvSpPr>
      </xdr:nvSpPr>
      <xdr:spPr>
        <a:xfrm>
          <a:off x="25003125" y="8372475"/>
          <a:ext cx="15430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7507 - 3ZBI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25,828 = 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78,580</a:t>
          </a:r>
        </a:p>
      </xdr:txBody>
    </xdr:sp>
    <xdr:clientData/>
  </xdr:oneCellAnchor>
  <xdr:oneCellAnchor>
    <xdr:from>
      <xdr:col>57</xdr:col>
      <xdr:colOff>0</xdr:colOff>
      <xdr:row>34</xdr:row>
      <xdr:rowOff>0</xdr:rowOff>
    </xdr:from>
    <xdr:ext cx="1485900" cy="457200"/>
    <xdr:sp>
      <xdr:nvSpPr>
        <xdr:cNvPr id="123" name="text 774"/>
        <xdr:cNvSpPr txBox="1">
          <a:spLocks noChangeArrowheads="1"/>
        </xdr:cNvSpPr>
      </xdr:nvSpPr>
      <xdr:spPr>
        <a:xfrm>
          <a:off x="42424350" y="8372475"/>
          <a:ext cx="14859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7508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26,083 = 78,325</a:t>
          </a:r>
        </a:p>
      </xdr:txBody>
    </xdr:sp>
    <xdr:clientData/>
  </xdr:oneCellAnchor>
  <xdr:twoCellAnchor>
    <xdr:from>
      <xdr:col>58</xdr:col>
      <xdr:colOff>238125</xdr:colOff>
      <xdr:row>36</xdr:row>
      <xdr:rowOff>19050</xdr:rowOff>
    </xdr:from>
    <xdr:to>
      <xdr:col>58</xdr:col>
      <xdr:colOff>962025</xdr:colOff>
      <xdr:row>41</xdr:row>
      <xdr:rowOff>0</xdr:rowOff>
    </xdr:to>
    <xdr:sp>
      <xdr:nvSpPr>
        <xdr:cNvPr id="124" name="Line 1474"/>
        <xdr:cNvSpPr>
          <a:spLocks/>
        </xdr:cNvSpPr>
      </xdr:nvSpPr>
      <xdr:spPr>
        <a:xfrm>
          <a:off x="43176825" y="8848725"/>
          <a:ext cx="72390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66675</xdr:colOff>
      <xdr:row>23</xdr:row>
      <xdr:rowOff>57150</xdr:rowOff>
    </xdr:from>
    <xdr:to>
      <xdr:col>4</xdr:col>
      <xdr:colOff>371475</xdr:colOff>
      <xdr:row>23</xdr:row>
      <xdr:rowOff>171450</xdr:rowOff>
    </xdr:to>
    <xdr:grpSp>
      <xdr:nvGrpSpPr>
        <xdr:cNvPr id="125" name="Group 1481"/>
        <xdr:cNvGrpSpPr>
          <a:grpSpLocks noChangeAspect="1"/>
        </xdr:cNvGrpSpPr>
      </xdr:nvGrpSpPr>
      <xdr:grpSpPr>
        <a:xfrm>
          <a:off x="2066925" y="59150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26" name="Line 148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48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48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48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48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48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48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19050</xdr:colOff>
      <xdr:row>21</xdr:row>
      <xdr:rowOff>57150</xdr:rowOff>
    </xdr:from>
    <xdr:to>
      <xdr:col>18</xdr:col>
      <xdr:colOff>590550</xdr:colOff>
      <xdr:row>21</xdr:row>
      <xdr:rowOff>171450</xdr:rowOff>
    </xdr:to>
    <xdr:grpSp>
      <xdr:nvGrpSpPr>
        <xdr:cNvPr id="133" name="Group 1489"/>
        <xdr:cNvGrpSpPr>
          <a:grpSpLocks noChangeAspect="1"/>
        </xdr:cNvGrpSpPr>
      </xdr:nvGrpSpPr>
      <xdr:grpSpPr>
        <a:xfrm>
          <a:off x="12934950" y="5457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34" name="Line 149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49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49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49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49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762000</xdr:colOff>
      <xdr:row>18</xdr:row>
      <xdr:rowOff>57150</xdr:rowOff>
    </xdr:from>
    <xdr:to>
      <xdr:col>17</xdr:col>
      <xdr:colOff>485775</xdr:colOff>
      <xdr:row>18</xdr:row>
      <xdr:rowOff>171450</xdr:rowOff>
    </xdr:to>
    <xdr:grpSp>
      <xdr:nvGrpSpPr>
        <xdr:cNvPr id="139" name="Group 1495"/>
        <xdr:cNvGrpSpPr>
          <a:grpSpLocks noChangeAspect="1"/>
        </xdr:cNvGrpSpPr>
      </xdr:nvGrpSpPr>
      <xdr:grpSpPr>
        <a:xfrm>
          <a:off x="12192000" y="4772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40" name="Line 149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49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49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49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50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50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257175</xdr:colOff>
      <xdr:row>24</xdr:row>
      <xdr:rowOff>57150</xdr:rowOff>
    </xdr:from>
    <xdr:to>
      <xdr:col>18</xdr:col>
      <xdr:colOff>942975</xdr:colOff>
      <xdr:row>24</xdr:row>
      <xdr:rowOff>171450</xdr:rowOff>
    </xdr:to>
    <xdr:grpSp>
      <xdr:nvGrpSpPr>
        <xdr:cNvPr id="146" name="Group 1502"/>
        <xdr:cNvGrpSpPr>
          <a:grpSpLocks noChangeAspect="1"/>
        </xdr:cNvGrpSpPr>
      </xdr:nvGrpSpPr>
      <xdr:grpSpPr>
        <a:xfrm>
          <a:off x="13173075" y="6143625"/>
          <a:ext cx="685800" cy="114300"/>
          <a:chOff x="162" y="95"/>
          <a:chExt cx="64" cy="12"/>
        </a:xfrm>
        <a:solidFill>
          <a:srgbClr val="FFFFFF"/>
        </a:solidFill>
      </xdr:grpSpPr>
      <xdr:sp>
        <xdr:nvSpPr>
          <xdr:cNvPr id="147" name="Line 150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50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50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50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50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50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23</xdr:row>
      <xdr:rowOff>57150</xdr:rowOff>
    </xdr:from>
    <xdr:to>
      <xdr:col>10</xdr:col>
      <xdr:colOff>647700</xdr:colOff>
      <xdr:row>23</xdr:row>
      <xdr:rowOff>171450</xdr:rowOff>
    </xdr:to>
    <xdr:grpSp>
      <xdr:nvGrpSpPr>
        <xdr:cNvPr id="153" name="Group 1509"/>
        <xdr:cNvGrpSpPr>
          <a:grpSpLocks noChangeAspect="1"/>
        </xdr:cNvGrpSpPr>
      </xdr:nvGrpSpPr>
      <xdr:grpSpPr>
        <a:xfrm>
          <a:off x="7334250" y="59150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154" name="Oval 15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5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5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323850</xdr:colOff>
      <xdr:row>20</xdr:row>
      <xdr:rowOff>57150</xdr:rowOff>
    </xdr:from>
    <xdr:to>
      <xdr:col>78</xdr:col>
      <xdr:colOff>628650</xdr:colOff>
      <xdr:row>20</xdr:row>
      <xdr:rowOff>171450</xdr:rowOff>
    </xdr:to>
    <xdr:grpSp>
      <xdr:nvGrpSpPr>
        <xdr:cNvPr id="157" name="Group 1513"/>
        <xdr:cNvGrpSpPr>
          <a:grpSpLocks noChangeAspect="1"/>
        </xdr:cNvGrpSpPr>
      </xdr:nvGrpSpPr>
      <xdr:grpSpPr>
        <a:xfrm>
          <a:off x="58121550" y="52292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58" name="Oval 151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51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51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21</xdr:row>
      <xdr:rowOff>57150</xdr:rowOff>
    </xdr:from>
    <xdr:to>
      <xdr:col>85</xdr:col>
      <xdr:colOff>485775</xdr:colOff>
      <xdr:row>21</xdr:row>
      <xdr:rowOff>171450</xdr:rowOff>
    </xdr:to>
    <xdr:grpSp>
      <xdr:nvGrpSpPr>
        <xdr:cNvPr id="161" name="Group 1517"/>
        <xdr:cNvGrpSpPr>
          <a:grpSpLocks noChangeAspect="1"/>
        </xdr:cNvGrpSpPr>
      </xdr:nvGrpSpPr>
      <xdr:grpSpPr>
        <a:xfrm>
          <a:off x="62865000" y="5457825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162" name="Line 151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51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52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52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52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52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52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238125</xdr:colOff>
      <xdr:row>20</xdr:row>
      <xdr:rowOff>57150</xdr:rowOff>
    </xdr:from>
    <xdr:to>
      <xdr:col>70</xdr:col>
      <xdr:colOff>438150</xdr:colOff>
      <xdr:row>20</xdr:row>
      <xdr:rowOff>171450</xdr:rowOff>
    </xdr:to>
    <xdr:grpSp>
      <xdr:nvGrpSpPr>
        <xdr:cNvPr id="169" name="Group 1525"/>
        <xdr:cNvGrpSpPr>
          <a:grpSpLocks noChangeAspect="1"/>
        </xdr:cNvGrpSpPr>
      </xdr:nvGrpSpPr>
      <xdr:grpSpPr>
        <a:xfrm>
          <a:off x="51577875" y="5229225"/>
          <a:ext cx="714375" cy="114300"/>
          <a:chOff x="29" y="95"/>
          <a:chExt cx="64" cy="12"/>
        </a:xfrm>
        <a:solidFill>
          <a:srgbClr val="FFFFFF"/>
        </a:solidFill>
      </xdr:grpSpPr>
      <xdr:sp>
        <xdr:nvSpPr>
          <xdr:cNvPr id="170" name="Line 152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52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52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52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53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53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26</xdr:row>
      <xdr:rowOff>57150</xdr:rowOff>
    </xdr:from>
    <xdr:to>
      <xdr:col>70</xdr:col>
      <xdr:colOff>219075</xdr:colOff>
      <xdr:row>26</xdr:row>
      <xdr:rowOff>171450</xdr:rowOff>
    </xdr:to>
    <xdr:grpSp>
      <xdr:nvGrpSpPr>
        <xdr:cNvPr id="176" name="Group 1532"/>
        <xdr:cNvGrpSpPr>
          <a:grpSpLocks noChangeAspect="1"/>
        </xdr:cNvGrpSpPr>
      </xdr:nvGrpSpPr>
      <xdr:grpSpPr>
        <a:xfrm>
          <a:off x="51387375" y="6600825"/>
          <a:ext cx="685800" cy="114300"/>
          <a:chOff x="29" y="95"/>
          <a:chExt cx="64" cy="12"/>
        </a:xfrm>
        <a:solidFill>
          <a:srgbClr val="FFFFFF"/>
        </a:solidFill>
      </xdr:grpSpPr>
      <xdr:sp>
        <xdr:nvSpPr>
          <xdr:cNvPr id="177" name="Line 153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53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53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53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53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153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23</xdr:row>
      <xdr:rowOff>57150</xdr:rowOff>
    </xdr:from>
    <xdr:to>
      <xdr:col>70</xdr:col>
      <xdr:colOff>104775</xdr:colOff>
      <xdr:row>23</xdr:row>
      <xdr:rowOff>171450</xdr:rowOff>
    </xdr:to>
    <xdr:grpSp>
      <xdr:nvGrpSpPr>
        <xdr:cNvPr id="183" name="Group 1539"/>
        <xdr:cNvGrpSpPr>
          <a:grpSpLocks noChangeAspect="1"/>
        </xdr:cNvGrpSpPr>
      </xdr:nvGrpSpPr>
      <xdr:grpSpPr>
        <a:xfrm>
          <a:off x="51387375" y="5915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84" name="Line 154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54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54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54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154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38</xdr:row>
      <xdr:rowOff>152400</xdr:rowOff>
    </xdr:from>
    <xdr:to>
      <xdr:col>32</xdr:col>
      <xdr:colOff>495300</xdr:colOff>
      <xdr:row>39</xdr:row>
      <xdr:rowOff>0</xdr:rowOff>
    </xdr:to>
    <xdr:sp>
      <xdr:nvSpPr>
        <xdr:cNvPr id="189" name="Line 1545"/>
        <xdr:cNvSpPr>
          <a:spLocks/>
        </xdr:cNvSpPr>
      </xdr:nvSpPr>
      <xdr:spPr>
        <a:xfrm flipH="1">
          <a:off x="23069550" y="94392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38</xdr:row>
      <xdr:rowOff>114300</xdr:rowOff>
    </xdr:from>
    <xdr:to>
      <xdr:col>33</xdr:col>
      <xdr:colOff>266700</xdr:colOff>
      <xdr:row>38</xdr:row>
      <xdr:rowOff>152400</xdr:rowOff>
    </xdr:to>
    <xdr:sp>
      <xdr:nvSpPr>
        <xdr:cNvPr id="190" name="Line 1546"/>
        <xdr:cNvSpPr>
          <a:spLocks/>
        </xdr:cNvSpPr>
      </xdr:nvSpPr>
      <xdr:spPr>
        <a:xfrm flipH="1">
          <a:off x="23812500" y="94011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39</xdr:row>
      <xdr:rowOff>0</xdr:rowOff>
    </xdr:from>
    <xdr:to>
      <xdr:col>31</xdr:col>
      <xdr:colOff>266700</xdr:colOff>
      <xdr:row>39</xdr:row>
      <xdr:rowOff>114300</xdr:rowOff>
    </xdr:to>
    <xdr:sp>
      <xdr:nvSpPr>
        <xdr:cNvPr id="191" name="Line 1547"/>
        <xdr:cNvSpPr>
          <a:spLocks/>
        </xdr:cNvSpPr>
      </xdr:nvSpPr>
      <xdr:spPr>
        <a:xfrm flipH="1">
          <a:off x="22326600" y="95154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485775</xdr:colOff>
      <xdr:row>39</xdr:row>
      <xdr:rowOff>114300</xdr:rowOff>
    </xdr:from>
    <xdr:to>
      <xdr:col>30</xdr:col>
      <xdr:colOff>495300</xdr:colOff>
      <xdr:row>42</xdr:row>
      <xdr:rowOff>123825</xdr:rowOff>
    </xdr:to>
    <xdr:sp>
      <xdr:nvSpPr>
        <xdr:cNvPr id="192" name="Line 1548"/>
        <xdr:cNvSpPr>
          <a:spLocks/>
        </xdr:cNvSpPr>
      </xdr:nvSpPr>
      <xdr:spPr>
        <a:xfrm flipH="1">
          <a:off x="18830925" y="9629775"/>
          <a:ext cx="3495675" cy="695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66675</xdr:colOff>
      <xdr:row>42</xdr:row>
      <xdr:rowOff>95250</xdr:rowOff>
    </xdr:from>
    <xdr:to>
      <xdr:col>28</xdr:col>
      <xdr:colOff>638175</xdr:colOff>
      <xdr:row>42</xdr:row>
      <xdr:rowOff>209550</xdr:rowOff>
    </xdr:to>
    <xdr:grpSp>
      <xdr:nvGrpSpPr>
        <xdr:cNvPr id="193" name="Group 1549"/>
        <xdr:cNvGrpSpPr>
          <a:grpSpLocks noChangeAspect="1"/>
        </xdr:cNvGrpSpPr>
      </xdr:nvGrpSpPr>
      <xdr:grpSpPr>
        <a:xfrm>
          <a:off x="20412075" y="10296525"/>
          <a:ext cx="571500" cy="114300"/>
          <a:chOff x="29" y="431"/>
          <a:chExt cx="52" cy="12"/>
        </a:xfrm>
        <a:solidFill>
          <a:srgbClr val="FFFFFF"/>
        </a:solidFill>
      </xdr:grpSpPr>
      <xdr:sp>
        <xdr:nvSpPr>
          <xdr:cNvPr id="194" name="Line 1550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551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552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553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1554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42</xdr:row>
      <xdr:rowOff>0</xdr:rowOff>
    </xdr:from>
    <xdr:to>
      <xdr:col>26</xdr:col>
      <xdr:colOff>0</xdr:colOff>
      <xdr:row>43</xdr:row>
      <xdr:rowOff>0</xdr:rowOff>
    </xdr:to>
    <xdr:sp>
      <xdr:nvSpPr>
        <xdr:cNvPr id="199" name="text 3"/>
        <xdr:cNvSpPr txBox="1">
          <a:spLocks noChangeArrowheads="1"/>
        </xdr:cNvSpPr>
      </xdr:nvSpPr>
      <xdr:spPr>
        <a:xfrm>
          <a:off x="18345150" y="10201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57150</xdr:colOff>
      <xdr:row>42</xdr:row>
      <xdr:rowOff>114300</xdr:rowOff>
    </xdr:from>
    <xdr:to>
      <xdr:col>25</xdr:col>
      <xdr:colOff>447675</xdr:colOff>
      <xdr:row>42</xdr:row>
      <xdr:rowOff>114300</xdr:rowOff>
    </xdr:to>
    <xdr:sp>
      <xdr:nvSpPr>
        <xdr:cNvPr id="200" name="Line 1556"/>
        <xdr:cNvSpPr>
          <a:spLocks/>
        </xdr:cNvSpPr>
      </xdr:nvSpPr>
      <xdr:spPr>
        <a:xfrm>
          <a:off x="18402300" y="10315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28</xdr:col>
      <xdr:colOff>0</xdr:colOff>
      <xdr:row>39</xdr:row>
      <xdr:rowOff>0</xdr:rowOff>
    </xdr:to>
    <xdr:sp>
      <xdr:nvSpPr>
        <xdr:cNvPr id="201" name="text 38"/>
        <xdr:cNvSpPr txBox="1">
          <a:spLocks noChangeArrowheads="1"/>
        </xdr:cNvSpPr>
      </xdr:nvSpPr>
      <xdr:spPr>
        <a:xfrm>
          <a:off x="18345150" y="90582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Štramberk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4</xdr:col>
      <xdr:colOff>0</xdr:colOff>
      <xdr:row>20</xdr:row>
      <xdr:rowOff>0</xdr:rowOff>
    </xdr:to>
    <xdr:sp>
      <xdr:nvSpPr>
        <xdr:cNvPr id="202" name="text 38"/>
        <xdr:cNvSpPr txBox="1">
          <a:spLocks noChangeArrowheads="1"/>
        </xdr:cNvSpPr>
      </xdr:nvSpPr>
      <xdr:spPr>
        <a:xfrm>
          <a:off x="514350" y="4486275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Frenštát
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pod Radhoštěm</a:t>
          </a:r>
        </a:p>
      </xdr:txBody>
    </xdr:sp>
    <xdr:clientData/>
  </xdr:twoCellAnchor>
  <xdr:oneCellAnchor>
    <xdr:from>
      <xdr:col>52</xdr:col>
      <xdr:colOff>781050</xdr:colOff>
      <xdr:row>36</xdr:row>
      <xdr:rowOff>114300</xdr:rowOff>
    </xdr:from>
    <xdr:ext cx="533400" cy="228600"/>
    <xdr:sp>
      <xdr:nvSpPr>
        <xdr:cNvPr id="203" name="text 7125"/>
        <xdr:cNvSpPr txBox="1">
          <a:spLocks noChangeArrowheads="1"/>
        </xdr:cNvSpPr>
      </xdr:nvSpPr>
      <xdr:spPr>
        <a:xfrm>
          <a:off x="39262050" y="89439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75</a:t>
          </a:r>
        </a:p>
      </xdr:txBody>
    </xdr:sp>
    <xdr:clientData/>
  </xdr:oneCellAnchor>
  <xdr:oneCellAnchor>
    <xdr:from>
      <xdr:col>62</xdr:col>
      <xdr:colOff>133350</xdr:colOff>
      <xdr:row>20</xdr:row>
      <xdr:rowOff>114300</xdr:rowOff>
    </xdr:from>
    <xdr:ext cx="523875" cy="228600"/>
    <xdr:sp>
      <xdr:nvSpPr>
        <xdr:cNvPr id="204" name="text 7125"/>
        <xdr:cNvSpPr txBox="1">
          <a:spLocks noChangeArrowheads="1"/>
        </xdr:cNvSpPr>
      </xdr:nvSpPr>
      <xdr:spPr>
        <a:xfrm>
          <a:off x="46043850" y="5286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128</a:t>
          </a:r>
        </a:p>
      </xdr:txBody>
    </xdr:sp>
    <xdr:clientData/>
  </xdr:oneCellAnchor>
  <xdr:oneCellAnchor>
    <xdr:from>
      <xdr:col>62</xdr:col>
      <xdr:colOff>104775</xdr:colOff>
      <xdr:row>23</xdr:row>
      <xdr:rowOff>114300</xdr:rowOff>
    </xdr:from>
    <xdr:ext cx="523875" cy="228600"/>
    <xdr:sp>
      <xdr:nvSpPr>
        <xdr:cNvPr id="205" name="text 7125"/>
        <xdr:cNvSpPr txBox="1">
          <a:spLocks noChangeArrowheads="1"/>
        </xdr:cNvSpPr>
      </xdr:nvSpPr>
      <xdr:spPr>
        <a:xfrm>
          <a:off x="46015275" y="5972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127</a:t>
          </a:r>
        </a:p>
      </xdr:txBody>
    </xdr:sp>
    <xdr:clientData/>
  </xdr:oneCellAnchor>
  <xdr:oneCellAnchor>
    <xdr:from>
      <xdr:col>48</xdr:col>
      <xdr:colOff>752475</xdr:colOff>
      <xdr:row>26</xdr:row>
      <xdr:rowOff>114300</xdr:rowOff>
    </xdr:from>
    <xdr:ext cx="523875" cy="228600"/>
    <xdr:sp>
      <xdr:nvSpPr>
        <xdr:cNvPr id="206" name="text 7125"/>
        <xdr:cNvSpPr txBox="1">
          <a:spLocks noChangeArrowheads="1"/>
        </xdr:cNvSpPr>
      </xdr:nvSpPr>
      <xdr:spPr>
        <a:xfrm>
          <a:off x="36261675" y="6657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143</a:t>
          </a:r>
        </a:p>
      </xdr:txBody>
    </xdr:sp>
    <xdr:clientData/>
  </xdr:oneCellAnchor>
  <xdr:twoCellAnchor>
    <xdr:from>
      <xdr:col>54</xdr:col>
      <xdr:colOff>904875</xdr:colOff>
      <xdr:row>32</xdr:row>
      <xdr:rowOff>0</xdr:rowOff>
    </xdr:from>
    <xdr:to>
      <xdr:col>55</xdr:col>
      <xdr:colOff>447675</xdr:colOff>
      <xdr:row>33</xdr:row>
      <xdr:rowOff>0</xdr:rowOff>
    </xdr:to>
    <xdr:sp>
      <xdr:nvSpPr>
        <xdr:cNvPr id="207" name="text 207"/>
        <xdr:cNvSpPr txBox="1">
          <a:spLocks noChangeArrowheads="1"/>
        </xdr:cNvSpPr>
      </xdr:nvSpPr>
      <xdr:spPr>
        <a:xfrm>
          <a:off x="40871775" y="7915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ÚZ</a:t>
          </a:r>
        </a:p>
      </xdr:txBody>
    </xdr:sp>
    <xdr:clientData/>
  </xdr:twoCellAnchor>
  <xdr:twoCellAnchor>
    <xdr:from>
      <xdr:col>54</xdr:col>
      <xdr:colOff>304800</xdr:colOff>
      <xdr:row>32</xdr:row>
      <xdr:rowOff>0</xdr:rowOff>
    </xdr:from>
    <xdr:to>
      <xdr:col>54</xdr:col>
      <xdr:colOff>819150</xdr:colOff>
      <xdr:row>33</xdr:row>
      <xdr:rowOff>0</xdr:rowOff>
    </xdr:to>
    <xdr:sp>
      <xdr:nvSpPr>
        <xdr:cNvPr id="208" name="text 207"/>
        <xdr:cNvSpPr txBox="1">
          <a:spLocks noChangeArrowheads="1"/>
        </xdr:cNvSpPr>
      </xdr:nvSpPr>
      <xdr:spPr>
        <a:xfrm>
          <a:off x="40271700" y="7915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ÚS</a:t>
          </a:r>
        </a:p>
      </xdr:txBody>
    </xdr:sp>
    <xdr:clientData/>
  </xdr:twoCellAnchor>
  <xdr:twoCellAnchor>
    <xdr:from>
      <xdr:col>52</xdr:col>
      <xdr:colOff>466725</xdr:colOff>
      <xdr:row>42</xdr:row>
      <xdr:rowOff>0</xdr:rowOff>
    </xdr:from>
    <xdr:to>
      <xdr:col>52</xdr:col>
      <xdr:colOff>514350</xdr:colOff>
      <xdr:row>43</xdr:row>
      <xdr:rowOff>0</xdr:rowOff>
    </xdr:to>
    <xdr:grpSp>
      <xdr:nvGrpSpPr>
        <xdr:cNvPr id="209" name="Group 1590"/>
        <xdr:cNvGrpSpPr>
          <a:grpSpLocks noChangeAspect="1"/>
        </xdr:cNvGrpSpPr>
      </xdr:nvGrpSpPr>
      <xdr:grpSpPr>
        <a:xfrm>
          <a:off x="38947725" y="10201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10" name="Rectangle 1591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1592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1593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466725</xdr:colOff>
      <xdr:row>39</xdr:row>
      <xdr:rowOff>0</xdr:rowOff>
    </xdr:from>
    <xdr:to>
      <xdr:col>58</xdr:col>
      <xdr:colOff>0</xdr:colOff>
      <xdr:row>40</xdr:row>
      <xdr:rowOff>0</xdr:rowOff>
    </xdr:to>
    <xdr:grpSp>
      <xdr:nvGrpSpPr>
        <xdr:cNvPr id="213" name="Group 1602"/>
        <xdr:cNvGrpSpPr>
          <a:grpSpLocks noChangeAspect="1"/>
        </xdr:cNvGrpSpPr>
      </xdr:nvGrpSpPr>
      <xdr:grpSpPr>
        <a:xfrm>
          <a:off x="42891075" y="9515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14" name="Rectangle 1603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1604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1605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476250</xdr:colOff>
      <xdr:row>31</xdr:row>
      <xdr:rowOff>114300</xdr:rowOff>
    </xdr:from>
    <xdr:to>
      <xdr:col>68</xdr:col>
      <xdr:colOff>476250</xdr:colOff>
      <xdr:row>33</xdr:row>
      <xdr:rowOff>0</xdr:rowOff>
    </xdr:to>
    <xdr:sp>
      <xdr:nvSpPr>
        <xdr:cNvPr id="217" name="Line 1614"/>
        <xdr:cNvSpPr>
          <a:spLocks/>
        </xdr:cNvSpPr>
      </xdr:nvSpPr>
      <xdr:spPr>
        <a:xfrm flipV="1">
          <a:off x="50844450" y="78009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133350</xdr:colOff>
      <xdr:row>21</xdr:row>
      <xdr:rowOff>152400</xdr:rowOff>
    </xdr:from>
    <xdr:to>
      <xdr:col>56</xdr:col>
      <xdr:colOff>381000</xdr:colOff>
      <xdr:row>30</xdr:row>
      <xdr:rowOff>0</xdr:rowOff>
    </xdr:to>
    <xdr:sp>
      <xdr:nvSpPr>
        <xdr:cNvPr id="218" name="Rectangle 1274" descr="Vodorovné cihly"/>
        <xdr:cNvSpPr>
          <a:spLocks/>
        </xdr:cNvSpPr>
      </xdr:nvSpPr>
      <xdr:spPr>
        <a:xfrm>
          <a:off x="41586150" y="5553075"/>
          <a:ext cx="247650" cy="1905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390525</xdr:colOff>
      <xdr:row>26</xdr:row>
      <xdr:rowOff>76200</xdr:rowOff>
    </xdr:from>
    <xdr:to>
      <xdr:col>56</xdr:col>
      <xdr:colOff>133350</xdr:colOff>
      <xdr:row>27</xdr:row>
      <xdr:rowOff>152400</xdr:rowOff>
    </xdr:to>
    <xdr:sp>
      <xdr:nvSpPr>
        <xdr:cNvPr id="219" name="Rectangle 1275" descr="Vodorovné cihly"/>
        <xdr:cNvSpPr>
          <a:spLocks/>
        </xdr:cNvSpPr>
      </xdr:nvSpPr>
      <xdr:spPr>
        <a:xfrm>
          <a:off x="41328975" y="6619875"/>
          <a:ext cx="25717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381000</xdr:colOff>
      <xdr:row>23</xdr:row>
      <xdr:rowOff>76200</xdr:rowOff>
    </xdr:from>
    <xdr:to>
      <xdr:col>56</xdr:col>
      <xdr:colOff>628650</xdr:colOff>
      <xdr:row>24</xdr:row>
      <xdr:rowOff>152400</xdr:rowOff>
    </xdr:to>
    <xdr:sp>
      <xdr:nvSpPr>
        <xdr:cNvPr id="220" name="Rectangle 1275" descr="Vodorovné cihly"/>
        <xdr:cNvSpPr>
          <a:spLocks/>
        </xdr:cNvSpPr>
      </xdr:nvSpPr>
      <xdr:spPr>
        <a:xfrm>
          <a:off x="41833800" y="5934075"/>
          <a:ext cx="2476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24</xdr:row>
      <xdr:rowOff>114300</xdr:rowOff>
    </xdr:from>
    <xdr:to>
      <xdr:col>75</xdr:col>
      <xdr:colOff>266700</xdr:colOff>
      <xdr:row>29</xdr:row>
      <xdr:rowOff>114300</xdr:rowOff>
    </xdr:to>
    <xdr:sp>
      <xdr:nvSpPr>
        <xdr:cNvPr id="221" name="Přímá spojnice 274"/>
        <xdr:cNvSpPr>
          <a:spLocks/>
        </xdr:cNvSpPr>
      </xdr:nvSpPr>
      <xdr:spPr>
        <a:xfrm flipH="1">
          <a:off x="50844450" y="6200775"/>
          <a:ext cx="52197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76</xdr:col>
      <xdr:colOff>95250</xdr:colOff>
      <xdr:row>28</xdr:row>
      <xdr:rowOff>47625</xdr:rowOff>
    </xdr:from>
    <xdr:to>
      <xdr:col>76</xdr:col>
      <xdr:colOff>247650</xdr:colOff>
      <xdr:row>28</xdr:row>
      <xdr:rowOff>180975</xdr:rowOff>
    </xdr:to>
    <xdr:pic>
      <xdr:nvPicPr>
        <xdr:cNvPr id="222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07050" y="70485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64</xdr:col>
      <xdr:colOff>228600</xdr:colOff>
      <xdr:row>33</xdr:row>
      <xdr:rowOff>0</xdr:rowOff>
    </xdr:from>
    <xdr:ext cx="523875" cy="228600"/>
    <xdr:sp>
      <xdr:nvSpPr>
        <xdr:cNvPr id="223" name="text 7125"/>
        <xdr:cNvSpPr txBox="1">
          <a:spLocks noChangeArrowheads="1"/>
        </xdr:cNvSpPr>
      </xdr:nvSpPr>
      <xdr:spPr>
        <a:xfrm>
          <a:off x="476250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twoCellAnchor editAs="absolute">
    <xdr:from>
      <xdr:col>36</xdr:col>
      <xdr:colOff>381000</xdr:colOff>
      <xdr:row>40</xdr:row>
      <xdr:rowOff>19050</xdr:rowOff>
    </xdr:from>
    <xdr:to>
      <xdr:col>36</xdr:col>
      <xdr:colOff>600075</xdr:colOff>
      <xdr:row>42</xdr:row>
      <xdr:rowOff>9525</xdr:rowOff>
    </xdr:to>
    <xdr:grpSp>
      <xdr:nvGrpSpPr>
        <xdr:cNvPr id="224" name="Group 162"/>
        <xdr:cNvGrpSpPr>
          <a:grpSpLocks noChangeAspect="1"/>
        </xdr:cNvGrpSpPr>
      </xdr:nvGrpSpPr>
      <xdr:grpSpPr>
        <a:xfrm>
          <a:off x="26670000" y="97631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25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9525</xdr:colOff>
      <xdr:row>37</xdr:row>
      <xdr:rowOff>57150</xdr:rowOff>
    </xdr:from>
    <xdr:to>
      <xdr:col>42</xdr:col>
      <xdr:colOff>323850</xdr:colOff>
      <xdr:row>37</xdr:row>
      <xdr:rowOff>171450</xdr:rowOff>
    </xdr:to>
    <xdr:grpSp>
      <xdr:nvGrpSpPr>
        <xdr:cNvPr id="229" name="Skupina 1"/>
        <xdr:cNvGrpSpPr>
          <a:grpSpLocks/>
        </xdr:cNvGrpSpPr>
      </xdr:nvGrpSpPr>
      <xdr:grpSpPr>
        <a:xfrm>
          <a:off x="30241875" y="9115425"/>
          <a:ext cx="828675" cy="114300"/>
          <a:chOff x="25619868" y="9093993"/>
          <a:chExt cx="726282" cy="114300"/>
        </a:xfrm>
        <a:solidFill>
          <a:srgbClr val="FFFFFF"/>
        </a:solidFill>
      </xdr:grpSpPr>
      <xdr:sp>
        <xdr:nvSpPr>
          <xdr:cNvPr id="230" name="Rectangle 2411"/>
          <xdr:cNvSpPr>
            <a:spLocks noChangeAspect="1"/>
          </xdr:cNvSpPr>
        </xdr:nvSpPr>
        <xdr:spPr>
          <a:xfrm>
            <a:off x="26081783" y="9093993"/>
            <a:ext cx="114389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Line 2412"/>
          <xdr:cNvSpPr>
            <a:spLocks noChangeAspect="1"/>
          </xdr:cNvSpPr>
        </xdr:nvSpPr>
        <xdr:spPr>
          <a:xfrm>
            <a:off x="26079423" y="9093993"/>
            <a:ext cx="114389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Line 2413"/>
          <xdr:cNvSpPr>
            <a:spLocks noChangeAspect="1"/>
          </xdr:cNvSpPr>
        </xdr:nvSpPr>
        <xdr:spPr>
          <a:xfrm>
            <a:off x="26196173" y="9151143"/>
            <a:ext cx="1238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414"/>
          <xdr:cNvSpPr>
            <a:spLocks noChangeAspect="1"/>
          </xdr:cNvSpPr>
        </xdr:nvSpPr>
        <xdr:spPr>
          <a:xfrm>
            <a:off x="25736618" y="9093993"/>
            <a:ext cx="114389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415"/>
          <xdr:cNvSpPr>
            <a:spLocks noChangeAspect="1"/>
          </xdr:cNvSpPr>
        </xdr:nvSpPr>
        <xdr:spPr>
          <a:xfrm>
            <a:off x="25619868" y="9093993"/>
            <a:ext cx="114389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417"/>
          <xdr:cNvSpPr>
            <a:spLocks noChangeAspect="1"/>
          </xdr:cNvSpPr>
        </xdr:nvSpPr>
        <xdr:spPr>
          <a:xfrm>
            <a:off x="25850826" y="9093993"/>
            <a:ext cx="114389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2418"/>
          <xdr:cNvSpPr>
            <a:spLocks noChangeAspect="1"/>
          </xdr:cNvSpPr>
        </xdr:nvSpPr>
        <xdr:spPr>
          <a:xfrm>
            <a:off x="26317643" y="9103508"/>
            <a:ext cx="28507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2419"/>
          <xdr:cNvSpPr>
            <a:spLocks noChangeAspect="1"/>
          </xdr:cNvSpPr>
        </xdr:nvSpPr>
        <xdr:spPr>
          <a:xfrm>
            <a:off x="25963944" y="9093993"/>
            <a:ext cx="114753" cy="114300"/>
          </a:xfrm>
          <a:prstGeom prst="rect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276225</xdr:colOff>
      <xdr:row>42</xdr:row>
      <xdr:rowOff>9525</xdr:rowOff>
    </xdr:from>
    <xdr:to>
      <xdr:col>36</xdr:col>
      <xdr:colOff>714375</xdr:colOff>
      <xdr:row>42</xdr:row>
      <xdr:rowOff>228600</xdr:rowOff>
    </xdr:to>
    <xdr:grpSp>
      <xdr:nvGrpSpPr>
        <xdr:cNvPr id="238" name="Skupina 3"/>
        <xdr:cNvGrpSpPr>
          <a:grpSpLocks/>
        </xdr:cNvGrpSpPr>
      </xdr:nvGrpSpPr>
      <xdr:grpSpPr>
        <a:xfrm>
          <a:off x="26565225" y="10210800"/>
          <a:ext cx="438150" cy="219075"/>
          <a:chOff x="8553450" y="2457450"/>
          <a:chExt cx="381000" cy="219075"/>
        </a:xfrm>
        <a:solidFill>
          <a:srgbClr val="FFFFFF"/>
        </a:solidFill>
      </xdr:grpSpPr>
      <xdr:sp>
        <xdr:nvSpPr>
          <xdr:cNvPr id="239" name="Line 168"/>
          <xdr:cNvSpPr>
            <a:spLocks noChangeAspect="1"/>
          </xdr:cNvSpPr>
        </xdr:nvSpPr>
        <xdr:spPr>
          <a:xfrm>
            <a:off x="8553450" y="26765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169"/>
          <xdr:cNvSpPr>
            <a:spLocks noChangeAspect="1"/>
          </xdr:cNvSpPr>
        </xdr:nvSpPr>
        <xdr:spPr>
          <a:xfrm>
            <a:off x="8620125" y="24574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170"/>
          <xdr:cNvSpPr>
            <a:spLocks noChangeAspect="1"/>
          </xdr:cNvSpPr>
        </xdr:nvSpPr>
        <xdr:spPr>
          <a:xfrm>
            <a:off x="8691563" y="25145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495300</xdr:colOff>
      <xdr:row>28</xdr:row>
      <xdr:rowOff>114300</xdr:rowOff>
    </xdr:from>
    <xdr:to>
      <xdr:col>71</xdr:col>
      <xdr:colOff>266700</xdr:colOff>
      <xdr:row>28</xdr:row>
      <xdr:rowOff>152400</xdr:rowOff>
    </xdr:to>
    <xdr:sp>
      <xdr:nvSpPr>
        <xdr:cNvPr id="242" name="Přímá spojnice 294"/>
        <xdr:cNvSpPr>
          <a:spLocks/>
        </xdr:cNvSpPr>
      </xdr:nvSpPr>
      <xdr:spPr>
        <a:xfrm flipH="1">
          <a:off x="52349400" y="7115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28</xdr:row>
      <xdr:rowOff>152400</xdr:rowOff>
    </xdr:from>
    <xdr:to>
      <xdr:col>70</xdr:col>
      <xdr:colOff>495300</xdr:colOff>
      <xdr:row>28</xdr:row>
      <xdr:rowOff>228600</xdr:rowOff>
    </xdr:to>
    <xdr:sp>
      <xdr:nvSpPr>
        <xdr:cNvPr id="243" name="Přímá spojnice 295"/>
        <xdr:cNvSpPr>
          <a:spLocks/>
        </xdr:cNvSpPr>
      </xdr:nvSpPr>
      <xdr:spPr>
        <a:xfrm flipV="1">
          <a:off x="51606450" y="7153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28</xdr:row>
      <xdr:rowOff>228600</xdr:rowOff>
    </xdr:from>
    <xdr:to>
      <xdr:col>69</xdr:col>
      <xdr:colOff>266700</xdr:colOff>
      <xdr:row>29</xdr:row>
      <xdr:rowOff>114300</xdr:rowOff>
    </xdr:to>
    <xdr:sp>
      <xdr:nvSpPr>
        <xdr:cNvPr id="244" name="Přímá spojnice 297"/>
        <xdr:cNvSpPr>
          <a:spLocks/>
        </xdr:cNvSpPr>
      </xdr:nvSpPr>
      <xdr:spPr>
        <a:xfrm flipV="1">
          <a:off x="50844450" y="7229475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323850</xdr:colOff>
      <xdr:row>29</xdr:row>
      <xdr:rowOff>114300</xdr:rowOff>
    </xdr:from>
    <xdr:to>
      <xdr:col>68</xdr:col>
      <xdr:colOff>628650</xdr:colOff>
      <xdr:row>31</xdr:row>
      <xdr:rowOff>28575</xdr:rowOff>
    </xdr:to>
    <xdr:grpSp>
      <xdr:nvGrpSpPr>
        <xdr:cNvPr id="245" name="Group 103"/>
        <xdr:cNvGrpSpPr>
          <a:grpSpLocks noChangeAspect="1"/>
        </xdr:cNvGrpSpPr>
      </xdr:nvGrpSpPr>
      <xdr:grpSpPr>
        <a:xfrm>
          <a:off x="5069205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6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266700</xdr:colOff>
      <xdr:row>29</xdr:row>
      <xdr:rowOff>114300</xdr:rowOff>
    </xdr:from>
    <xdr:to>
      <xdr:col>68</xdr:col>
      <xdr:colOff>476250</xdr:colOff>
      <xdr:row>30</xdr:row>
      <xdr:rowOff>66675</xdr:rowOff>
    </xdr:to>
    <xdr:sp>
      <xdr:nvSpPr>
        <xdr:cNvPr id="248" name="Přímá spojnice 304"/>
        <xdr:cNvSpPr>
          <a:spLocks/>
        </xdr:cNvSpPr>
      </xdr:nvSpPr>
      <xdr:spPr>
        <a:xfrm flipH="1">
          <a:off x="50120550" y="7343775"/>
          <a:ext cx="723900" cy="180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30</xdr:row>
      <xdr:rowOff>66675</xdr:rowOff>
    </xdr:from>
    <xdr:to>
      <xdr:col>67</xdr:col>
      <xdr:colOff>266700</xdr:colOff>
      <xdr:row>31</xdr:row>
      <xdr:rowOff>66675</xdr:rowOff>
    </xdr:to>
    <xdr:sp>
      <xdr:nvSpPr>
        <xdr:cNvPr id="249" name="Přímá spojnice 316"/>
        <xdr:cNvSpPr>
          <a:spLocks/>
        </xdr:cNvSpPr>
      </xdr:nvSpPr>
      <xdr:spPr>
        <a:xfrm flipV="1">
          <a:off x="49377600" y="752475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39</xdr:row>
      <xdr:rowOff>0</xdr:rowOff>
    </xdr:from>
    <xdr:to>
      <xdr:col>42</xdr:col>
      <xdr:colOff>47625</xdr:colOff>
      <xdr:row>40</xdr:row>
      <xdr:rowOff>0</xdr:rowOff>
    </xdr:to>
    <xdr:grpSp>
      <xdr:nvGrpSpPr>
        <xdr:cNvPr id="250" name="Group 1586"/>
        <xdr:cNvGrpSpPr>
          <a:grpSpLocks noChangeAspect="1"/>
        </xdr:cNvGrpSpPr>
      </xdr:nvGrpSpPr>
      <xdr:grpSpPr>
        <a:xfrm>
          <a:off x="30746700" y="95154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251" name="Rectangle 158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158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158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495300</xdr:colOff>
      <xdr:row>41</xdr:row>
      <xdr:rowOff>76200</xdr:rowOff>
    </xdr:from>
    <xdr:to>
      <xdr:col>51</xdr:col>
      <xdr:colOff>266700</xdr:colOff>
      <xdr:row>41</xdr:row>
      <xdr:rowOff>114300</xdr:rowOff>
    </xdr:to>
    <xdr:sp>
      <xdr:nvSpPr>
        <xdr:cNvPr id="254" name="Přímá spojnice 325"/>
        <xdr:cNvSpPr>
          <a:spLocks/>
        </xdr:cNvSpPr>
      </xdr:nvSpPr>
      <xdr:spPr>
        <a:xfrm flipV="1">
          <a:off x="37490400" y="10048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41</xdr:row>
      <xdr:rowOff>0</xdr:rowOff>
    </xdr:from>
    <xdr:to>
      <xdr:col>52</xdr:col>
      <xdr:colOff>495300</xdr:colOff>
      <xdr:row>41</xdr:row>
      <xdr:rowOff>76200</xdr:rowOff>
    </xdr:to>
    <xdr:sp>
      <xdr:nvSpPr>
        <xdr:cNvPr id="255" name="Přímá spojnice 326"/>
        <xdr:cNvSpPr>
          <a:spLocks/>
        </xdr:cNvSpPr>
      </xdr:nvSpPr>
      <xdr:spPr>
        <a:xfrm flipV="1">
          <a:off x="38233350" y="9972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38</xdr:row>
      <xdr:rowOff>114300</xdr:rowOff>
    </xdr:from>
    <xdr:to>
      <xdr:col>57</xdr:col>
      <xdr:colOff>266700</xdr:colOff>
      <xdr:row>41</xdr:row>
      <xdr:rowOff>0</xdr:rowOff>
    </xdr:to>
    <xdr:sp>
      <xdr:nvSpPr>
        <xdr:cNvPr id="256" name="Přímá spojnice 329"/>
        <xdr:cNvSpPr>
          <a:spLocks/>
        </xdr:cNvSpPr>
      </xdr:nvSpPr>
      <xdr:spPr>
        <a:xfrm flipV="1">
          <a:off x="38976300" y="94011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104775</xdr:colOff>
      <xdr:row>38</xdr:row>
      <xdr:rowOff>114300</xdr:rowOff>
    </xdr:from>
    <xdr:to>
      <xdr:col>57</xdr:col>
      <xdr:colOff>419100</xdr:colOff>
      <xdr:row>40</xdr:row>
      <xdr:rowOff>28575</xdr:rowOff>
    </xdr:to>
    <xdr:grpSp>
      <xdr:nvGrpSpPr>
        <xdr:cNvPr id="257" name="Group 195"/>
        <xdr:cNvGrpSpPr>
          <a:grpSpLocks noChangeAspect="1"/>
        </xdr:cNvGrpSpPr>
      </xdr:nvGrpSpPr>
      <xdr:grpSpPr>
        <a:xfrm>
          <a:off x="42529125" y="94011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258" name="Line 8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8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20</xdr:row>
      <xdr:rowOff>76200</xdr:rowOff>
    </xdr:from>
    <xdr:to>
      <xdr:col>55</xdr:col>
      <xdr:colOff>390525</xdr:colOff>
      <xdr:row>21</xdr:row>
      <xdr:rowOff>152400</xdr:rowOff>
    </xdr:to>
    <xdr:grpSp>
      <xdr:nvGrpSpPr>
        <xdr:cNvPr id="260" name="Group 14"/>
        <xdr:cNvGrpSpPr>
          <a:grpSpLocks/>
        </xdr:cNvGrpSpPr>
      </xdr:nvGrpSpPr>
      <xdr:grpSpPr>
        <a:xfrm>
          <a:off x="39452550" y="5248275"/>
          <a:ext cx="1876425" cy="304800"/>
          <a:chOff x="116" y="119"/>
          <a:chExt cx="540" cy="40"/>
        </a:xfrm>
        <a:solidFill>
          <a:srgbClr val="FFFFFF"/>
        </a:solidFill>
      </xdr:grpSpPr>
      <xdr:sp>
        <xdr:nvSpPr>
          <xdr:cNvPr id="261" name="Rectangle 15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1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1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1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1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2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2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54</xdr:col>
      <xdr:colOff>161925</xdr:colOff>
      <xdr:row>20</xdr:row>
      <xdr:rowOff>114300</xdr:rowOff>
    </xdr:from>
    <xdr:ext cx="523875" cy="228600"/>
    <xdr:sp>
      <xdr:nvSpPr>
        <xdr:cNvPr id="268" name="text 7125"/>
        <xdr:cNvSpPr txBox="1">
          <a:spLocks noChangeArrowheads="1"/>
        </xdr:cNvSpPr>
      </xdr:nvSpPr>
      <xdr:spPr>
        <a:xfrm>
          <a:off x="40128825" y="5286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26</a:t>
          </a:r>
        </a:p>
      </xdr:txBody>
    </xdr:sp>
    <xdr:clientData/>
  </xdr:oneCellAnchor>
  <xdr:twoCellAnchor>
    <xdr:from>
      <xdr:col>55</xdr:col>
      <xdr:colOff>390525</xdr:colOff>
      <xdr:row>20</xdr:row>
      <xdr:rowOff>76200</xdr:rowOff>
    </xdr:from>
    <xdr:to>
      <xdr:col>56</xdr:col>
      <xdr:colOff>628650</xdr:colOff>
      <xdr:row>21</xdr:row>
      <xdr:rowOff>152400</xdr:rowOff>
    </xdr:to>
    <xdr:sp>
      <xdr:nvSpPr>
        <xdr:cNvPr id="269" name="Rectangle 1275" descr="Vodorovné cihly"/>
        <xdr:cNvSpPr>
          <a:spLocks/>
        </xdr:cNvSpPr>
      </xdr:nvSpPr>
      <xdr:spPr>
        <a:xfrm>
          <a:off x="41328975" y="5248275"/>
          <a:ext cx="75247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29" customWidth="1"/>
    <col min="2" max="2" width="12.75390625" style="208" customWidth="1"/>
    <col min="3" max="18" width="12.75390625" style="130" customWidth="1"/>
    <col min="19" max="19" width="4.75390625" style="129" customWidth="1"/>
    <col min="20" max="20" width="2.75390625" style="129" customWidth="1"/>
    <col min="21" max="16384" width="9.125" style="130" customWidth="1"/>
  </cols>
  <sheetData>
    <row r="1" spans="1:20" s="128" customFormat="1" ht="9.75" customHeight="1">
      <c r="A1" s="125"/>
      <c r="B1" s="126"/>
      <c r="C1" s="127"/>
      <c r="D1" s="127"/>
      <c r="E1" s="127"/>
      <c r="F1" s="127"/>
      <c r="G1" s="127"/>
      <c r="H1" s="127"/>
      <c r="I1" s="127"/>
      <c r="J1" s="127"/>
      <c r="K1" s="127"/>
      <c r="L1" s="127"/>
      <c r="S1" s="125"/>
      <c r="T1" s="125"/>
    </row>
    <row r="2" spans="2:18" ht="36" customHeight="1">
      <c r="B2" s="130"/>
      <c r="D2" s="131"/>
      <c r="E2" s="131"/>
      <c r="F2" s="131"/>
      <c r="G2" s="131"/>
      <c r="H2" s="131"/>
      <c r="I2" s="131"/>
      <c r="J2" s="131"/>
      <c r="K2" s="131"/>
      <c r="L2" s="131"/>
      <c r="R2" s="132"/>
    </row>
    <row r="3" spans="2:12" s="129" customFormat="1" ht="21" customHeight="1">
      <c r="B3" s="133"/>
      <c r="C3" s="133"/>
      <c r="D3" s="133"/>
      <c r="J3" s="134"/>
      <c r="K3" s="133"/>
      <c r="L3" s="133"/>
    </row>
    <row r="4" spans="1:22" s="142" customFormat="1" ht="24.75" customHeight="1">
      <c r="A4" s="135"/>
      <c r="B4" s="115" t="s">
        <v>59</v>
      </c>
      <c r="C4" s="136">
        <v>302</v>
      </c>
      <c r="D4" s="137"/>
      <c r="E4" s="135"/>
      <c r="F4" s="135"/>
      <c r="G4" s="135"/>
      <c r="H4" s="135"/>
      <c r="I4" s="137"/>
      <c r="J4" s="124" t="s">
        <v>104</v>
      </c>
      <c r="K4" s="137"/>
      <c r="L4" s="138"/>
      <c r="M4" s="137"/>
      <c r="N4" s="137"/>
      <c r="O4" s="137"/>
      <c r="P4" s="137"/>
      <c r="Q4" s="139" t="s">
        <v>60</v>
      </c>
      <c r="R4" s="140">
        <v>349845</v>
      </c>
      <c r="S4" s="137"/>
      <c r="T4" s="137"/>
      <c r="U4" s="141"/>
      <c r="V4" s="141"/>
    </row>
    <row r="5" spans="1:22" s="142" customFormat="1" ht="24.75" customHeight="1">
      <c r="A5" s="135"/>
      <c r="B5" s="115" t="s">
        <v>59</v>
      </c>
      <c r="C5" s="136">
        <v>306</v>
      </c>
      <c r="D5" s="137"/>
      <c r="E5" s="135"/>
      <c r="F5" s="135"/>
      <c r="G5" s="135"/>
      <c r="H5" s="135"/>
      <c r="I5" s="137"/>
      <c r="J5" s="124" t="s">
        <v>116</v>
      </c>
      <c r="K5" s="137"/>
      <c r="L5" s="138"/>
      <c r="M5" s="137"/>
      <c r="N5" s="137"/>
      <c r="O5" s="138"/>
      <c r="P5" s="138"/>
      <c r="Q5" s="138"/>
      <c r="R5" s="138"/>
      <c r="S5" s="138"/>
      <c r="T5" s="137"/>
      <c r="U5" s="141"/>
      <c r="V5" s="141"/>
    </row>
    <row r="6" spans="2:22" s="143" customFormat="1" ht="21" customHeight="1" thickBot="1">
      <c r="B6" s="144"/>
      <c r="C6" s="145"/>
      <c r="D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</row>
    <row r="7" spans="1:22" s="151" customFormat="1" ht="24.75" customHeight="1">
      <c r="A7" s="146"/>
      <c r="B7" s="147"/>
      <c r="C7" s="148"/>
      <c r="D7" s="147"/>
      <c r="E7" s="149"/>
      <c r="F7" s="149"/>
      <c r="G7" s="149"/>
      <c r="H7" s="149"/>
      <c r="I7" s="149"/>
      <c r="J7" s="147"/>
      <c r="K7" s="147"/>
      <c r="L7" s="147"/>
      <c r="M7" s="147"/>
      <c r="N7" s="147"/>
      <c r="O7" s="147"/>
      <c r="P7" s="147"/>
      <c r="Q7" s="147"/>
      <c r="R7" s="147"/>
      <c r="S7" s="150"/>
      <c r="T7" s="134"/>
      <c r="U7" s="134"/>
      <c r="V7" s="134"/>
    </row>
    <row r="8" spans="1:21" ht="21" customHeight="1">
      <c r="A8" s="152"/>
      <c r="B8" s="153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5"/>
      <c r="S8" s="156"/>
      <c r="T8" s="133"/>
      <c r="U8" s="131"/>
    </row>
    <row r="9" spans="1:21" ht="25.5" customHeight="1">
      <c r="A9" s="152"/>
      <c r="B9" s="157"/>
      <c r="C9" s="159"/>
      <c r="D9" s="159"/>
      <c r="E9" s="159"/>
      <c r="F9" s="159"/>
      <c r="G9" s="232" t="s">
        <v>83</v>
      </c>
      <c r="H9" s="159"/>
      <c r="I9" s="159"/>
      <c r="J9" s="159"/>
      <c r="K9" s="159"/>
      <c r="L9" s="159"/>
      <c r="M9" s="159"/>
      <c r="N9" s="232" t="s">
        <v>84</v>
      </c>
      <c r="O9" s="159"/>
      <c r="P9" s="159"/>
      <c r="Q9" s="159"/>
      <c r="R9" s="162"/>
      <c r="S9" s="156"/>
      <c r="T9" s="133"/>
      <c r="U9" s="131"/>
    </row>
    <row r="10" spans="1:21" ht="25.5" customHeight="1">
      <c r="A10" s="152"/>
      <c r="B10" s="157"/>
      <c r="C10" s="158" t="s">
        <v>18</v>
      </c>
      <c r="D10" s="159"/>
      <c r="E10" s="159"/>
      <c r="F10" s="160"/>
      <c r="G10" s="89" t="s">
        <v>61</v>
      </c>
      <c r="H10" s="160"/>
      <c r="K10" s="161"/>
      <c r="M10" s="160"/>
      <c r="N10" s="89" t="s">
        <v>66</v>
      </c>
      <c r="O10" s="160"/>
      <c r="P10" s="159"/>
      <c r="Q10" s="159"/>
      <c r="R10" s="162"/>
      <c r="S10" s="156"/>
      <c r="T10" s="133"/>
      <c r="U10" s="131"/>
    </row>
    <row r="11" spans="1:21" ht="25.5" customHeight="1">
      <c r="A11" s="152"/>
      <c r="B11" s="157"/>
      <c r="C11" s="60" t="s">
        <v>19</v>
      </c>
      <c r="D11" s="159"/>
      <c r="E11" s="159"/>
      <c r="F11" s="159"/>
      <c r="G11" s="163" t="s">
        <v>49</v>
      </c>
      <c r="K11" s="159"/>
      <c r="M11" s="159"/>
      <c r="N11" s="163" t="s">
        <v>113</v>
      </c>
      <c r="O11" s="159"/>
      <c r="P11" s="159"/>
      <c r="Q11" s="159"/>
      <c r="R11" s="162"/>
      <c r="S11" s="156"/>
      <c r="T11" s="133"/>
      <c r="U11" s="131"/>
    </row>
    <row r="12" spans="1:21" ht="25.5" customHeight="1">
      <c r="A12" s="152"/>
      <c r="B12" s="157"/>
      <c r="C12" s="60" t="s">
        <v>20</v>
      </c>
      <c r="D12" s="159"/>
      <c r="E12" s="159"/>
      <c r="F12" s="159"/>
      <c r="G12" s="103" t="s">
        <v>37</v>
      </c>
      <c r="K12" s="159"/>
      <c r="M12" s="159"/>
      <c r="N12" s="103" t="s">
        <v>70</v>
      </c>
      <c r="O12" s="159"/>
      <c r="P12" s="159"/>
      <c r="Q12" s="159"/>
      <c r="R12" s="162"/>
      <c r="S12" s="156"/>
      <c r="T12" s="133"/>
      <c r="U12" s="131"/>
    </row>
    <row r="13" spans="1:21" ht="21" customHeight="1">
      <c r="A13" s="152"/>
      <c r="B13" s="164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6"/>
      <c r="S13" s="156"/>
      <c r="T13" s="133"/>
      <c r="U13" s="131"/>
    </row>
    <row r="14" spans="1:21" ht="25.5" customHeight="1">
      <c r="A14" s="152"/>
      <c r="B14" s="239"/>
      <c r="C14" s="240" t="s">
        <v>76</v>
      </c>
      <c r="D14" s="241"/>
      <c r="E14" s="241"/>
      <c r="F14" s="165"/>
      <c r="G14" s="242">
        <v>6</v>
      </c>
      <c r="H14" s="165"/>
      <c r="I14" s="165"/>
      <c r="J14" s="165"/>
      <c r="K14" s="165"/>
      <c r="L14" s="165"/>
      <c r="M14" s="165"/>
      <c r="N14" s="255" t="s">
        <v>86</v>
      </c>
      <c r="O14" s="165"/>
      <c r="P14" s="165"/>
      <c r="Q14" s="165"/>
      <c r="R14" s="166"/>
      <c r="S14" s="156"/>
      <c r="T14" s="133"/>
      <c r="U14" s="131"/>
    </row>
    <row r="15" spans="1:21" ht="21" customHeight="1">
      <c r="A15" s="152"/>
      <c r="B15" s="157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62"/>
      <c r="S15" s="156"/>
      <c r="T15" s="133"/>
      <c r="U15" s="131"/>
    </row>
    <row r="16" spans="1:21" ht="21" customHeight="1">
      <c r="A16" s="152"/>
      <c r="B16" s="157"/>
      <c r="C16" s="102" t="s">
        <v>34</v>
      </c>
      <c r="D16" s="159"/>
      <c r="E16" s="159"/>
      <c r="F16" s="159"/>
      <c r="G16" s="159"/>
      <c r="H16" s="159"/>
      <c r="J16" s="167" t="s">
        <v>75</v>
      </c>
      <c r="N16" s="161"/>
      <c r="O16" s="159"/>
      <c r="P16" s="159"/>
      <c r="Q16" s="159"/>
      <c r="R16" s="162"/>
      <c r="S16" s="156"/>
      <c r="T16" s="133"/>
      <c r="U16" s="131"/>
    </row>
    <row r="17" spans="1:21" ht="21" customHeight="1">
      <c r="A17" s="152"/>
      <c r="B17" s="157"/>
      <c r="C17" s="61" t="s">
        <v>35</v>
      </c>
      <c r="D17" s="159"/>
      <c r="E17" s="159"/>
      <c r="F17" s="159"/>
      <c r="G17" s="159"/>
      <c r="H17" s="159"/>
      <c r="J17" s="113">
        <v>78.362</v>
      </c>
      <c r="N17" s="161"/>
      <c r="O17" s="159"/>
      <c r="P17" s="159"/>
      <c r="Q17" s="159"/>
      <c r="R17" s="162"/>
      <c r="S17" s="156"/>
      <c r="T17" s="133"/>
      <c r="U17" s="131"/>
    </row>
    <row r="18" spans="1:21" ht="21" customHeight="1">
      <c r="A18" s="152"/>
      <c r="B18" s="157"/>
      <c r="C18" s="61" t="s">
        <v>62</v>
      </c>
      <c r="D18" s="159"/>
      <c r="E18" s="159"/>
      <c r="F18" s="159"/>
      <c r="G18" s="159"/>
      <c r="H18" s="159"/>
      <c r="J18" s="168" t="s">
        <v>21</v>
      </c>
      <c r="N18" s="119" t="s">
        <v>54</v>
      </c>
      <c r="Q18" s="159"/>
      <c r="R18" s="162"/>
      <c r="S18" s="156"/>
      <c r="T18" s="133"/>
      <c r="U18" s="131"/>
    </row>
    <row r="19" spans="1:20" s="159" customFormat="1" ht="21" customHeight="1">
      <c r="A19" s="152"/>
      <c r="B19" s="164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6"/>
      <c r="S19" s="262"/>
      <c r="T19" s="263"/>
    </row>
    <row r="20" spans="1:21" ht="21" customHeight="1">
      <c r="A20" s="152"/>
      <c r="B20" s="157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62"/>
      <c r="S20" s="156"/>
      <c r="T20" s="133"/>
      <c r="U20" s="131"/>
    </row>
    <row r="21" spans="1:21" ht="21" customHeight="1">
      <c r="A21" s="152"/>
      <c r="B21" s="157"/>
      <c r="C21" s="61" t="s">
        <v>92</v>
      </c>
      <c r="D21" s="159"/>
      <c r="E21" s="159"/>
      <c r="F21" s="265" t="s">
        <v>96</v>
      </c>
      <c r="G21" s="159"/>
      <c r="H21" s="329" t="s">
        <v>98</v>
      </c>
      <c r="I21" s="329"/>
      <c r="L21" s="159"/>
      <c r="M21" s="161"/>
      <c r="N21" s="265" t="s">
        <v>122</v>
      </c>
      <c r="O21" s="159"/>
      <c r="P21" s="329" t="s">
        <v>124</v>
      </c>
      <c r="Q21" s="329"/>
      <c r="R21" s="162"/>
      <c r="S21" s="156"/>
      <c r="T21" s="133"/>
      <c r="U21" s="131"/>
    </row>
    <row r="22" spans="1:21" ht="21" customHeight="1">
      <c r="A22" s="152"/>
      <c r="B22" s="157"/>
      <c r="C22" s="61" t="s">
        <v>93</v>
      </c>
      <c r="D22" s="159"/>
      <c r="E22" s="159"/>
      <c r="F22" s="266" t="s">
        <v>97</v>
      </c>
      <c r="G22" s="159"/>
      <c r="H22" s="329" t="s">
        <v>99</v>
      </c>
      <c r="I22" s="329"/>
      <c r="L22" s="159"/>
      <c r="M22" s="161"/>
      <c r="N22" s="265" t="s">
        <v>123</v>
      </c>
      <c r="O22" s="159"/>
      <c r="P22" s="329"/>
      <c r="Q22" s="329"/>
      <c r="R22" s="162"/>
      <c r="S22" s="156"/>
      <c r="T22" s="133"/>
      <c r="U22" s="131"/>
    </row>
    <row r="23" spans="1:21" ht="21" customHeight="1">
      <c r="A23" s="152"/>
      <c r="B23" s="169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1"/>
      <c r="S23" s="156"/>
      <c r="T23" s="133"/>
      <c r="U23" s="131"/>
    </row>
    <row r="24" spans="1:21" ht="24.75" customHeight="1">
      <c r="A24" s="152"/>
      <c r="B24" s="172"/>
      <c r="C24" s="173"/>
      <c r="D24" s="173"/>
      <c r="E24" s="174"/>
      <c r="F24" s="174"/>
      <c r="G24" s="174"/>
      <c r="H24" s="174"/>
      <c r="I24" s="173"/>
      <c r="J24" s="175"/>
      <c r="K24" s="173"/>
      <c r="L24" s="173"/>
      <c r="M24" s="173"/>
      <c r="N24" s="173"/>
      <c r="O24" s="173"/>
      <c r="P24" s="173"/>
      <c r="Q24" s="173"/>
      <c r="R24" s="173"/>
      <c r="S24" s="156"/>
      <c r="T24" s="133"/>
      <c r="U24" s="131"/>
    </row>
    <row r="25" spans="1:19" ht="30" customHeight="1">
      <c r="A25" s="176"/>
      <c r="B25" s="177"/>
      <c r="C25" s="178"/>
      <c r="D25" s="330" t="s">
        <v>64</v>
      </c>
      <c r="E25" s="331"/>
      <c r="F25" s="331"/>
      <c r="G25" s="331"/>
      <c r="H25" s="178"/>
      <c r="I25" s="179"/>
      <c r="J25" s="180"/>
      <c r="K25" s="177"/>
      <c r="L25" s="178"/>
      <c r="M25" s="330" t="s">
        <v>65</v>
      </c>
      <c r="N25" s="330"/>
      <c r="O25" s="330"/>
      <c r="P25" s="330"/>
      <c r="Q25" s="178"/>
      <c r="R25" s="179"/>
      <c r="S25" s="156"/>
    </row>
    <row r="26" spans="1:20" s="185" customFormat="1" ht="21" customHeight="1" thickBot="1">
      <c r="A26" s="181"/>
      <c r="B26" s="182" t="s">
        <v>12</v>
      </c>
      <c r="C26" s="123" t="s">
        <v>23</v>
      </c>
      <c r="D26" s="123" t="s">
        <v>24</v>
      </c>
      <c r="E26" s="183" t="s">
        <v>25</v>
      </c>
      <c r="F26" s="311" t="s">
        <v>26</v>
      </c>
      <c r="G26" s="312"/>
      <c r="H26" s="312"/>
      <c r="I26" s="313"/>
      <c r="J26" s="180"/>
      <c r="K26" s="182" t="s">
        <v>12</v>
      </c>
      <c r="L26" s="123" t="s">
        <v>23</v>
      </c>
      <c r="M26" s="123" t="s">
        <v>24</v>
      </c>
      <c r="N26" s="183" t="s">
        <v>25</v>
      </c>
      <c r="O26" s="311" t="s">
        <v>26</v>
      </c>
      <c r="P26" s="312"/>
      <c r="Q26" s="312"/>
      <c r="R26" s="313"/>
      <c r="S26" s="184"/>
      <c r="T26" s="129"/>
    </row>
    <row r="27" spans="1:20" s="142" customFormat="1" ht="21" customHeight="1" thickTop="1">
      <c r="A27" s="176"/>
      <c r="B27" s="186"/>
      <c r="C27" s="187"/>
      <c r="D27" s="188"/>
      <c r="E27" s="189"/>
      <c r="F27" s="190"/>
      <c r="G27" s="191"/>
      <c r="H27" s="191"/>
      <c r="I27" s="192"/>
      <c r="J27" s="180"/>
      <c r="K27" s="186"/>
      <c r="L27" s="187"/>
      <c r="M27" s="188"/>
      <c r="N27" s="189"/>
      <c r="O27" s="190"/>
      <c r="P27" s="191"/>
      <c r="Q27" s="191"/>
      <c r="R27" s="192"/>
      <c r="S27" s="156"/>
      <c r="T27" s="129"/>
    </row>
    <row r="28" spans="1:20" s="142" customFormat="1" ht="21" customHeight="1">
      <c r="A28" s="176"/>
      <c r="B28" s="261">
        <v>1</v>
      </c>
      <c r="C28" s="278">
        <v>78.77</v>
      </c>
      <c r="D28" s="279">
        <v>78.207</v>
      </c>
      <c r="E28" s="280">
        <f>(C28-D28)*1000</f>
        <v>563.0000000000024</v>
      </c>
      <c r="F28" s="320" t="s">
        <v>44</v>
      </c>
      <c r="G28" s="321"/>
      <c r="H28" s="321"/>
      <c r="I28" s="322"/>
      <c r="J28" s="180"/>
      <c r="K28" s="284">
        <v>1</v>
      </c>
      <c r="L28" s="283">
        <v>78.347</v>
      </c>
      <c r="M28" s="283">
        <v>78.22</v>
      </c>
      <c r="N28" s="282">
        <f>(L28-M28)*1000</f>
        <v>126.99999999999534</v>
      </c>
      <c r="O28" s="317" t="s">
        <v>89</v>
      </c>
      <c r="P28" s="318"/>
      <c r="Q28" s="318"/>
      <c r="R28" s="319"/>
      <c r="S28" s="156"/>
      <c r="T28" s="129"/>
    </row>
    <row r="29" spans="1:20" s="142" customFormat="1" ht="21" customHeight="1">
      <c r="A29" s="176"/>
      <c r="B29" s="186"/>
      <c r="C29" s="187"/>
      <c r="D29" s="194"/>
      <c r="E29" s="195"/>
      <c r="F29" s="190"/>
      <c r="G29" s="191"/>
      <c r="H29" s="191"/>
      <c r="I29" s="192"/>
      <c r="J29" s="180"/>
      <c r="K29" s="186"/>
      <c r="L29" s="187"/>
      <c r="M29" s="188"/>
      <c r="N29" s="189"/>
      <c r="O29" s="190"/>
      <c r="P29" s="191"/>
      <c r="Q29" s="191"/>
      <c r="R29" s="192"/>
      <c r="S29" s="156"/>
      <c r="T29" s="129"/>
    </row>
    <row r="30" spans="1:20" s="142" customFormat="1" ht="21" customHeight="1">
      <c r="A30" s="176"/>
      <c r="B30" s="261">
        <v>2</v>
      </c>
      <c r="C30" s="278">
        <v>78.764</v>
      </c>
      <c r="D30" s="279">
        <v>78.207</v>
      </c>
      <c r="E30" s="280">
        <f>(C30-D30)*1000</f>
        <v>557.0000000000022</v>
      </c>
      <c r="F30" s="317" t="s">
        <v>45</v>
      </c>
      <c r="G30" s="318"/>
      <c r="H30" s="318"/>
      <c r="I30" s="319"/>
      <c r="J30" s="180"/>
      <c r="K30" s="284">
        <v>2</v>
      </c>
      <c r="L30" s="283">
        <v>78.5</v>
      </c>
      <c r="M30" s="283">
        <v>78.357</v>
      </c>
      <c r="N30" s="282">
        <f>(L30-M30)*1000</f>
        <v>143.00000000000068</v>
      </c>
      <c r="O30" s="317" t="s">
        <v>90</v>
      </c>
      <c r="P30" s="318"/>
      <c r="Q30" s="318"/>
      <c r="R30" s="319"/>
      <c r="S30" s="156"/>
      <c r="T30" s="129"/>
    </row>
    <row r="31" spans="1:20" s="142" customFormat="1" ht="21" customHeight="1">
      <c r="A31" s="176"/>
      <c r="B31" s="186"/>
      <c r="C31" s="187"/>
      <c r="D31" s="194"/>
      <c r="E31" s="195"/>
      <c r="F31" s="190"/>
      <c r="G31" s="191"/>
      <c r="H31" s="191"/>
      <c r="I31" s="192"/>
      <c r="J31" s="180"/>
      <c r="K31" s="186"/>
      <c r="L31" s="187"/>
      <c r="M31" s="188"/>
      <c r="N31" s="189"/>
      <c r="O31" s="190"/>
      <c r="P31" s="191"/>
      <c r="Q31" s="191"/>
      <c r="R31" s="192"/>
      <c r="S31" s="156"/>
      <c r="T31" s="129"/>
    </row>
    <row r="32" spans="1:20" s="142" customFormat="1" ht="21" customHeight="1">
      <c r="A32" s="176"/>
      <c r="B32" s="261">
        <v>3</v>
      </c>
      <c r="C32" s="278">
        <v>78.78</v>
      </c>
      <c r="D32" s="279">
        <v>78.203</v>
      </c>
      <c r="E32" s="280">
        <f>(C32-D32)*1000</f>
        <v>576.9999999999982</v>
      </c>
      <c r="F32" s="317" t="s">
        <v>45</v>
      </c>
      <c r="G32" s="318"/>
      <c r="H32" s="318"/>
      <c r="I32" s="319"/>
      <c r="J32" s="180"/>
      <c r="K32" s="284">
        <v>3</v>
      </c>
      <c r="L32" s="283">
        <v>78.383</v>
      </c>
      <c r="M32" s="283">
        <v>78.357</v>
      </c>
      <c r="N32" s="282">
        <f>(L32-M32)*1000</f>
        <v>25.99999999999625</v>
      </c>
      <c r="O32" s="317" t="s">
        <v>91</v>
      </c>
      <c r="P32" s="318"/>
      <c r="Q32" s="318"/>
      <c r="R32" s="319"/>
      <c r="S32" s="156"/>
      <c r="T32" s="129"/>
    </row>
    <row r="33" spans="1:20" s="141" customFormat="1" ht="21" customHeight="1">
      <c r="A33" s="176"/>
      <c r="B33" s="186"/>
      <c r="C33" s="196"/>
      <c r="D33" s="197"/>
      <c r="E33" s="195"/>
      <c r="F33" s="190"/>
      <c r="G33" s="191"/>
      <c r="H33" s="191"/>
      <c r="I33" s="192"/>
      <c r="J33" s="180"/>
      <c r="K33" s="186"/>
      <c r="L33" s="283">
        <v>78.347</v>
      </c>
      <c r="M33" s="283">
        <v>78.219</v>
      </c>
      <c r="N33" s="282">
        <f>(L33-M33)*1000</f>
        <v>128.0000000000001</v>
      </c>
      <c r="O33" s="314" t="s">
        <v>105</v>
      </c>
      <c r="P33" s="315"/>
      <c r="Q33" s="315"/>
      <c r="R33" s="316"/>
      <c r="S33" s="156"/>
      <c r="T33" s="133"/>
    </row>
    <row r="34" spans="1:20" s="141" customFormat="1" ht="21" customHeight="1">
      <c r="A34" s="176"/>
      <c r="B34" s="297"/>
      <c r="C34" s="298"/>
      <c r="D34" s="299"/>
      <c r="E34" s="300"/>
      <c r="F34" s="301"/>
      <c r="G34" s="302"/>
      <c r="H34" s="302"/>
      <c r="I34" s="303"/>
      <c r="J34" s="180"/>
      <c r="K34" s="297"/>
      <c r="L34" s="304"/>
      <c r="M34" s="304"/>
      <c r="N34" s="305"/>
      <c r="O34" s="306"/>
      <c r="P34" s="307"/>
      <c r="Q34" s="307"/>
      <c r="R34" s="308"/>
      <c r="S34" s="156"/>
      <c r="T34" s="133"/>
    </row>
    <row r="35" spans="1:20" s="142" customFormat="1" ht="21" customHeight="1">
      <c r="A35" s="176"/>
      <c r="B35" s="186"/>
      <c r="C35" s="196"/>
      <c r="D35" s="197"/>
      <c r="E35" s="195"/>
      <c r="F35" s="190"/>
      <c r="G35" s="191"/>
      <c r="H35" s="191"/>
      <c r="I35" s="192"/>
      <c r="J35" s="180"/>
      <c r="K35" s="186"/>
      <c r="L35" s="187"/>
      <c r="M35" s="188"/>
      <c r="N35" s="189"/>
      <c r="O35" s="190"/>
      <c r="P35" s="191"/>
      <c r="Q35" s="191"/>
      <c r="R35" s="192"/>
      <c r="S35" s="156"/>
      <c r="T35" s="129"/>
    </row>
    <row r="36" spans="1:20" s="142" customFormat="1" ht="21" customHeight="1">
      <c r="A36" s="176"/>
      <c r="B36" s="261">
        <v>101</v>
      </c>
      <c r="C36" s="283">
        <v>25.898</v>
      </c>
      <c r="D36" s="281">
        <v>26.073</v>
      </c>
      <c r="E36" s="282">
        <f>(D36-C36)*1000</f>
        <v>175.0000000000007</v>
      </c>
      <c r="F36" s="320" t="s">
        <v>85</v>
      </c>
      <c r="G36" s="321"/>
      <c r="H36" s="321"/>
      <c r="I36" s="322"/>
      <c r="J36" s="180"/>
      <c r="K36" s="284">
        <v>101</v>
      </c>
      <c r="L36" s="283">
        <v>25.987</v>
      </c>
      <c r="M36" s="283">
        <v>26.062</v>
      </c>
      <c r="N36" s="280">
        <f>(M36-L36)*1000</f>
        <v>75.00000000000284</v>
      </c>
      <c r="O36" s="326" t="s">
        <v>67</v>
      </c>
      <c r="P36" s="327"/>
      <c r="Q36" s="327"/>
      <c r="R36" s="328"/>
      <c r="S36" s="156"/>
      <c r="T36" s="129"/>
    </row>
    <row r="37" spans="1:20" s="142" customFormat="1" ht="21" customHeight="1">
      <c r="A37" s="176"/>
      <c r="B37" s="186"/>
      <c r="C37" s="295"/>
      <c r="D37" s="197"/>
      <c r="E37" s="195"/>
      <c r="F37" s="190"/>
      <c r="G37" s="191"/>
      <c r="H37" s="191"/>
      <c r="I37" s="192"/>
      <c r="J37" s="180"/>
      <c r="K37" s="193" t="s">
        <v>73</v>
      </c>
      <c r="L37" s="279">
        <v>78.421</v>
      </c>
      <c r="M37" s="279">
        <v>78.346</v>
      </c>
      <c r="N37" s="280">
        <f>(L37-M37)*1000</f>
        <v>75.00000000000284</v>
      </c>
      <c r="O37" s="323" t="s">
        <v>117</v>
      </c>
      <c r="P37" s="324"/>
      <c r="Q37" s="324"/>
      <c r="R37" s="325"/>
      <c r="S37" s="156"/>
      <c r="T37" s="129"/>
    </row>
    <row r="38" spans="1:20" s="142" customFormat="1" ht="21" customHeight="1">
      <c r="A38" s="176"/>
      <c r="B38" s="261">
        <v>102</v>
      </c>
      <c r="C38" s="283">
        <v>25.898</v>
      </c>
      <c r="D38" s="281">
        <v>26.021</v>
      </c>
      <c r="E38" s="282">
        <f>(D38-C38)*1000</f>
        <v>123.00000000000111</v>
      </c>
      <c r="F38" s="317" t="s">
        <v>95</v>
      </c>
      <c r="G38" s="318"/>
      <c r="H38" s="318"/>
      <c r="I38" s="319"/>
      <c r="J38" s="180"/>
      <c r="K38" s="186"/>
      <c r="L38" s="187"/>
      <c r="M38" s="188"/>
      <c r="N38" s="189"/>
      <c r="O38" s="190"/>
      <c r="P38" s="191"/>
      <c r="Q38" s="191"/>
      <c r="R38" s="192"/>
      <c r="S38" s="156"/>
      <c r="T38" s="129"/>
    </row>
    <row r="39" spans="1:20" s="135" customFormat="1" ht="21" customHeight="1">
      <c r="A39" s="176"/>
      <c r="B39" s="198"/>
      <c r="C39" s="199"/>
      <c r="D39" s="200"/>
      <c r="E39" s="201"/>
      <c r="F39" s="202"/>
      <c r="G39" s="203"/>
      <c r="H39" s="203"/>
      <c r="I39" s="204"/>
      <c r="J39" s="180"/>
      <c r="K39" s="198"/>
      <c r="L39" s="199"/>
      <c r="M39" s="200"/>
      <c r="N39" s="201"/>
      <c r="O39" s="202"/>
      <c r="P39" s="203"/>
      <c r="Q39" s="203"/>
      <c r="R39" s="204"/>
      <c r="S39" s="156"/>
      <c r="T39" s="129"/>
    </row>
    <row r="40" spans="1:19" ht="24.75" customHeight="1" thickBot="1">
      <c r="A40" s="205"/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7"/>
    </row>
  </sheetData>
  <sheetProtection password="E9A7" sheet="1" objects="1" scenarios="1"/>
  <mergeCells count="19">
    <mergeCell ref="H21:I21"/>
    <mergeCell ref="P21:Q21"/>
    <mergeCell ref="H22:I22"/>
    <mergeCell ref="P22:Q22"/>
    <mergeCell ref="F28:I28"/>
    <mergeCell ref="F30:I30"/>
    <mergeCell ref="O28:R28"/>
    <mergeCell ref="O30:R30"/>
    <mergeCell ref="D25:G25"/>
    <mergeCell ref="M25:P25"/>
    <mergeCell ref="F26:I26"/>
    <mergeCell ref="O26:R26"/>
    <mergeCell ref="O33:R33"/>
    <mergeCell ref="F38:I38"/>
    <mergeCell ref="F32:I32"/>
    <mergeCell ref="F36:I36"/>
    <mergeCell ref="O32:R32"/>
    <mergeCell ref="O37:R37"/>
    <mergeCell ref="O36:R3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4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100"/>
      <c r="AE1" s="101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100"/>
      <c r="BH1" s="101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332" t="s">
        <v>77</v>
      </c>
      <c r="C2" s="333"/>
      <c r="D2" s="333"/>
      <c r="E2" s="333"/>
      <c r="F2" s="333"/>
      <c r="G2" s="333"/>
      <c r="H2" s="333"/>
      <c r="I2" s="333"/>
      <c r="J2" s="333"/>
      <c r="K2" s="333"/>
      <c r="L2" s="334"/>
      <c r="P2" s="97"/>
      <c r="Q2" s="98"/>
      <c r="R2" s="98"/>
      <c r="S2" s="98"/>
      <c r="T2" s="340" t="s">
        <v>36</v>
      </c>
      <c r="U2" s="340"/>
      <c r="V2" s="340"/>
      <c r="W2" s="340"/>
      <c r="X2" s="340"/>
      <c r="Y2" s="340"/>
      <c r="Z2" s="98"/>
      <c r="AA2" s="98"/>
      <c r="AB2" s="98"/>
      <c r="AC2" s="99"/>
      <c r="AE2" s="29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H2" s="97"/>
      <c r="BI2" s="98"/>
      <c r="BJ2" s="98"/>
      <c r="BK2" s="98"/>
      <c r="BL2" s="340" t="s">
        <v>36</v>
      </c>
      <c r="BM2" s="340"/>
      <c r="BN2" s="340"/>
      <c r="BO2" s="340"/>
      <c r="BP2" s="340"/>
      <c r="BQ2" s="340"/>
      <c r="BR2" s="98"/>
      <c r="BS2" s="98"/>
      <c r="BT2" s="98"/>
      <c r="BU2" s="99"/>
      <c r="BY2" s="29"/>
      <c r="BZ2" s="332" t="s">
        <v>56</v>
      </c>
      <c r="CA2" s="333"/>
      <c r="CB2" s="333"/>
      <c r="CC2" s="333"/>
      <c r="CD2" s="333"/>
      <c r="CE2" s="333"/>
      <c r="CF2" s="333"/>
      <c r="CG2" s="333"/>
      <c r="CH2" s="333"/>
      <c r="CI2" s="333"/>
      <c r="CJ2" s="334"/>
    </row>
    <row r="3" spans="16:77" ht="21" customHeight="1" thickBot="1" thickTop="1">
      <c r="P3" s="342" t="s">
        <v>0</v>
      </c>
      <c r="Q3" s="338"/>
      <c r="R3" s="338"/>
      <c r="S3" s="339"/>
      <c r="T3" s="106"/>
      <c r="U3" s="107"/>
      <c r="V3" s="337" t="s">
        <v>107</v>
      </c>
      <c r="W3" s="338"/>
      <c r="X3" s="338"/>
      <c r="Y3" s="339"/>
      <c r="Z3" s="106"/>
      <c r="AA3" s="107"/>
      <c r="AB3" s="335" t="s">
        <v>2</v>
      </c>
      <c r="AC3" s="336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351" t="s">
        <v>102</v>
      </c>
      <c r="BI3" s="352"/>
      <c r="BJ3" s="106"/>
      <c r="BK3" s="107"/>
      <c r="BL3" s="335" t="s">
        <v>2</v>
      </c>
      <c r="BM3" s="349"/>
      <c r="BN3" s="106"/>
      <c r="BO3" s="107"/>
      <c r="BP3" s="337" t="s">
        <v>1</v>
      </c>
      <c r="BQ3" s="339"/>
      <c r="BR3" s="106"/>
      <c r="BS3" s="107"/>
      <c r="BT3" s="337" t="s">
        <v>0</v>
      </c>
      <c r="BU3" s="350"/>
      <c r="BY3" s="29"/>
    </row>
    <row r="4" spans="2:89" ht="23.25" customHeight="1" thickTop="1">
      <c r="B4" s="72"/>
      <c r="C4" s="73"/>
      <c r="D4" s="73"/>
      <c r="E4" s="73"/>
      <c r="F4" s="73"/>
      <c r="G4" s="211" t="s">
        <v>63</v>
      </c>
      <c r="H4" s="73"/>
      <c r="I4" s="73"/>
      <c r="J4" s="74"/>
      <c r="K4" s="73"/>
      <c r="L4" s="75"/>
      <c r="P4" s="2"/>
      <c r="Q4" s="3"/>
      <c r="R4" s="3"/>
      <c r="S4" s="3"/>
      <c r="T4" s="3"/>
      <c r="U4" s="3"/>
      <c r="V4" s="343" t="s">
        <v>28</v>
      </c>
      <c r="W4" s="343"/>
      <c r="X4" s="3"/>
      <c r="Y4" s="3"/>
      <c r="Z4" s="3"/>
      <c r="AA4" s="5"/>
      <c r="AB4" s="5"/>
      <c r="AC4" s="6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S4" s="124" t="s">
        <v>104</v>
      </c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353" t="s">
        <v>103</v>
      </c>
      <c r="BI4" s="354"/>
      <c r="BJ4" s="287"/>
      <c r="BK4" s="288"/>
      <c r="BL4" s="5"/>
      <c r="BM4" s="5"/>
      <c r="BN4" s="343" t="s">
        <v>28</v>
      </c>
      <c r="BO4" s="343"/>
      <c r="BP4" s="343"/>
      <c r="BQ4" s="343"/>
      <c r="BR4" s="343"/>
      <c r="BS4" s="343"/>
      <c r="BT4" s="8"/>
      <c r="BU4" s="6"/>
      <c r="BY4" s="29"/>
      <c r="BZ4" s="72"/>
      <c r="CA4" s="73"/>
      <c r="CB4" s="73"/>
      <c r="CC4" s="73"/>
      <c r="CD4" s="73"/>
      <c r="CE4" s="73"/>
      <c r="CF4" s="73"/>
      <c r="CG4" s="73"/>
      <c r="CH4" s="74"/>
      <c r="CI4" s="73"/>
      <c r="CJ4" s="75"/>
      <c r="CK4" s="9"/>
    </row>
    <row r="5" spans="2:88" ht="21" customHeight="1">
      <c r="B5" s="63"/>
      <c r="C5" s="64" t="s">
        <v>22</v>
      </c>
      <c r="D5" s="78"/>
      <c r="E5" s="66"/>
      <c r="F5" s="66"/>
      <c r="G5" s="66"/>
      <c r="H5" s="66"/>
      <c r="I5" s="66"/>
      <c r="J5" s="62"/>
      <c r="L5" s="70"/>
      <c r="P5" s="344" t="s">
        <v>80</v>
      </c>
      <c r="Q5" s="345"/>
      <c r="R5" s="346" t="s">
        <v>81</v>
      </c>
      <c r="S5" s="346"/>
      <c r="T5" s="248"/>
      <c r="U5" s="108"/>
      <c r="V5" s="11"/>
      <c r="W5" s="276"/>
      <c r="X5" s="274"/>
      <c r="Y5" s="275"/>
      <c r="Z5" s="248"/>
      <c r="AA5" s="108"/>
      <c r="AB5" s="78"/>
      <c r="AC5" s="105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89"/>
      <c r="BI5" s="275"/>
      <c r="BK5" s="109"/>
      <c r="BL5" s="78"/>
      <c r="BM5" s="86"/>
      <c r="BO5" s="108"/>
      <c r="BP5" s="274"/>
      <c r="BQ5" s="286"/>
      <c r="BS5" s="108"/>
      <c r="BT5" s="274"/>
      <c r="BU5" s="292"/>
      <c r="BY5" s="29"/>
      <c r="BZ5" s="63"/>
      <c r="CA5" s="64" t="s">
        <v>22</v>
      </c>
      <c r="CB5" s="78"/>
      <c r="CC5" s="66"/>
      <c r="CD5" s="66"/>
      <c r="CE5" s="66"/>
      <c r="CF5" s="66"/>
      <c r="CG5" s="66"/>
      <c r="CH5" s="62"/>
      <c r="CJ5" s="70"/>
    </row>
    <row r="6" spans="2:88" ht="22.5" customHeight="1">
      <c r="B6" s="63"/>
      <c r="C6" s="64" t="s">
        <v>19</v>
      </c>
      <c r="D6" s="78"/>
      <c r="E6" s="66"/>
      <c r="F6" s="66"/>
      <c r="G6" s="67" t="s">
        <v>47</v>
      </c>
      <c r="H6" s="66"/>
      <c r="I6" s="66"/>
      <c r="J6" s="62"/>
      <c r="K6" s="69" t="s">
        <v>51</v>
      </c>
      <c r="L6" s="70"/>
      <c r="P6" s="273"/>
      <c r="Q6" s="12"/>
      <c r="R6" s="1"/>
      <c r="S6" s="109"/>
      <c r="U6" s="109"/>
      <c r="V6" s="19" t="s">
        <v>6</v>
      </c>
      <c r="W6" s="20">
        <v>78.77</v>
      </c>
      <c r="X6" s="274"/>
      <c r="Y6" s="275"/>
      <c r="AA6" s="109"/>
      <c r="AB6" s="15"/>
      <c r="AC6" s="28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09" t="s">
        <v>87</v>
      </c>
      <c r="AS6" s="18" t="s">
        <v>4</v>
      </c>
      <c r="AT6" s="210" t="s">
        <v>5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69" t="s">
        <v>114</v>
      </c>
      <c r="BI6" s="296">
        <v>26.073</v>
      </c>
      <c r="BK6" s="109"/>
      <c r="BL6" s="78"/>
      <c r="BM6" s="49"/>
      <c r="BO6" s="109"/>
      <c r="BP6" s="19" t="s">
        <v>7</v>
      </c>
      <c r="BQ6" s="14">
        <v>78.207</v>
      </c>
      <c r="BS6" s="109"/>
      <c r="BT6" s="274"/>
      <c r="BU6" s="292"/>
      <c r="BY6" s="29"/>
      <c r="BZ6" s="63"/>
      <c r="CA6" s="64" t="s">
        <v>19</v>
      </c>
      <c r="CB6" s="78"/>
      <c r="CC6" s="66"/>
      <c r="CD6" s="66"/>
      <c r="CE6" s="67" t="s">
        <v>57</v>
      </c>
      <c r="CF6" s="66"/>
      <c r="CG6" s="66"/>
      <c r="CH6" s="62"/>
      <c r="CI6" s="69" t="s">
        <v>58</v>
      </c>
      <c r="CJ6" s="70"/>
    </row>
    <row r="7" spans="2:88" ht="21" customHeight="1">
      <c r="B7" s="63"/>
      <c r="C7" s="64" t="s">
        <v>20</v>
      </c>
      <c r="D7" s="78"/>
      <c r="E7" s="66"/>
      <c r="F7" s="66"/>
      <c r="G7" s="68" t="s">
        <v>88</v>
      </c>
      <c r="H7" s="66"/>
      <c r="I7" s="66"/>
      <c r="J7" s="78"/>
      <c r="K7" s="17"/>
      <c r="L7" s="90"/>
      <c r="P7" s="76" t="s">
        <v>33</v>
      </c>
      <c r="Q7" s="25">
        <v>79.779</v>
      </c>
      <c r="R7" s="80" t="s">
        <v>71</v>
      </c>
      <c r="S7" s="104">
        <v>25.183</v>
      </c>
      <c r="U7" s="109"/>
      <c r="V7" s="11"/>
      <c r="W7" s="12"/>
      <c r="X7" s="355" t="s">
        <v>108</v>
      </c>
      <c r="Y7" s="356"/>
      <c r="AA7" s="109"/>
      <c r="AB7" s="15"/>
      <c r="AC7" s="28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89" t="s">
        <v>73</v>
      </c>
      <c r="BI7" s="296">
        <v>78.335</v>
      </c>
      <c r="BK7" s="109"/>
      <c r="BL7" s="78"/>
      <c r="BM7" s="49"/>
      <c r="BO7" s="109"/>
      <c r="BP7" s="274"/>
      <c r="BQ7" s="275"/>
      <c r="BS7" s="109"/>
      <c r="BT7" s="80" t="s">
        <v>46</v>
      </c>
      <c r="BU7" s="111">
        <v>77.138</v>
      </c>
      <c r="BY7" s="29"/>
      <c r="BZ7" s="63"/>
      <c r="CA7" s="64" t="s">
        <v>20</v>
      </c>
      <c r="CB7" s="78"/>
      <c r="CC7" s="66"/>
      <c r="CD7" s="66"/>
      <c r="CE7" s="68" t="s">
        <v>101</v>
      </c>
      <c r="CF7" s="66"/>
      <c r="CG7" s="66"/>
      <c r="CH7" s="78"/>
      <c r="CI7" s="17"/>
      <c r="CJ7" s="90"/>
    </row>
    <row r="8" spans="2:88" ht="21" customHeight="1">
      <c r="B8" s="65"/>
      <c r="C8" s="10"/>
      <c r="D8" s="10"/>
      <c r="E8" s="10"/>
      <c r="F8" s="10"/>
      <c r="G8" s="10"/>
      <c r="H8" s="10"/>
      <c r="I8" s="10"/>
      <c r="J8" s="10"/>
      <c r="K8" s="10"/>
      <c r="L8" s="71"/>
      <c r="P8" s="273"/>
      <c r="Q8" s="12"/>
      <c r="R8" s="1"/>
      <c r="S8" s="109"/>
      <c r="U8" s="109"/>
      <c r="V8" s="13" t="s">
        <v>9</v>
      </c>
      <c r="W8" s="20">
        <v>78.764</v>
      </c>
      <c r="X8" s="347">
        <v>25.898</v>
      </c>
      <c r="Y8" s="348"/>
      <c r="AA8" s="109"/>
      <c r="AB8" s="21" t="s">
        <v>42</v>
      </c>
      <c r="AC8" s="122">
        <v>78.862</v>
      </c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S8" s="24" t="s">
        <v>109</v>
      </c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89"/>
      <c r="BI8" s="275"/>
      <c r="BK8" s="109"/>
      <c r="BL8" s="271" t="s">
        <v>41</v>
      </c>
      <c r="BM8" s="117">
        <v>78.098</v>
      </c>
      <c r="BO8" s="109"/>
      <c r="BP8" s="13" t="s">
        <v>10</v>
      </c>
      <c r="BQ8" s="14">
        <v>78.207</v>
      </c>
      <c r="BS8" s="109"/>
      <c r="BT8" s="274"/>
      <c r="BU8" s="292"/>
      <c r="BY8" s="29"/>
      <c r="BZ8" s="65"/>
      <c r="CA8" s="10"/>
      <c r="CB8" s="10"/>
      <c r="CC8" s="10"/>
      <c r="CD8" s="10"/>
      <c r="CE8" s="10"/>
      <c r="CF8" s="10"/>
      <c r="CG8" s="10"/>
      <c r="CH8" s="10"/>
      <c r="CI8" s="10"/>
      <c r="CJ8" s="71"/>
    </row>
    <row r="9" spans="2:88" ht="21" customHeight="1">
      <c r="B9" s="91"/>
      <c r="C9" s="78"/>
      <c r="D9" s="78"/>
      <c r="E9" s="78"/>
      <c r="F9" s="78"/>
      <c r="G9" s="78"/>
      <c r="H9" s="78"/>
      <c r="I9" s="78"/>
      <c r="J9" s="78"/>
      <c r="K9" s="78"/>
      <c r="L9" s="90"/>
      <c r="P9" s="22" t="s">
        <v>27</v>
      </c>
      <c r="Q9" s="233">
        <v>78.958</v>
      </c>
      <c r="R9" s="26" t="s">
        <v>72</v>
      </c>
      <c r="S9" s="309">
        <v>25.591</v>
      </c>
      <c r="U9" s="109"/>
      <c r="V9" s="274"/>
      <c r="W9" s="277"/>
      <c r="X9" s="347" t="s">
        <v>125</v>
      </c>
      <c r="Y9" s="348"/>
      <c r="AA9" s="109"/>
      <c r="AB9" s="78"/>
      <c r="AC9" s="23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69" t="s">
        <v>115</v>
      </c>
      <c r="BI9" s="296">
        <v>26.021</v>
      </c>
      <c r="BK9" s="109"/>
      <c r="BL9" s="78"/>
      <c r="BM9" s="49"/>
      <c r="BO9" s="109"/>
      <c r="BP9" s="274"/>
      <c r="BQ9" s="275"/>
      <c r="BS9" s="109"/>
      <c r="BT9" s="26" t="s">
        <v>43</v>
      </c>
      <c r="BU9" s="27">
        <v>77.842</v>
      </c>
      <c r="BY9" s="29"/>
      <c r="BZ9" s="91"/>
      <c r="CA9" s="78"/>
      <c r="CB9" s="78"/>
      <c r="CC9" s="78"/>
      <c r="CD9" s="78"/>
      <c r="CE9" s="78"/>
      <c r="CF9" s="78"/>
      <c r="CG9" s="78"/>
      <c r="CH9" s="78"/>
      <c r="CI9" s="78"/>
      <c r="CJ9" s="90"/>
    </row>
    <row r="10" spans="2:88" ht="21" customHeight="1">
      <c r="B10" s="63"/>
      <c r="C10" s="92" t="s">
        <v>29</v>
      </c>
      <c r="D10" s="78"/>
      <c r="E10" s="78"/>
      <c r="F10" s="62"/>
      <c r="G10" s="103" t="s">
        <v>55</v>
      </c>
      <c r="H10" s="78"/>
      <c r="I10" s="78"/>
      <c r="J10" s="61" t="s">
        <v>30</v>
      </c>
      <c r="K10" s="93" t="s">
        <v>120</v>
      </c>
      <c r="L10" s="70"/>
      <c r="P10" s="273"/>
      <c r="Q10" s="12"/>
      <c r="R10" s="234" t="s">
        <v>73</v>
      </c>
      <c r="S10" s="310">
        <v>78.817</v>
      </c>
      <c r="U10" s="109"/>
      <c r="V10" s="13" t="s">
        <v>3</v>
      </c>
      <c r="W10" s="20">
        <v>78.78</v>
      </c>
      <c r="X10" s="274"/>
      <c r="Y10" s="275"/>
      <c r="AA10" s="109"/>
      <c r="AB10" s="15"/>
      <c r="AC10" s="28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P10" s="29"/>
      <c r="AQ10" s="29"/>
      <c r="AS10" s="254" t="s">
        <v>83</v>
      </c>
      <c r="AU10" s="29"/>
      <c r="AV10" s="29"/>
      <c r="AY10" s="29"/>
      <c r="AZ10" s="29"/>
      <c r="BA10" s="29"/>
      <c r="BB10" s="29"/>
      <c r="BC10" s="29"/>
      <c r="BD10" s="29"/>
      <c r="BE10" s="29"/>
      <c r="BF10" s="29"/>
      <c r="BG10" s="29"/>
      <c r="BH10" s="289" t="s">
        <v>73</v>
      </c>
      <c r="BI10" s="296">
        <v>78.387</v>
      </c>
      <c r="BK10" s="109"/>
      <c r="BL10" s="78"/>
      <c r="BM10" s="49"/>
      <c r="BO10" s="109"/>
      <c r="BP10" s="13" t="s">
        <v>8</v>
      </c>
      <c r="BQ10" s="14">
        <v>78.203</v>
      </c>
      <c r="BS10" s="109"/>
      <c r="BT10" s="274"/>
      <c r="BU10" s="292"/>
      <c r="BY10" s="29"/>
      <c r="BZ10" s="63"/>
      <c r="CA10" s="92" t="s">
        <v>29</v>
      </c>
      <c r="CB10" s="78"/>
      <c r="CC10" s="78"/>
      <c r="CD10" s="62"/>
      <c r="CE10" s="103" t="s">
        <v>122</v>
      </c>
      <c r="CF10" s="78"/>
      <c r="CG10" s="78"/>
      <c r="CH10" s="61" t="s">
        <v>30</v>
      </c>
      <c r="CI10" s="93" t="s">
        <v>121</v>
      </c>
      <c r="CJ10" s="70"/>
    </row>
    <row r="11" spans="2:88" ht="21" customHeight="1" thickBot="1">
      <c r="B11" s="63"/>
      <c r="C11" s="92" t="s">
        <v>32</v>
      </c>
      <c r="D11" s="78"/>
      <c r="E11" s="78"/>
      <c r="F11" s="62"/>
      <c r="G11" s="103" t="s">
        <v>100</v>
      </c>
      <c r="H11" s="78"/>
      <c r="I11" s="15"/>
      <c r="J11" s="61" t="s">
        <v>31</v>
      </c>
      <c r="K11" s="93" t="s">
        <v>48</v>
      </c>
      <c r="L11" s="70"/>
      <c r="P11" s="81"/>
      <c r="Q11" s="84"/>
      <c r="R11" s="77"/>
      <c r="S11" s="110"/>
      <c r="T11" s="77"/>
      <c r="U11" s="110"/>
      <c r="V11" s="83"/>
      <c r="W11" s="84"/>
      <c r="X11" s="83"/>
      <c r="Y11" s="82"/>
      <c r="Z11" s="77"/>
      <c r="AA11" s="110"/>
      <c r="AB11" s="79"/>
      <c r="AC11" s="59"/>
      <c r="AE11" s="29"/>
      <c r="AF11" s="29"/>
      <c r="AG11" s="29"/>
      <c r="AH11" s="29"/>
      <c r="AI11" s="29"/>
      <c r="AJ11" s="29"/>
      <c r="AK11" s="29"/>
      <c r="AL11" s="29"/>
      <c r="AM11" s="29"/>
      <c r="AP11" s="29"/>
      <c r="AQ11" s="29"/>
      <c r="AU11" s="29"/>
      <c r="AV11" s="29"/>
      <c r="AY11" s="29"/>
      <c r="AZ11" s="29"/>
      <c r="BA11" s="29"/>
      <c r="BB11" s="29"/>
      <c r="BC11" s="29"/>
      <c r="BD11" s="29"/>
      <c r="BE11" s="29"/>
      <c r="BF11" s="29"/>
      <c r="BG11" s="29"/>
      <c r="BH11" s="81"/>
      <c r="BI11" s="82"/>
      <c r="BJ11" s="77"/>
      <c r="BK11" s="110"/>
      <c r="BL11" s="79"/>
      <c r="BM11" s="56"/>
      <c r="BN11" s="77"/>
      <c r="BO11" s="110"/>
      <c r="BP11" s="79"/>
      <c r="BQ11" s="57"/>
      <c r="BR11" s="77"/>
      <c r="BS11" s="110"/>
      <c r="BT11" s="87"/>
      <c r="BU11" s="88"/>
      <c r="BY11" s="29"/>
      <c r="BZ11" s="63"/>
      <c r="CA11" s="92" t="s">
        <v>32</v>
      </c>
      <c r="CB11" s="78"/>
      <c r="CC11" s="78"/>
      <c r="CD11" s="62"/>
      <c r="CE11" s="103" t="s">
        <v>123</v>
      </c>
      <c r="CF11" s="78"/>
      <c r="CG11" s="15"/>
      <c r="CH11" s="61" t="s">
        <v>31</v>
      </c>
      <c r="CI11" s="93" t="s">
        <v>48</v>
      </c>
      <c r="CJ11" s="70"/>
    </row>
    <row r="12" spans="2:88" ht="21" customHeight="1" thickBot="1">
      <c r="B12" s="94"/>
      <c r="C12" s="95"/>
      <c r="D12" s="95"/>
      <c r="E12" s="95"/>
      <c r="F12" s="95"/>
      <c r="G12" s="95"/>
      <c r="H12" s="95"/>
      <c r="I12" s="95"/>
      <c r="J12" s="95"/>
      <c r="K12" s="95"/>
      <c r="L12" s="96"/>
      <c r="R12" s="1"/>
      <c r="S12" s="1"/>
      <c r="AE12" s="29"/>
      <c r="AF12" s="29"/>
      <c r="AG12" s="29"/>
      <c r="AH12" s="29"/>
      <c r="AI12" s="29"/>
      <c r="AJ12" s="29"/>
      <c r="AK12" s="29"/>
      <c r="AL12" s="29"/>
      <c r="AM12" s="29"/>
      <c r="AO12" s="116" t="s">
        <v>39</v>
      </c>
      <c r="AP12" s="29"/>
      <c r="AQ12" s="29"/>
      <c r="AU12" s="29"/>
      <c r="AV12" s="29"/>
      <c r="AW12" s="112" t="s">
        <v>38</v>
      </c>
      <c r="AY12" s="29"/>
      <c r="AZ12" s="29"/>
      <c r="BA12" s="29"/>
      <c r="BB12" s="29"/>
      <c r="BC12" s="29"/>
      <c r="BD12" s="29"/>
      <c r="BE12" s="29"/>
      <c r="BF12" s="29"/>
      <c r="BG12" s="29"/>
      <c r="BY12" s="29"/>
      <c r="BZ12" s="94"/>
      <c r="CA12" s="95"/>
      <c r="CB12" s="95"/>
      <c r="CC12" s="95"/>
      <c r="CD12" s="95"/>
      <c r="CE12" s="95"/>
      <c r="CF12" s="95"/>
      <c r="CG12" s="95"/>
      <c r="CH12" s="95"/>
      <c r="CI12" s="95"/>
      <c r="CJ12" s="96"/>
    </row>
    <row r="13" spans="2:89" ht="18" customHeight="1" thickTop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85" t="s">
        <v>40</v>
      </c>
      <c r="AP13" s="29"/>
      <c r="AQ13" s="29"/>
      <c r="AR13" s="29"/>
      <c r="AT13" s="29"/>
      <c r="AU13" s="29"/>
      <c r="AV13" s="29"/>
      <c r="AW13" s="85" t="s">
        <v>52</v>
      </c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2:89" ht="18" customHeight="1">
      <c r="B14" s="1"/>
      <c r="J14" s="1"/>
      <c r="K14" s="1"/>
      <c r="L14" s="1"/>
      <c r="P14" s="1"/>
      <c r="Q14" s="1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85" t="s">
        <v>50</v>
      </c>
      <c r="AP14" s="29"/>
      <c r="AQ14" s="29"/>
      <c r="AR14" s="29"/>
      <c r="AS14" s="29"/>
      <c r="AT14" s="29"/>
      <c r="AU14" s="29"/>
      <c r="AV14" s="29"/>
      <c r="AW14" s="85" t="s">
        <v>53</v>
      </c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W14" s="1"/>
      <c r="BX14" s="1"/>
      <c r="BY14" s="1"/>
      <c r="BZ14" s="1"/>
      <c r="CH14" s="1"/>
      <c r="CI14" s="1"/>
      <c r="CJ14" s="1"/>
      <c r="CK14" s="1"/>
    </row>
    <row r="15" ht="18" customHeight="1"/>
    <row r="16" ht="18" customHeight="1"/>
    <row r="17" spans="2:89" ht="18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N17" s="1"/>
      <c r="O17" s="1"/>
      <c r="Q17" s="121"/>
      <c r="R17" s="1"/>
      <c r="S17" s="1"/>
      <c r="T17" s="1"/>
      <c r="V17" s="1"/>
      <c r="AF17" s="29"/>
      <c r="AG17" s="29"/>
      <c r="AI17" s="29"/>
      <c r="AK17" s="29"/>
      <c r="AZ17" s="29"/>
      <c r="BA17" s="29"/>
      <c r="BB17" s="29"/>
      <c r="BC17" s="29"/>
      <c r="BD17" s="29"/>
      <c r="BE17" s="29"/>
      <c r="BF17" s="29"/>
      <c r="BG17" s="29"/>
      <c r="BL17" s="29"/>
      <c r="BN17" s="29"/>
      <c r="BP17" s="29"/>
      <c r="BT17" s="1"/>
      <c r="BU17" s="1"/>
      <c r="BX17" s="1"/>
      <c r="BY17" s="1"/>
      <c r="BZ17" s="1"/>
      <c r="CH17" s="1"/>
      <c r="CI17" s="1"/>
      <c r="CJ17" s="1"/>
      <c r="CK17" s="1"/>
    </row>
    <row r="18" spans="2:89" ht="18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Q18" s="30"/>
      <c r="R18" s="114" t="s">
        <v>3</v>
      </c>
      <c r="AA18" s="32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Z18" s="29"/>
      <c r="BA18" s="29"/>
      <c r="BB18" s="29"/>
      <c r="BC18" s="29"/>
      <c r="BD18" s="29"/>
      <c r="BE18" s="29"/>
      <c r="BF18" s="29"/>
      <c r="BG18" s="29"/>
      <c r="BO18" s="29"/>
      <c r="BP18" s="29"/>
      <c r="BQ18" s="29"/>
      <c r="BX18" s="1"/>
      <c r="BY18" s="1"/>
      <c r="BZ18" s="1"/>
      <c r="CH18" s="1"/>
      <c r="CI18" s="1"/>
      <c r="CJ18" s="1"/>
      <c r="CK18" s="1"/>
    </row>
    <row r="19" spans="2:89" ht="18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Q19" s="30"/>
      <c r="S19" s="29"/>
      <c r="U19" s="29"/>
      <c r="AD19" s="29"/>
      <c r="AE19" s="29"/>
      <c r="AF19" s="29"/>
      <c r="AG19" s="29"/>
      <c r="AH19" s="29"/>
      <c r="AI19" s="29"/>
      <c r="AJ19" s="29"/>
      <c r="AK19" s="29"/>
      <c r="AL19" s="29"/>
      <c r="BA19" s="29"/>
      <c r="BB19" s="29"/>
      <c r="BC19" s="29"/>
      <c r="BD19" s="29"/>
      <c r="BE19" s="29"/>
      <c r="BF19" s="29"/>
      <c r="BG19" s="29"/>
      <c r="BN19" s="29"/>
      <c r="BQ19" s="29"/>
      <c r="BT19" s="30"/>
      <c r="BU19" s="29"/>
      <c r="BX19" s="1"/>
      <c r="BY19" s="1"/>
      <c r="BZ19" s="1"/>
      <c r="CH19" s="1"/>
      <c r="CI19" s="1"/>
      <c r="CJ19" s="1"/>
      <c r="CK19" s="1"/>
    </row>
    <row r="20" spans="14:79" ht="18" customHeight="1">
      <c r="N20" s="29"/>
      <c r="O20" s="29"/>
      <c r="P20" s="29"/>
      <c r="Q20" s="29"/>
      <c r="R20" s="29"/>
      <c r="S20" s="29"/>
      <c r="T20" s="29"/>
      <c r="U20" s="29"/>
      <c r="W20" s="29"/>
      <c r="Z20" s="29"/>
      <c r="AA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S20" s="30"/>
      <c r="AT20" s="29"/>
      <c r="AV20" s="29"/>
      <c r="AW20" s="29"/>
      <c r="AZ20" s="29"/>
      <c r="BA20" s="29"/>
      <c r="BB20" s="29"/>
      <c r="BC20" s="29"/>
      <c r="BD20" s="29"/>
      <c r="BE20" s="29"/>
      <c r="BF20" s="29"/>
      <c r="BG20" s="29"/>
      <c r="BI20" s="29"/>
      <c r="BJ20" s="29"/>
      <c r="BL20" s="29"/>
      <c r="BN20" s="29"/>
      <c r="BO20" s="29"/>
      <c r="BP20" s="29"/>
      <c r="BQ20" s="29"/>
      <c r="BR20" s="29"/>
      <c r="BS20" s="29"/>
      <c r="BT20" s="29"/>
      <c r="BU20" s="29"/>
      <c r="BV20" s="29"/>
      <c r="CA20" s="237" t="s">
        <v>41</v>
      </c>
    </row>
    <row r="21" spans="13:86" ht="18" customHeight="1">
      <c r="M21" s="29"/>
      <c r="N21" s="29"/>
      <c r="P21" s="29"/>
      <c r="Q21" s="29"/>
      <c r="R21" s="29"/>
      <c r="S21" s="293" t="s">
        <v>6</v>
      </c>
      <c r="AA21" s="30"/>
      <c r="AD21" s="29"/>
      <c r="AE21" s="29"/>
      <c r="AF21" s="29"/>
      <c r="AG21" s="29"/>
      <c r="AH21" s="29"/>
      <c r="AI21" s="29"/>
      <c r="AJ21" s="29"/>
      <c r="AK21" s="29"/>
      <c r="AL21" s="29"/>
      <c r="AZ21" s="29"/>
      <c r="BA21" s="29"/>
      <c r="BB21" s="30"/>
      <c r="BC21" s="29"/>
      <c r="BD21" s="29"/>
      <c r="BE21" s="29"/>
      <c r="BF21" s="29"/>
      <c r="BG21" s="29"/>
      <c r="BP21" s="29"/>
      <c r="BR21" s="30"/>
      <c r="BS21" s="29"/>
      <c r="BT21" s="29"/>
      <c r="BU21" s="29"/>
      <c r="BV21" s="29"/>
      <c r="BW21" s="30"/>
      <c r="CH21" s="34" t="s">
        <v>43</v>
      </c>
    </row>
    <row r="22" spans="11:79" ht="18" customHeight="1">
      <c r="K22" s="118">
        <v>1</v>
      </c>
      <c r="Q22" s="29"/>
      <c r="AA22" s="32"/>
      <c r="AD22" s="29"/>
      <c r="AE22" s="29"/>
      <c r="AF22" s="29"/>
      <c r="AG22" s="29"/>
      <c r="AH22" s="29"/>
      <c r="AI22" s="29"/>
      <c r="AJ22" s="29"/>
      <c r="AK22" s="29"/>
      <c r="AL22" s="29"/>
      <c r="AZ22" s="29"/>
      <c r="BA22" s="29"/>
      <c r="BB22" s="29"/>
      <c r="BC22" s="29"/>
      <c r="BD22" s="29"/>
      <c r="BE22" s="29"/>
      <c r="BF22" s="29"/>
      <c r="BG22" s="29"/>
      <c r="BR22" s="238" t="s">
        <v>8</v>
      </c>
      <c r="BX22" s="118">
        <v>6</v>
      </c>
      <c r="CA22" s="118">
        <v>8</v>
      </c>
    </row>
    <row r="23" spans="1:89" ht="18" customHeight="1">
      <c r="A23" s="36"/>
      <c r="B23" s="36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S23" s="29"/>
      <c r="T23" s="33"/>
      <c r="W23" s="29"/>
      <c r="Y23" s="29"/>
      <c r="AA23" s="32"/>
      <c r="AD23" s="29"/>
      <c r="AE23" s="29"/>
      <c r="AF23" s="29"/>
      <c r="AG23" s="29"/>
      <c r="AH23" s="29"/>
      <c r="AI23" s="29"/>
      <c r="AJ23" s="29"/>
      <c r="AK23" s="29"/>
      <c r="AL23" s="29"/>
      <c r="AS23" s="30"/>
      <c r="AZ23" s="29"/>
      <c r="BA23" s="29"/>
      <c r="BB23" s="29"/>
      <c r="BC23" s="29"/>
      <c r="BD23" s="29"/>
      <c r="BE23" s="29"/>
      <c r="BF23" s="29"/>
      <c r="BG23" s="29"/>
      <c r="BI23" s="29"/>
      <c r="BN23" s="29"/>
      <c r="BO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E23" s="29"/>
      <c r="CJ23" s="36"/>
      <c r="CK23" s="36"/>
    </row>
    <row r="24" spans="1:71" ht="18" customHeight="1">
      <c r="A24" s="36"/>
      <c r="N24" s="118">
        <v>2</v>
      </c>
      <c r="P24" s="29"/>
      <c r="S24" s="114" t="s">
        <v>9</v>
      </c>
      <c r="AA24" s="32"/>
      <c r="AD24" s="29"/>
      <c r="AE24" s="29"/>
      <c r="AF24" s="29"/>
      <c r="AG24" s="29"/>
      <c r="AH24" s="29"/>
      <c r="AI24" s="29"/>
      <c r="AJ24" s="29"/>
      <c r="AK24" s="29"/>
      <c r="AL24" s="29"/>
      <c r="AN24" s="32"/>
      <c r="AW24" s="29"/>
      <c r="AZ24" s="29"/>
      <c r="BA24" s="29"/>
      <c r="BB24" s="29"/>
      <c r="BC24" s="29"/>
      <c r="BD24" s="29"/>
      <c r="BE24" s="29"/>
      <c r="BF24" s="29"/>
      <c r="BG24" s="29"/>
      <c r="BM24" s="29"/>
      <c r="BR24" s="32"/>
      <c r="BS24" s="32"/>
    </row>
    <row r="25" spans="1:76" ht="18" customHeight="1">
      <c r="A25" s="36"/>
      <c r="D25" s="37" t="s">
        <v>27</v>
      </c>
      <c r="K25" s="31" t="s">
        <v>42</v>
      </c>
      <c r="N25" s="29"/>
      <c r="O25" s="29"/>
      <c r="P25" s="29"/>
      <c r="Q25" s="29"/>
      <c r="R25" s="29"/>
      <c r="AA25" s="32"/>
      <c r="AD25" s="29"/>
      <c r="AE25" s="29"/>
      <c r="AF25" s="29"/>
      <c r="AG25" s="29"/>
      <c r="AH25" s="29"/>
      <c r="AI25" s="29"/>
      <c r="AJ25" s="29"/>
      <c r="AK25" s="29"/>
      <c r="AL25" s="29"/>
      <c r="AW25" s="29"/>
      <c r="AZ25" s="29"/>
      <c r="BA25" s="29"/>
      <c r="BB25" s="29"/>
      <c r="BC25" s="29"/>
      <c r="BD25" s="29"/>
      <c r="BE25" s="29"/>
      <c r="BF25" s="29"/>
      <c r="BG25" s="29"/>
      <c r="BR25" s="120" t="s">
        <v>7</v>
      </c>
      <c r="BV25" s="29"/>
      <c r="BW25" s="29"/>
      <c r="BX25" s="29"/>
    </row>
    <row r="26" spans="10:88" ht="18" customHeight="1">
      <c r="J26" s="29"/>
      <c r="L26" s="29"/>
      <c r="N26" s="29"/>
      <c r="O26" s="29"/>
      <c r="P26" s="29"/>
      <c r="Q26" s="29"/>
      <c r="R26" s="29"/>
      <c r="S26" s="29"/>
      <c r="T26" s="29"/>
      <c r="U26" s="29"/>
      <c r="Y26" s="29"/>
      <c r="AA26" s="32"/>
      <c r="AD26" s="29"/>
      <c r="AE26" s="29"/>
      <c r="AF26" s="29"/>
      <c r="AG26" s="29"/>
      <c r="AH26" s="29"/>
      <c r="AI26" s="29"/>
      <c r="AJ26" s="29"/>
      <c r="AK26" s="29"/>
      <c r="AM26" s="29"/>
      <c r="AN26" s="33"/>
      <c r="AS26" s="30"/>
      <c r="AW26" s="29"/>
      <c r="AZ26" s="29"/>
      <c r="BA26" s="29"/>
      <c r="BB26" s="29"/>
      <c r="BC26" s="29"/>
      <c r="BD26" s="29"/>
      <c r="BE26" s="29"/>
      <c r="BF26" s="29"/>
      <c r="BG26" s="29"/>
      <c r="BI26" s="29"/>
      <c r="BL26" s="29"/>
      <c r="BM26" s="29"/>
      <c r="BN26" s="29"/>
      <c r="BP26" s="29"/>
      <c r="BQ26" s="29"/>
      <c r="BR26" s="29"/>
      <c r="BS26" s="29"/>
      <c r="BU26" s="29"/>
      <c r="BX26" s="118">
        <v>7</v>
      </c>
      <c r="BY26" s="29"/>
      <c r="CA26" s="29"/>
      <c r="CB26" s="29"/>
      <c r="CJ26" s="36"/>
    </row>
    <row r="27" spans="27:77" ht="18" customHeight="1">
      <c r="AA27" s="32"/>
      <c r="AD27" s="29"/>
      <c r="AE27" s="29"/>
      <c r="AF27" s="29"/>
      <c r="AG27" s="29"/>
      <c r="AI27" s="118">
        <v>3</v>
      </c>
      <c r="AJ27" s="29"/>
      <c r="AZ27" s="29"/>
      <c r="BA27" s="29"/>
      <c r="BB27" s="30"/>
      <c r="BC27" s="29"/>
      <c r="BD27" s="29"/>
      <c r="BE27" s="29"/>
      <c r="BF27" s="29"/>
      <c r="BG27" s="29"/>
      <c r="BO27" s="32"/>
      <c r="BV27" s="29"/>
      <c r="BY27" s="29"/>
    </row>
    <row r="28" spans="19:73" ht="18" customHeight="1">
      <c r="S28" s="29"/>
      <c r="T28" s="29"/>
      <c r="U28" s="29"/>
      <c r="AA28" s="30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W28" s="29"/>
      <c r="AZ28" s="29"/>
      <c r="BA28" s="29"/>
      <c r="BB28" s="30"/>
      <c r="BC28" s="29"/>
      <c r="BD28" s="29"/>
      <c r="BE28" s="29"/>
      <c r="BG28" s="29"/>
      <c r="BH28" s="29"/>
      <c r="BL28" s="29"/>
      <c r="BR28" s="120" t="s">
        <v>10</v>
      </c>
      <c r="BT28" s="29"/>
      <c r="BU28" s="29"/>
    </row>
    <row r="29" spans="11:87" ht="18" customHeight="1">
      <c r="K29" s="1"/>
      <c r="T29" s="29"/>
      <c r="U29" s="29"/>
      <c r="V29" s="29"/>
      <c r="Y29" s="29"/>
      <c r="Z29" s="29"/>
      <c r="AA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O29" s="29"/>
      <c r="AP29" s="29"/>
      <c r="AR29" s="29"/>
      <c r="AS29" s="29"/>
      <c r="AU29" s="29"/>
      <c r="AV29" s="29"/>
      <c r="AZ29" s="29"/>
      <c r="BA29" s="29"/>
      <c r="BB29" s="29"/>
      <c r="BC29" s="29"/>
      <c r="BD29" s="29"/>
      <c r="BE29" s="29"/>
      <c r="BF29" s="29"/>
      <c r="BG29" s="29"/>
      <c r="BH29" s="29"/>
      <c r="BR29" s="29"/>
      <c r="BS29" s="29"/>
      <c r="BT29" s="29"/>
      <c r="BU29" s="29"/>
      <c r="BW29" s="29"/>
      <c r="CA29" s="29"/>
      <c r="CI29" s="38"/>
    </row>
    <row r="30" spans="14:87" ht="18" customHeight="1">
      <c r="N30" s="29"/>
      <c r="O30" s="29"/>
      <c r="S30" s="29"/>
      <c r="AE30" s="29"/>
      <c r="AF30" s="29"/>
      <c r="AG30" s="29"/>
      <c r="AH30" s="29"/>
      <c r="AI30" s="29"/>
      <c r="AJ30" s="29"/>
      <c r="AL30" s="29"/>
      <c r="AO30" s="29"/>
      <c r="AZ30" s="29"/>
      <c r="BA30" s="272">
        <v>78.396</v>
      </c>
      <c r="BB30" s="29"/>
      <c r="BC30" s="29"/>
      <c r="BD30" s="29"/>
      <c r="BE30" s="29"/>
      <c r="BF30" s="29"/>
      <c r="BG30" s="29"/>
      <c r="BP30" s="29"/>
      <c r="BQ30" s="29"/>
      <c r="BY30" s="294">
        <v>78.128</v>
      </c>
      <c r="CI30" s="38"/>
    </row>
    <row r="31" spans="20:87" ht="18" customHeight="1">
      <c r="T31" s="29"/>
      <c r="AB31" s="29"/>
      <c r="AC31" s="29"/>
      <c r="AD31" s="29"/>
      <c r="AE31" s="29"/>
      <c r="AF31" s="29"/>
      <c r="AG31" s="29"/>
      <c r="AH31" s="29"/>
      <c r="AI31" s="29"/>
      <c r="AK31" s="29"/>
      <c r="AL31" s="29"/>
      <c r="AO31" s="251" t="s">
        <v>11</v>
      </c>
      <c r="AZ31" s="29"/>
      <c r="BB31" s="29"/>
      <c r="BC31" s="29"/>
      <c r="BD31" s="29"/>
      <c r="BE31" s="29"/>
      <c r="BF31" s="29"/>
      <c r="BG31" s="29"/>
      <c r="BL31" s="29"/>
      <c r="BN31" s="29"/>
      <c r="BO31" s="29"/>
      <c r="BQ31" s="236">
        <v>5</v>
      </c>
      <c r="BU31" s="35"/>
      <c r="BY31" s="29"/>
      <c r="CA31" s="29"/>
      <c r="CI31" s="38"/>
    </row>
    <row r="32" spans="31:67" ht="18" customHeight="1">
      <c r="AE32" s="29"/>
      <c r="BO32" s="29"/>
    </row>
    <row r="33" spans="65:66" ht="18" customHeight="1">
      <c r="BM33" s="29"/>
      <c r="BN33" s="29"/>
    </row>
    <row r="34" spans="35:69" ht="18" customHeight="1">
      <c r="AI34" s="121"/>
      <c r="BL34" s="29"/>
      <c r="BM34" s="29"/>
      <c r="BQ34" s="264" t="s">
        <v>94</v>
      </c>
    </row>
    <row r="35" spans="35:69" ht="18" customHeight="1">
      <c r="AI35" s="29"/>
      <c r="BQ35" s="270" t="s">
        <v>106</v>
      </c>
    </row>
    <row r="36" spans="35:61" ht="18" customHeight="1">
      <c r="AI36" s="30"/>
      <c r="BD36" s="29"/>
      <c r="BI36" s="30"/>
    </row>
    <row r="37" spans="35:62" ht="18" customHeight="1">
      <c r="AI37" s="30"/>
      <c r="AP37" s="235" t="s">
        <v>108</v>
      </c>
      <c r="BG37">
        <v>0</v>
      </c>
      <c r="BI37" s="29"/>
      <c r="BJ37" s="29"/>
    </row>
    <row r="38" spans="35:61" ht="18" customHeight="1">
      <c r="AI38" s="29"/>
      <c r="AK38" s="250">
        <v>101</v>
      </c>
      <c r="BG38" s="29"/>
      <c r="BH38" s="29"/>
      <c r="BI38" s="29"/>
    </row>
    <row r="39" spans="30:69" ht="18" customHeight="1"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O39" s="29"/>
      <c r="AS39" s="30"/>
      <c r="AT39" s="29"/>
      <c r="AU39" s="30"/>
      <c r="AV39" s="29"/>
      <c r="AW39" s="29"/>
      <c r="AZ39" s="29"/>
      <c r="BA39" s="29"/>
      <c r="BB39" s="29"/>
      <c r="BC39" s="29"/>
      <c r="BE39" s="29"/>
      <c r="BF39" s="29"/>
      <c r="BG39" s="29"/>
      <c r="BI39" s="29"/>
      <c r="BJ39" s="29"/>
      <c r="BL39" s="29"/>
      <c r="BN39" s="29"/>
      <c r="BO39" s="29"/>
      <c r="BP39" s="29"/>
      <c r="BQ39" s="29"/>
    </row>
    <row r="40" spans="31:61" ht="18" customHeight="1">
      <c r="AE40" s="29"/>
      <c r="AF40" s="29"/>
      <c r="AI40" s="29"/>
      <c r="AL40" s="29"/>
      <c r="AP40" s="29"/>
      <c r="AU40" s="29"/>
      <c r="AZ40" s="29"/>
      <c r="BB40" s="29"/>
      <c r="BC40" s="29"/>
      <c r="BD40" s="29"/>
      <c r="BF40" s="249">
        <v>102</v>
      </c>
      <c r="BI40" s="29"/>
    </row>
    <row r="41" spans="35:61" ht="18" customHeight="1">
      <c r="AI41" s="29"/>
      <c r="AJ41" s="29"/>
      <c r="AK41" s="29"/>
      <c r="AL41" s="29"/>
      <c r="AN41" s="29"/>
      <c r="AP41" s="29"/>
      <c r="AQ41" s="29"/>
      <c r="AU41" s="29"/>
      <c r="AZ41" s="29"/>
      <c r="BA41" s="29"/>
      <c r="BB41" s="29"/>
      <c r="BI41" s="29"/>
    </row>
    <row r="42" spans="36:61" ht="18" customHeight="1"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30"/>
      <c r="AV42" s="29"/>
      <c r="AW42" s="29"/>
      <c r="AY42" s="29"/>
      <c r="AZ42" s="29"/>
      <c r="BA42" s="29"/>
      <c r="BB42" s="29"/>
      <c r="BC42" s="29"/>
      <c r="BG42" s="29"/>
      <c r="BI42" s="29"/>
    </row>
    <row r="43" spans="26:50" ht="18" customHeight="1">
      <c r="Z43" s="36"/>
      <c r="AX43" s="29"/>
    </row>
    <row r="44" spans="29:58" ht="18" customHeight="1">
      <c r="AC44" s="253" t="s">
        <v>72</v>
      </c>
      <c r="AK44" s="285" t="s">
        <v>111</v>
      </c>
      <c r="BF44" s="252"/>
    </row>
    <row r="45" spans="2:88" ht="21" customHeight="1" thickBot="1">
      <c r="B45" s="39" t="s">
        <v>12</v>
      </c>
      <c r="C45" s="40" t="s">
        <v>13</v>
      </c>
      <c r="D45" s="40" t="s">
        <v>14</v>
      </c>
      <c r="E45" s="40" t="s">
        <v>15</v>
      </c>
      <c r="F45" s="212" t="s">
        <v>16</v>
      </c>
      <c r="G45" s="41"/>
      <c r="H45" s="40" t="s">
        <v>12</v>
      </c>
      <c r="I45" s="40" t="s">
        <v>13</v>
      </c>
      <c r="J45" s="40" t="s">
        <v>14</v>
      </c>
      <c r="K45" s="40" t="s">
        <v>15</v>
      </c>
      <c r="L45" s="42" t="s">
        <v>16</v>
      </c>
      <c r="AK45" s="31" t="s">
        <v>112</v>
      </c>
      <c r="BL45" s="39" t="s">
        <v>12</v>
      </c>
      <c r="BM45" s="220" t="s">
        <v>13</v>
      </c>
      <c r="BN45" s="220" t="s">
        <v>73</v>
      </c>
      <c r="BO45" s="40" t="s">
        <v>78</v>
      </c>
      <c r="BP45" s="40" t="s">
        <v>14</v>
      </c>
      <c r="BQ45" s="40" t="s">
        <v>15</v>
      </c>
      <c r="BR45" s="219" t="s">
        <v>16</v>
      </c>
      <c r="BS45" s="230"/>
      <c r="BT45" s="230"/>
      <c r="BU45" s="341" t="s">
        <v>68</v>
      </c>
      <c r="BV45" s="341"/>
      <c r="BW45" s="230"/>
      <c r="BX45" s="230"/>
      <c r="BY45" s="221"/>
      <c r="BZ45" s="40" t="s">
        <v>12</v>
      </c>
      <c r="CA45" s="40" t="s">
        <v>13</v>
      </c>
      <c r="CB45" s="40" t="s">
        <v>14</v>
      </c>
      <c r="CC45" s="40" t="s">
        <v>15</v>
      </c>
      <c r="CD45" s="217" t="s">
        <v>16</v>
      </c>
      <c r="CE45" s="41"/>
      <c r="CF45" s="40" t="s">
        <v>12</v>
      </c>
      <c r="CG45" s="40" t="s">
        <v>13</v>
      </c>
      <c r="CH45" s="40" t="s">
        <v>14</v>
      </c>
      <c r="CI45" s="40" t="s">
        <v>15</v>
      </c>
      <c r="CJ45" s="42" t="s">
        <v>16</v>
      </c>
    </row>
    <row r="46" spans="2:88" ht="21" customHeight="1" thickTop="1">
      <c r="B46" s="43"/>
      <c r="C46" s="5"/>
      <c r="D46" s="5"/>
      <c r="E46" s="213"/>
      <c r="F46" s="5"/>
      <c r="G46" s="4" t="s">
        <v>28</v>
      </c>
      <c r="H46" s="5"/>
      <c r="I46" s="5"/>
      <c r="J46" s="5"/>
      <c r="K46" s="5"/>
      <c r="L46" s="214"/>
      <c r="BL46" s="7"/>
      <c r="BM46" s="5"/>
      <c r="BN46" s="5"/>
      <c r="BO46" s="5"/>
      <c r="BP46" s="5"/>
      <c r="BQ46" s="5"/>
      <c r="BR46" s="4" t="s">
        <v>74</v>
      </c>
      <c r="BS46" s="5"/>
      <c r="BT46" s="5"/>
      <c r="BU46" s="5"/>
      <c r="BV46" s="5"/>
      <c r="BW46" s="5"/>
      <c r="BX46" s="5"/>
      <c r="BY46" s="222"/>
      <c r="BZ46" s="5"/>
      <c r="CA46" s="5"/>
      <c r="CB46" s="5"/>
      <c r="CC46" s="5"/>
      <c r="CD46" s="5"/>
      <c r="CE46" s="4" t="s">
        <v>28</v>
      </c>
      <c r="CF46" s="5"/>
      <c r="CG46" s="5"/>
      <c r="CH46" s="5"/>
      <c r="CI46" s="5"/>
      <c r="CJ46" s="218"/>
    </row>
    <row r="47" spans="2:88" ht="21" customHeight="1">
      <c r="B47" s="44"/>
      <c r="C47" s="45"/>
      <c r="D47" s="45"/>
      <c r="E47" s="45"/>
      <c r="F47" s="46"/>
      <c r="G47" s="46"/>
      <c r="H47" s="45"/>
      <c r="I47" s="45"/>
      <c r="J47" s="45"/>
      <c r="K47" s="45"/>
      <c r="L47" s="47"/>
      <c r="BL47" s="44"/>
      <c r="BM47" s="11"/>
      <c r="BN47" s="11"/>
      <c r="BO47" s="45"/>
      <c r="BP47" s="45"/>
      <c r="BQ47" s="45"/>
      <c r="BR47" s="223"/>
      <c r="BS47" s="11"/>
      <c r="BV47" s="1"/>
      <c r="BW47" s="1"/>
      <c r="BX47" s="1"/>
      <c r="BY47" s="224"/>
      <c r="BZ47" s="45"/>
      <c r="CA47" s="45"/>
      <c r="CB47" s="45"/>
      <c r="CC47" s="45"/>
      <c r="CD47" s="46"/>
      <c r="CE47" s="46"/>
      <c r="CF47" s="45"/>
      <c r="CG47" s="45"/>
      <c r="CH47" s="45"/>
      <c r="CI47" s="45"/>
      <c r="CJ47" s="47"/>
    </row>
    <row r="48" spans="2:88" ht="21" customHeight="1">
      <c r="B48" s="44"/>
      <c r="C48" s="45"/>
      <c r="D48" s="45"/>
      <c r="E48" s="45"/>
      <c r="F48" s="46"/>
      <c r="G48" s="46"/>
      <c r="H48" s="45"/>
      <c r="I48" s="45"/>
      <c r="J48" s="45"/>
      <c r="K48" s="45"/>
      <c r="L48" s="47"/>
      <c r="AS48" s="254" t="s">
        <v>84</v>
      </c>
      <c r="BL48" s="259">
        <v>101</v>
      </c>
      <c r="BM48" s="243">
        <v>25.841</v>
      </c>
      <c r="BN48" s="246" t="s">
        <v>73</v>
      </c>
      <c r="BO48" s="215">
        <v>78.567</v>
      </c>
      <c r="BP48" s="50">
        <v>-54</v>
      </c>
      <c r="BQ48" s="51">
        <f>BO48+BP48*0.001</f>
        <v>78.51299999999999</v>
      </c>
      <c r="BR48" s="226" t="s">
        <v>69</v>
      </c>
      <c r="BS48" s="227" t="s">
        <v>110</v>
      </c>
      <c r="BV48" s="1"/>
      <c r="BW48" s="1"/>
      <c r="BX48" s="1"/>
      <c r="BY48" s="222"/>
      <c r="BZ48" s="256">
        <v>5</v>
      </c>
      <c r="CA48" s="225">
        <v>78.216</v>
      </c>
      <c r="CB48" s="50">
        <v>-48</v>
      </c>
      <c r="CC48" s="51">
        <f>CA48+CB48*0.001</f>
        <v>78.16799999999999</v>
      </c>
      <c r="CD48" s="49" t="s">
        <v>17</v>
      </c>
      <c r="CE48" s="48"/>
      <c r="CF48" s="45"/>
      <c r="CG48" s="45"/>
      <c r="CH48" s="45"/>
      <c r="CI48" s="45"/>
      <c r="CJ48" s="47"/>
    </row>
    <row r="49" spans="2:88" ht="21" customHeight="1">
      <c r="B49" s="44"/>
      <c r="C49" s="45"/>
      <c r="D49" s="45"/>
      <c r="E49" s="45"/>
      <c r="F49" s="46"/>
      <c r="G49" s="48"/>
      <c r="H49" s="257">
        <v>2</v>
      </c>
      <c r="I49" s="25">
        <v>78.827</v>
      </c>
      <c r="J49" s="50">
        <v>-51</v>
      </c>
      <c r="K49" s="51">
        <f>I49+J49*0.001</f>
        <v>78.776</v>
      </c>
      <c r="L49" s="23" t="s">
        <v>17</v>
      </c>
      <c r="BL49" s="44"/>
      <c r="BM49" s="11"/>
      <c r="BN49" s="11"/>
      <c r="BO49" s="52"/>
      <c r="BP49" s="50">
        <v>54</v>
      </c>
      <c r="BQ49" s="51">
        <f>BM48+BP49*0.001</f>
        <v>25.895</v>
      </c>
      <c r="BR49" s="226"/>
      <c r="BS49" s="78"/>
      <c r="BV49" s="1"/>
      <c r="BW49" s="1"/>
      <c r="BX49" s="1"/>
      <c r="BY49" s="222"/>
      <c r="BZ49" s="45"/>
      <c r="CA49" s="45"/>
      <c r="CB49" s="45"/>
      <c r="CC49" s="45"/>
      <c r="CD49" s="46"/>
      <c r="CE49" s="48"/>
      <c r="CF49" s="45"/>
      <c r="CG49" s="45"/>
      <c r="CH49" s="45"/>
      <c r="CI49" s="45"/>
      <c r="CJ49" s="47"/>
    </row>
    <row r="50" spans="2:88" ht="21" customHeight="1">
      <c r="B50" s="259">
        <v>1</v>
      </c>
      <c r="C50" s="215">
        <v>78.861</v>
      </c>
      <c r="D50" s="50">
        <v>-51</v>
      </c>
      <c r="E50" s="51">
        <f>C50+D50*0.001</f>
        <v>78.81</v>
      </c>
      <c r="F50" s="49" t="s">
        <v>17</v>
      </c>
      <c r="G50" s="48"/>
      <c r="H50" s="45"/>
      <c r="I50" s="45"/>
      <c r="J50" s="45"/>
      <c r="K50" s="45"/>
      <c r="L50" s="47"/>
      <c r="AO50" s="116" t="s">
        <v>39</v>
      </c>
      <c r="AW50" s="112" t="s">
        <v>38</v>
      </c>
      <c r="BL50" s="44"/>
      <c r="BM50" s="11"/>
      <c r="BN50" s="11"/>
      <c r="BO50" s="52"/>
      <c r="BP50" s="45"/>
      <c r="BQ50" s="52"/>
      <c r="BR50" s="226"/>
      <c r="BS50" s="78"/>
      <c r="BT50" s="62"/>
      <c r="BU50" s="62"/>
      <c r="BV50" s="62"/>
      <c r="BW50" s="62"/>
      <c r="BX50" s="1"/>
      <c r="BY50" s="222"/>
      <c r="BZ50" s="267">
        <v>6</v>
      </c>
      <c r="CA50" s="268">
        <v>78.137</v>
      </c>
      <c r="CB50" s="50">
        <v>51</v>
      </c>
      <c r="CC50" s="51">
        <f>CA50+CB50*0.001</f>
        <v>78.188</v>
      </c>
      <c r="CD50" s="49" t="s">
        <v>17</v>
      </c>
      <c r="CE50" s="48"/>
      <c r="CF50" s="258">
        <v>8</v>
      </c>
      <c r="CG50" s="215">
        <v>78.103</v>
      </c>
      <c r="CH50" s="50">
        <v>51</v>
      </c>
      <c r="CI50" s="51">
        <f>CG50+CH50*0.001</f>
        <v>78.154</v>
      </c>
      <c r="CJ50" s="23" t="s">
        <v>17</v>
      </c>
    </row>
    <row r="51" spans="2:88" ht="21" customHeight="1">
      <c r="B51" s="44"/>
      <c r="C51" s="45"/>
      <c r="D51" s="45"/>
      <c r="E51" s="45"/>
      <c r="F51" s="46"/>
      <c r="G51" s="48"/>
      <c r="H51" s="257">
        <v>3</v>
      </c>
      <c r="I51" s="25">
        <v>78.593</v>
      </c>
      <c r="J51" s="50">
        <v>-55</v>
      </c>
      <c r="K51" s="51">
        <f>I51+J51*0.001</f>
        <v>78.538</v>
      </c>
      <c r="L51" s="23" t="s">
        <v>17</v>
      </c>
      <c r="AO51" s="85" t="s">
        <v>40</v>
      </c>
      <c r="AW51" s="85" t="s">
        <v>82</v>
      </c>
      <c r="BL51" s="260">
        <v>102</v>
      </c>
      <c r="BM51" s="244">
        <v>26.072</v>
      </c>
      <c r="BN51" s="246" t="s">
        <v>73</v>
      </c>
      <c r="BO51" s="231">
        <v>78.336</v>
      </c>
      <c r="BP51" s="50">
        <v>51</v>
      </c>
      <c r="BQ51" s="51">
        <f>BO51+BP51*0.001</f>
        <v>78.387</v>
      </c>
      <c r="BR51" s="226" t="s">
        <v>69</v>
      </c>
      <c r="BS51" s="290" t="s">
        <v>118</v>
      </c>
      <c r="BT51" s="32"/>
      <c r="BU51" s="32"/>
      <c r="BV51" s="291"/>
      <c r="BW51" s="291"/>
      <c r="BX51" s="1"/>
      <c r="BY51" s="222"/>
      <c r="BZ51" s="45"/>
      <c r="CA51" s="45"/>
      <c r="CB51" s="45"/>
      <c r="CC51" s="45"/>
      <c r="CD51" s="46"/>
      <c r="CE51" s="48"/>
      <c r="CF51" s="45"/>
      <c r="CG51" s="45"/>
      <c r="CH51" s="45"/>
      <c r="CI51" s="45"/>
      <c r="CJ51" s="47"/>
    </row>
    <row r="52" spans="2:88" ht="21" customHeight="1">
      <c r="B52" s="216"/>
      <c r="C52" s="16"/>
      <c r="D52" s="45"/>
      <c r="E52" s="52"/>
      <c r="F52" s="49"/>
      <c r="G52" s="48"/>
      <c r="H52" s="45"/>
      <c r="I52" s="45"/>
      <c r="J52" s="45"/>
      <c r="K52" s="45"/>
      <c r="L52" s="23"/>
      <c r="AA52" s="1"/>
      <c r="AO52" s="85" t="s">
        <v>79</v>
      </c>
      <c r="BL52" s="44"/>
      <c r="BM52" s="11"/>
      <c r="BN52" s="11"/>
      <c r="BO52" s="52"/>
      <c r="BP52" s="50">
        <v>-51</v>
      </c>
      <c r="BQ52" s="51">
        <f>BM51+BP52*0.001</f>
        <v>26.021</v>
      </c>
      <c r="BR52" s="226"/>
      <c r="BS52" s="290" t="s">
        <v>119</v>
      </c>
      <c r="BT52" s="32"/>
      <c r="BU52" s="32"/>
      <c r="BV52" s="291"/>
      <c r="BW52" s="291"/>
      <c r="BX52" s="1"/>
      <c r="BY52" s="222"/>
      <c r="BZ52" s="257">
        <v>7</v>
      </c>
      <c r="CA52" s="25">
        <v>78.14</v>
      </c>
      <c r="CB52" s="50">
        <v>51</v>
      </c>
      <c r="CC52" s="51">
        <f>CA52+CB52*0.001</f>
        <v>78.191</v>
      </c>
      <c r="CD52" s="49" t="s">
        <v>17</v>
      </c>
      <c r="CE52" s="48"/>
      <c r="CF52" s="45"/>
      <c r="CG52" s="45"/>
      <c r="CH52" s="45"/>
      <c r="CI52" s="45"/>
      <c r="CJ52" s="47"/>
    </row>
    <row r="53" spans="2:88" ht="21" customHeight="1" thickBot="1">
      <c r="B53" s="53"/>
      <c r="C53" s="54"/>
      <c r="D53" s="55"/>
      <c r="E53" s="55"/>
      <c r="F53" s="56"/>
      <c r="G53" s="57"/>
      <c r="H53" s="58"/>
      <c r="I53" s="54"/>
      <c r="J53" s="55"/>
      <c r="K53" s="55"/>
      <c r="L53" s="59"/>
      <c r="AA53" s="1"/>
      <c r="AD53" s="100"/>
      <c r="AE53" s="101"/>
      <c r="BG53" s="100"/>
      <c r="BH53" s="101"/>
      <c r="BL53" s="53"/>
      <c r="BM53" s="245"/>
      <c r="BN53" s="247"/>
      <c r="BO53" s="55"/>
      <c r="BP53" s="55"/>
      <c r="BQ53" s="55"/>
      <c r="BR53" s="228"/>
      <c r="BS53" s="79"/>
      <c r="BT53" s="77"/>
      <c r="BU53" s="77"/>
      <c r="BV53" s="77"/>
      <c r="BW53" s="77"/>
      <c r="BX53" s="77"/>
      <c r="BY53" s="229"/>
      <c r="BZ53" s="58"/>
      <c r="CA53" s="54"/>
      <c r="CB53" s="55"/>
      <c r="CC53" s="55"/>
      <c r="CD53" s="56"/>
      <c r="CE53" s="57"/>
      <c r="CF53" s="58"/>
      <c r="CG53" s="54"/>
      <c r="CH53" s="55"/>
      <c r="CI53" s="55"/>
      <c r="CJ53" s="59"/>
    </row>
    <row r="54" spans="27:70" ht="12.75">
      <c r="AA54" s="1"/>
      <c r="BO54" s="1"/>
      <c r="BP54" s="1"/>
      <c r="BQ54" s="1"/>
      <c r="BR54" s="1"/>
    </row>
  </sheetData>
  <sheetProtection password="E9A7" sheet="1" objects="1" scenarios="1"/>
  <mergeCells count="20">
    <mergeCell ref="X9:Y9"/>
    <mergeCell ref="BL3:BM3"/>
    <mergeCell ref="BP3:BQ3"/>
    <mergeCell ref="BN4:BS4"/>
    <mergeCell ref="BZ2:CJ2"/>
    <mergeCell ref="BT3:BU3"/>
    <mergeCell ref="BH3:BI3"/>
    <mergeCell ref="BH4:BI4"/>
    <mergeCell ref="X7:Y7"/>
    <mergeCell ref="X8:Y8"/>
    <mergeCell ref="B2:L2"/>
    <mergeCell ref="AB3:AC3"/>
    <mergeCell ref="V3:Y3"/>
    <mergeCell ref="BL2:BQ2"/>
    <mergeCell ref="BU45:BV45"/>
    <mergeCell ref="P3:S3"/>
    <mergeCell ref="T2:Y2"/>
    <mergeCell ref="V4:W4"/>
    <mergeCell ref="P5:Q5"/>
    <mergeCell ref="R5:S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K11 CI11" numberStoredAsText="1"/>
  </ignoredErrors>
  <drawing r:id="rId3"/>
  <legacyDrawing r:id="rId2"/>
  <oleObjects>
    <oleObject progId="Paint.Picture" shapeId="10063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2017-08-30T07:51:07Z</cp:lastPrinted>
  <dcterms:created xsi:type="dcterms:W3CDTF">2003-01-10T15:39:03Z</dcterms:created>
  <dcterms:modified xsi:type="dcterms:W3CDTF">2017-09-04T07:34:14Z</dcterms:modified>
  <cp:category/>
  <cp:version/>
  <cp:contentType/>
  <cp:contentStatus/>
</cp:coreProperties>
</file>