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Dobrá u F.M." sheetId="2" r:id="rId2"/>
  </sheets>
  <definedNames/>
  <calcPr fullCalcOnLoad="1"/>
</workbook>
</file>

<file path=xl/sharedStrings.xml><?xml version="1.0" encoding="utf-8"?>
<sst xmlns="http://schemas.openxmlformats.org/spreadsheetml/2006/main" count="207" uniqueCount="126">
  <si>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</si>
  <si>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</si>
  <si>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</si>
  <si>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</si>
  <si>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</si>
  <si>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</si>
  <si>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</si>
  <si>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</si>
  <si>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</si>
  <si>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</si>
  <si>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</si>
  <si>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</si>
  <si>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</si>
  <si>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</si>
  <si>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</si>
  <si>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</si>
  <si>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</si>
  <si>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</si>
  <si>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</si>
  <si>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</si>
  <si>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</si>
  <si>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</si>
  <si>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</si>
  <si>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</si>
  <si>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</si>
  <si>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</si>
  <si>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</si>
  <si>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</si>
  <si>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</si>
  <si>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</si>
  <si>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</si>
  <si>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</si>
  <si>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</si>
  <si>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</si>
  <si>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</si>
  <si>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</si>
  <si>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zabezpečovacího zařízení</t>
  </si>
  <si>
    <t>Vlečka</t>
  </si>
  <si>
    <t>seřaďovacích</t>
  </si>
  <si>
    <t>návěstidel</t>
  </si>
  <si>
    <t>p + z</t>
  </si>
  <si>
    <t>páka</t>
  </si>
  <si>
    <t>Zabezpečovací zařízení neumožňuje současné vlakové cesty</t>
  </si>
  <si>
    <t>vyjma současných odjezdů</t>
  </si>
  <si>
    <t>Směr  :  Hnojník</t>
  </si>
  <si>
    <t>Kód : 1</t>
  </si>
  <si>
    <t>Km  116,860</t>
  </si>
  <si>
    <t>Směr  :  Frýdek - Místek</t>
  </si>
  <si>
    <t>Kód : 14</t>
  </si>
  <si>
    <t>Automatické  hradlo</t>
  </si>
  <si>
    <t>samočinně činností</t>
  </si>
  <si>
    <t>Telefonické  dorozumívání</t>
  </si>
  <si>
    <t>ústřední stavědlo vz. 5007</t>
  </si>
  <si>
    <t>světelná návěstidla</t>
  </si>
  <si>
    <t>Se 1</t>
  </si>
  <si>
    <t>L 1-4</t>
  </si>
  <si>
    <t>Hlavní  staniční  kolej</t>
  </si>
  <si>
    <t>Vjezd - odjezd - průjezd</t>
  </si>
  <si>
    <t>P1</t>
  </si>
  <si>
    <t>LVk 1</t>
  </si>
  <si>
    <t>Obvod  výpravčího</t>
  </si>
  <si>
    <t>P2</t>
  </si>
  <si>
    <t>TVk 1</t>
  </si>
  <si>
    <t>;</t>
  </si>
  <si>
    <t>Obvod  dozorce  výhybek  *)</t>
  </si>
  <si>
    <t>Zhlaví  bez</t>
  </si>
  <si>
    <t>Se 2</t>
  </si>
  <si>
    <t>ČEPS, a.s.</t>
  </si>
  <si>
    <t>* ) = obsazení v době stanovené rozvrhem služby. V době nepřítomnosti přebírá jeho povinnosti výpravčí.</t>
  </si>
  <si>
    <t>Dozorce výhybek  -  1 *)</t>
  </si>
  <si>
    <t>Odjezdová  -  skupinová</t>
  </si>
  <si>
    <t xml:space="preserve">L 1-4 </t>
  </si>
  <si>
    <t>elm.</t>
  </si>
  <si>
    <t>N 1</t>
  </si>
  <si>
    <t>N1</t>
  </si>
  <si>
    <t>Lc 90</t>
  </si>
  <si>
    <t>Cestová</t>
  </si>
  <si>
    <t>S 90</t>
  </si>
  <si>
    <t>Sc 1-4</t>
  </si>
  <si>
    <t>Obvod  ŽST :</t>
  </si>
  <si>
    <t>Obvod  k.č. 90 :</t>
  </si>
  <si>
    <t>Kód :</t>
  </si>
  <si>
    <t>Př Lc 90</t>
  </si>
  <si>
    <t>Př S 90</t>
  </si>
  <si>
    <t>Se H1</t>
  </si>
  <si>
    <t>HVk 1</t>
  </si>
  <si>
    <t>Kolej 90</t>
  </si>
  <si>
    <t>Př</t>
  </si>
  <si>
    <t>=</t>
  </si>
  <si>
    <t xml:space="preserve">Se H1 </t>
  </si>
  <si>
    <t>Spojovací kolej</t>
  </si>
  <si>
    <t>Trať :</t>
  </si>
  <si>
    <t>Ev. č. :</t>
  </si>
  <si>
    <t>T E S T   14</t>
  </si>
  <si>
    <t>Zjišťování</t>
  </si>
  <si>
    <t>zast. - 90</t>
  </si>
  <si>
    <t>konce  vlaku</t>
  </si>
  <si>
    <t>proj. - 30</t>
  </si>
  <si>
    <t>Dopravní  koleje</t>
  </si>
  <si>
    <t>Nástupiště  u  koleje</t>
  </si>
  <si>
    <t>11 / 1</t>
  </si>
  <si>
    <t>Vlečka č.:</t>
  </si>
  <si>
    <t>Vlečka č. 6028</t>
  </si>
  <si>
    <t>Vlečka č. 6029</t>
  </si>
  <si>
    <t>0,000 H1a</t>
  </si>
  <si>
    <t>ústřední stavědlo</t>
  </si>
  <si>
    <t>vrata do objektu vlečky č.</t>
  </si>
  <si>
    <t>volnost kolejí počítačem náprav</t>
  </si>
  <si>
    <t>výpravčí</t>
  </si>
  <si>
    <t>90 *)</t>
  </si>
  <si>
    <t>30 *)</t>
  </si>
  <si>
    <t>současná indikace volnosti trati obou kolejových úseků KT1 a KT2 na kolejové desce</t>
  </si>
  <si>
    <t>proj. - 00</t>
  </si>
  <si>
    <t>zast. - 00  //  40 *)</t>
  </si>
  <si>
    <t>výpravčí  //  dozorce výhybek hlásí osobně</t>
  </si>
  <si>
    <t>km 0,000 vleč. = 0,300 H 1a = 118,766</t>
  </si>
  <si>
    <t>č. I,  úrovňové, jednostranné</t>
  </si>
  <si>
    <t>č. II,  úrovňové, jednostranné</t>
  </si>
  <si>
    <t>4 ab</t>
  </si>
  <si>
    <t>provoz podle SŽDC D 1</t>
  </si>
  <si>
    <t>KANGO</t>
  </si>
  <si>
    <t>Vk 1</t>
  </si>
  <si>
    <t>AH - 88A  ( bez návěstního bodu )</t>
  </si>
  <si>
    <t>zabezpečovacího zařízení  §)</t>
  </si>
  <si>
    <t xml:space="preserve">§)  =  podmínkou je při správné činnosti SZZ TEST 14 a počítačů náprav </t>
  </si>
  <si>
    <t>X. / 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</si>
</sst>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0.0000000"/>
    <numFmt numFmtId="185" formatCode="000\ 00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0"/>
    </font>
    <font>
      <b/>
      <sz val="13"/>
      <color indexed="10"/>
      <name val="Arial CE"/>
      <family val="0"/>
    </font>
    <font>
      <b/>
      <sz val="11"/>
      <color indexed="16"/>
      <name val="Arial CE"/>
      <family val="0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Times New Roman CE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4"/>
      <color indexed="10"/>
      <name val="Arial CE"/>
      <family val="2"/>
    </font>
    <font>
      <i/>
      <sz val="11"/>
      <name val="Arial CE"/>
      <family val="0"/>
    </font>
    <font>
      <sz val="16"/>
      <name val="Arial CE"/>
      <family val="2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7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48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64" fontId="7" fillId="0" borderId="35" xfId="0" applyNumberFormat="1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36" xfId="0" applyBorder="1" applyAlignment="1">
      <alignment/>
    </xf>
    <xf numFmtId="164" fontId="0" fillId="0" borderId="50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0" fontId="31" fillId="0" borderId="0" xfId="47" applyFont="1" applyFill="1" applyBorder="1" applyAlignment="1">
      <alignment horizontal="center" vertical="center"/>
      <protection/>
    </xf>
    <xf numFmtId="0" fontId="31" fillId="33" borderId="0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4" fillId="0" borderId="0" xfId="47" applyFont="1" applyAlignment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Fill="1" applyAlignment="1">
      <alignment/>
    </xf>
    <xf numFmtId="164" fontId="7" fillId="0" borderId="15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34" fillId="0" borderId="59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164" fontId="25" fillId="0" borderId="0" xfId="47" applyNumberFormat="1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vertical="top"/>
    </xf>
    <xf numFmtId="0" fontId="35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8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6" fillId="0" borderId="0" xfId="0" applyFont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0" fontId="0" fillId="37" borderId="73" xfId="47" applyFont="1" applyFill="1" applyBorder="1" applyAlignment="1">
      <alignment vertical="center"/>
      <protection/>
    </xf>
    <xf numFmtId="0" fontId="0" fillId="37" borderId="73" xfId="47" applyFont="1" applyFill="1" applyBorder="1" applyAlignment="1" quotePrefix="1">
      <alignment vertical="center"/>
      <protection/>
    </xf>
    <xf numFmtId="164" fontId="0" fillId="37" borderId="73" xfId="47" applyNumberFormat="1" applyFont="1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Border="1" applyAlignment="1">
      <alignment vertical="center"/>
      <protection/>
    </xf>
    <xf numFmtId="0" fontId="31" fillId="0" borderId="0" xfId="47" applyFont="1" applyFill="1" applyBorder="1" applyAlignment="1">
      <alignment horizontal="center"/>
      <protection/>
    </xf>
    <xf numFmtId="0" fontId="0" fillId="0" borderId="14" xfId="47" applyFont="1" applyBorder="1">
      <alignment/>
      <protection/>
    </xf>
    <xf numFmtId="0" fontId="0" fillId="0" borderId="75" xfId="47" applyFont="1" applyBorder="1">
      <alignment/>
      <protection/>
    </xf>
    <xf numFmtId="0" fontId="0" fillId="0" borderId="76" xfId="47" applyFont="1" applyBorder="1">
      <alignment/>
      <protection/>
    </xf>
    <xf numFmtId="0" fontId="0" fillId="0" borderId="77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0" fillId="0" borderId="7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80" xfId="47" applyFont="1" applyFill="1" applyBorder="1" applyAlignment="1">
      <alignment vertical="center"/>
      <protection/>
    </xf>
    <xf numFmtId="0" fontId="0" fillId="36" borderId="81" xfId="47" applyFont="1" applyFill="1" applyBorder="1" applyAlignment="1">
      <alignment vertical="center"/>
      <protection/>
    </xf>
    <xf numFmtId="0" fontId="0" fillId="36" borderId="8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7" fillId="0" borderId="53" xfId="47" applyNumberFormat="1" applyFont="1" applyBorder="1" applyAlignment="1">
      <alignment horizontal="center" vertical="center"/>
      <protection/>
    </xf>
    <xf numFmtId="49" fontId="0" fillId="0" borderId="84" xfId="47" applyNumberFormat="1" applyFont="1" applyBorder="1" applyAlignment="1">
      <alignment vertical="center"/>
      <protection/>
    </xf>
    <xf numFmtId="164" fontId="0" fillId="0" borderId="85" xfId="47" applyNumberFormat="1" applyFont="1" applyBorder="1" applyAlignment="1">
      <alignment vertical="center"/>
      <protection/>
    </xf>
    <xf numFmtId="164" fontId="0" fillId="0" borderId="85" xfId="47" applyNumberFormat="1" applyFont="1" applyBorder="1" applyAlignment="1">
      <alignment vertical="center"/>
      <protection/>
    </xf>
    <xf numFmtId="1" fontId="0" fillId="0" borderId="79" xfId="47" applyNumberFormat="1" applyFont="1" applyBorder="1" applyAlignment="1">
      <alignment vertical="center"/>
      <protection/>
    </xf>
    <xf numFmtId="1" fontId="0" fillId="0" borderId="7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9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8" fillId="0" borderId="86" xfId="47" applyFont="1" applyFill="1" applyBorder="1" applyAlignment="1">
      <alignment horizontal="center" vertical="center"/>
      <protection/>
    </xf>
    <xf numFmtId="49" fontId="8" fillId="0" borderId="86" xfId="47" applyNumberFormat="1" applyFont="1" applyFill="1" applyBorder="1" applyAlignment="1">
      <alignment horizontal="center" vertical="center"/>
      <protection/>
    </xf>
    <xf numFmtId="0" fontId="8" fillId="0" borderId="86" xfId="47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53" xfId="47" applyNumberFormat="1" applyFont="1" applyBorder="1" applyAlignment="1">
      <alignment horizontal="center" vertical="center"/>
      <protection/>
    </xf>
    <xf numFmtId="1" fontId="41" fillId="0" borderId="14" xfId="47" applyNumberFormat="1" applyFont="1" applyBorder="1" applyAlignment="1">
      <alignment horizontal="center" vertical="center"/>
      <protection/>
    </xf>
    <xf numFmtId="0" fontId="0" fillId="0" borderId="46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14" xfId="47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0" fontId="0" fillId="0" borderId="0" xfId="47" applyFont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39" fillId="0" borderId="87" xfId="47" applyNumberFormat="1" applyFont="1" applyBorder="1" applyAlignment="1">
      <alignment horizontal="center" vertical="center"/>
      <protection/>
    </xf>
    <xf numFmtId="1" fontId="41" fillId="0" borderId="77" xfId="47" applyNumberFormat="1" applyFont="1" applyBorder="1" applyAlignment="1">
      <alignment horizontal="center" vertical="center"/>
      <protection/>
    </xf>
    <xf numFmtId="0" fontId="0" fillId="0" borderId="75" xfId="47" applyFont="1" applyBorder="1" applyAlignment="1">
      <alignment horizontal="center" vertical="center"/>
      <protection/>
    </xf>
    <xf numFmtId="0" fontId="0" fillId="0" borderId="76" xfId="47" applyFont="1" applyBorder="1" applyAlignment="1">
      <alignment horizontal="center" vertical="center"/>
      <protection/>
    </xf>
    <xf numFmtId="0" fontId="0" fillId="0" borderId="77" xfId="47" applyFont="1" applyBorder="1" applyAlignment="1">
      <alignment horizontal="center" vertical="center"/>
      <protection/>
    </xf>
    <xf numFmtId="0" fontId="0" fillId="0" borderId="88" xfId="0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8" fillId="0" borderId="0" xfId="47" applyFont="1" applyBorder="1" applyAlignment="1">
      <alignment horizontal="center" vertical="center"/>
      <protection/>
    </xf>
    <xf numFmtId="164" fontId="40" fillId="0" borderId="89" xfId="47" applyNumberFormat="1" applyFont="1" applyFill="1" applyBorder="1" applyAlignment="1">
      <alignment horizontal="center" vertical="center"/>
      <protection/>
    </xf>
    <xf numFmtId="164" fontId="40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64" fontId="44" fillId="0" borderId="15" xfId="0" applyNumberFormat="1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47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0" fillId="0" borderId="0" xfId="47" applyFont="1" applyFill="1" applyBorder="1" applyAlignment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93" fillId="0" borderId="0" xfId="0" applyNumberFormat="1" applyFont="1" applyAlignment="1">
      <alignment horizontal="center"/>
    </xf>
    <xf numFmtId="0" fontId="93" fillId="0" borderId="0" xfId="0" applyNumberFormat="1" applyFont="1" applyAlignment="1">
      <alignment horizontal="left"/>
    </xf>
    <xf numFmtId="0" fontId="0" fillId="0" borderId="0" xfId="0" applyAlignment="1">
      <alignment horizontal="left" vertical="top"/>
    </xf>
    <xf numFmtId="164" fontId="24" fillId="0" borderId="15" xfId="47" applyNumberFormat="1" applyFont="1" applyFill="1" applyBorder="1" applyAlignment="1">
      <alignment horizontal="center" vertical="center"/>
      <protection/>
    </xf>
    <xf numFmtId="1" fontId="24" fillId="0" borderId="14" xfId="47" applyNumberFormat="1" applyFont="1" applyBorder="1" applyAlignment="1">
      <alignment horizontal="center" vertical="center"/>
      <protection/>
    </xf>
    <xf numFmtId="164" fontId="49" fillId="0" borderId="15" xfId="47" applyNumberFormat="1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0" fillId="0" borderId="0" xfId="0" applyNumberFormat="1" applyAlignment="1">
      <alignment horizontal="right" vertical="top"/>
    </xf>
    <xf numFmtId="0" fontId="93" fillId="0" borderId="0" xfId="0" applyFont="1" applyAlignment="1">
      <alignment horizontal="left" vertical="top"/>
    </xf>
    <xf numFmtId="164" fontId="93" fillId="0" borderId="0" xfId="0" applyNumberFormat="1" applyFont="1" applyFill="1" applyAlignment="1">
      <alignment horizontal="right" vertical="top"/>
    </xf>
    <xf numFmtId="0" fontId="1" fillId="0" borderId="46" xfId="47" applyFont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0" fontId="1" fillId="0" borderId="14" xfId="47" applyFont="1" applyBorder="1" applyAlignment="1">
      <alignment horizontal="center" vertical="center"/>
      <protection/>
    </xf>
    <xf numFmtId="0" fontId="48" fillId="0" borderId="46" xfId="47" applyFont="1" applyBorder="1" applyAlignment="1">
      <alignment horizontal="center" vertical="center"/>
      <protection/>
    </xf>
    <xf numFmtId="0" fontId="48" fillId="0" borderId="0" xfId="47" applyFont="1" applyBorder="1" applyAlignment="1">
      <alignment horizontal="center" vertical="center"/>
      <protection/>
    </xf>
    <xf numFmtId="0" fontId="48" fillId="0" borderId="14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1" fillId="36" borderId="81" xfId="47" applyFont="1" applyFill="1" applyBorder="1" applyAlignment="1">
      <alignment horizontal="center" vertical="center"/>
      <protection/>
    </xf>
    <xf numFmtId="0" fontId="21" fillId="36" borderId="81" xfId="47" applyFont="1" applyFill="1" applyBorder="1" applyAlignment="1" quotePrefix="1">
      <alignment horizontal="center" vertical="center"/>
      <protection/>
    </xf>
    <xf numFmtId="0" fontId="8" fillId="36" borderId="90" xfId="47" applyFont="1" applyFill="1" applyBorder="1" applyAlignment="1">
      <alignment horizontal="center" vertical="center"/>
      <protection/>
    </xf>
    <xf numFmtId="0" fontId="8" fillId="36" borderId="91" xfId="47" applyFont="1" applyFill="1" applyBorder="1" applyAlignment="1">
      <alignment horizontal="center" vertical="center"/>
      <protection/>
    </xf>
    <xf numFmtId="0" fontId="8" fillId="36" borderId="92" xfId="47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164" fontId="7" fillId="0" borderId="6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5" fillId="0" borderId="6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6" fillId="34" borderId="93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94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1" xfId="0" applyBorder="1" applyAlignment="1">
      <alignment horizontal="center"/>
    </xf>
    <xf numFmtId="44" fontId="5" fillId="34" borderId="48" xfId="39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164" fontId="46" fillId="0" borderId="46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164" fontId="46" fillId="0" borderId="14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94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410200" y="9525"/>
          <a:ext cx="70675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Dobrá u Frýdku - Místku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30</xdr:row>
      <xdr:rowOff>114300</xdr:rowOff>
    </xdr:from>
    <xdr:to>
      <xdr:col>25</xdr:col>
      <xdr:colOff>266700</xdr:colOff>
      <xdr:row>34</xdr:row>
      <xdr:rowOff>114300</xdr:rowOff>
    </xdr:to>
    <xdr:sp>
      <xdr:nvSpPr>
        <xdr:cNvPr id="1" name="Line 2425"/>
        <xdr:cNvSpPr>
          <a:spLocks/>
        </xdr:cNvSpPr>
      </xdr:nvSpPr>
      <xdr:spPr>
        <a:xfrm flipV="1">
          <a:off x="14154150" y="7591425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114300</xdr:rowOff>
    </xdr:from>
    <xdr:to>
      <xdr:col>33</xdr:col>
      <xdr:colOff>0</xdr:colOff>
      <xdr:row>29</xdr:row>
      <xdr:rowOff>114300</xdr:rowOff>
    </xdr:to>
    <xdr:sp>
      <xdr:nvSpPr>
        <xdr:cNvPr id="2" name="Line 2019"/>
        <xdr:cNvSpPr>
          <a:spLocks/>
        </xdr:cNvSpPr>
      </xdr:nvSpPr>
      <xdr:spPr>
        <a:xfrm flipV="1">
          <a:off x="20840700" y="7362825"/>
          <a:ext cx="3448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3" name="Line 2020"/>
        <xdr:cNvSpPr>
          <a:spLocks/>
        </xdr:cNvSpPr>
      </xdr:nvSpPr>
      <xdr:spPr>
        <a:xfrm flipV="1">
          <a:off x="981075" y="8734425"/>
          <a:ext cx="10448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38</xdr:row>
      <xdr:rowOff>114300</xdr:rowOff>
    </xdr:from>
    <xdr:to>
      <xdr:col>76</xdr:col>
      <xdr:colOff>628650</xdr:colOff>
      <xdr:row>38</xdr:row>
      <xdr:rowOff>114300</xdr:rowOff>
    </xdr:to>
    <xdr:sp>
      <xdr:nvSpPr>
        <xdr:cNvPr id="4" name="Line 1278"/>
        <xdr:cNvSpPr>
          <a:spLocks/>
        </xdr:cNvSpPr>
      </xdr:nvSpPr>
      <xdr:spPr>
        <a:xfrm flipV="1">
          <a:off x="42167175" y="9420225"/>
          <a:ext cx="1477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0</xdr:rowOff>
    </xdr:from>
    <xdr:to>
      <xdr:col>75</xdr:col>
      <xdr:colOff>266700</xdr:colOff>
      <xdr:row>32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2330350" y="747712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56</xdr:col>
      <xdr:colOff>47625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4288750" y="7362825"/>
          <a:ext cx="17211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114300</xdr:rowOff>
    </xdr:from>
    <xdr:to>
      <xdr:col>56</xdr:col>
      <xdr:colOff>19050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1242000" y="8048625"/>
          <a:ext cx="1022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79438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923925</xdr:colOff>
      <xdr:row>29</xdr:row>
      <xdr:rowOff>114300</xdr:rowOff>
    </xdr:from>
    <xdr:to>
      <xdr:col>68</xdr:col>
      <xdr:colOff>476250</xdr:colOff>
      <xdr:row>29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42376725" y="7362825"/>
          <a:ext cx="846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56064150" y="8048625"/>
          <a:ext cx="8696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1</xdr:row>
      <xdr:rowOff>447675</xdr:rowOff>
    </xdr:to>
    <xdr:sp>
      <xdr:nvSpPr>
        <xdr:cNvPr id="11" name="text 54"/>
        <xdr:cNvSpPr>
          <a:spLocks/>
        </xdr:cNvSpPr>
      </xdr:nvSpPr>
      <xdr:spPr>
        <a:xfrm>
          <a:off x="30232350" y="9525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Dobrá u Frýdku - Místku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934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8048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152400</xdr:rowOff>
    </xdr:from>
    <xdr:to>
      <xdr:col>70</xdr:col>
      <xdr:colOff>476250</xdr:colOff>
      <xdr:row>30</xdr:row>
      <xdr:rowOff>0</xdr:rowOff>
    </xdr:to>
    <xdr:sp>
      <xdr:nvSpPr>
        <xdr:cNvPr id="21" name="Line 609"/>
        <xdr:cNvSpPr>
          <a:spLocks/>
        </xdr:cNvSpPr>
      </xdr:nvSpPr>
      <xdr:spPr>
        <a:xfrm flipH="1" flipV="1">
          <a:off x="51587400" y="7400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29</xdr:row>
      <xdr:rowOff>152400</xdr:rowOff>
    </xdr:to>
    <xdr:sp>
      <xdr:nvSpPr>
        <xdr:cNvPr id="22" name="Line 610"/>
        <xdr:cNvSpPr>
          <a:spLocks/>
        </xdr:cNvSpPr>
      </xdr:nvSpPr>
      <xdr:spPr>
        <a:xfrm flipH="1" flipV="1">
          <a:off x="50844450" y="7362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931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932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931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65</xdr:col>
      <xdr:colOff>247650</xdr:colOff>
      <xdr:row>26</xdr:row>
      <xdr:rowOff>152400</xdr:rowOff>
    </xdr:to>
    <xdr:sp>
      <xdr:nvSpPr>
        <xdr:cNvPr id="27" name="Line 1052"/>
        <xdr:cNvSpPr>
          <a:spLocks/>
        </xdr:cNvSpPr>
      </xdr:nvSpPr>
      <xdr:spPr>
        <a:xfrm>
          <a:off x="47872650" y="6677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152400</xdr:rowOff>
    </xdr:from>
    <xdr:to>
      <xdr:col>66</xdr:col>
      <xdr:colOff>476250</xdr:colOff>
      <xdr:row>27</xdr:row>
      <xdr:rowOff>0</xdr:rowOff>
    </xdr:to>
    <xdr:sp>
      <xdr:nvSpPr>
        <xdr:cNvPr id="28" name="Line 1053"/>
        <xdr:cNvSpPr>
          <a:spLocks/>
        </xdr:cNvSpPr>
      </xdr:nvSpPr>
      <xdr:spPr>
        <a:xfrm>
          <a:off x="48615600" y="671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123825</xdr:rowOff>
    </xdr:from>
    <xdr:to>
      <xdr:col>71</xdr:col>
      <xdr:colOff>266700</xdr:colOff>
      <xdr:row>30</xdr:row>
      <xdr:rowOff>114300</xdr:rowOff>
    </xdr:to>
    <xdr:sp>
      <xdr:nvSpPr>
        <xdr:cNvPr id="29" name="Line 1054"/>
        <xdr:cNvSpPr>
          <a:spLocks/>
        </xdr:cNvSpPr>
      </xdr:nvSpPr>
      <xdr:spPr>
        <a:xfrm>
          <a:off x="50101500" y="6915150"/>
          <a:ext cx="29908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76200</xdr:rowOff>
    </xdr:from>
    <xdr:to>
      <xdr:col>49</xdr:col>
      <xdr:colOff>247650</xdr:colOff>
      <xdr:row>38</xdr:row>
      <xdr:rowOff>114300</xdr:rowOff>
    </xdr:to>
    <xdr:sp>
      <xdr:nvSpPr>
        <xdr:cNvPr id="30" name="Line 1071"/>
        <xdr:cNvSpPr>
          <a:spLocks/>
        </xdr:cNvSpPr>
      </xdr:nvSpPr>
      <xdr:spPr>
        <a:xfrm>
          <a:off x="36004500" y="93821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38</xdr:row>
      <xdr:rowOff>0</xdr:rowOff>
    </xdr:from>
    <xdr:to>
      <xdr:col>48</xdr:col>
      <xdr:colOff>495300</xdr:colOff>
      <xdr:row>38</xdr:row>
      <xdr:rowOff>76200</xdr:rowOff>
    </xdr:to>
    <xdr:sp>
      <xdr:nvSpPr>
        <xdr:cNvPr id="31" name="Line 1074"/>
        <xdr:cNvSpPr>
          <a:spLocks/>
        </xdr:cNvSpPr>
      </xdr:nvSpPr>
      <xdr:spPr>
        <a:xfrm>
          <a:off x="35261550" y="930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56</xdr:col>
      <xdr:colOff>19050</xdr:colOff>
      <xdr:row>35</xdr:row>
      <xdr:rowOff>114300</xdr:rowOff>
    </xdr:to>
    <xdr:sp>
      <xdr:nvSpPr>
        <xdr:cNvPr id="32" name="Line 1195"/>
        <xdr:cNvSpPr>
          <a:spLocks/>
        </xdr:cNvSpPr>
      </xdr:nvSpPr>
      <xdr:spPr>
        <a:xfrm flipV="1">
          <a:off x="32880300" y="873442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35</xdr:row>
      <xdr:rowOff>114300</xdr:rowOff>
    </xdr:from>
    <xdr:to>
      <xdr:col>71</xdr:col>
      <xdr:colOff>247650</xdr:colOff>
      <xdr:row>35</xdr:row>
      <xdr:rowOff>114300</xdr:rowOff>
    </xdr:to>
    <xdr:sp>
      <xdr:nvSpPr>
        <xdr:cNvPr id="33" name="Line 1196"/>
        <xdr:cNvSpPr>
          <a:spLocks/>
        </xdr:cNvSpPr>
      </xdr:nvSpPr>
      <xdr:spPr>
        <a:xfrm flipV="1">
          <a:off x="42405300" y="87344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4145280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71</xdr:col>
      <xdr:colOff>247650</xdr:colOff>
      <xdr:row>35</xdr:row>
      <xdr:rowOff>76200</xdr:rowOff>
    </xdr:from>
    <xdr:to>
      <xdr:col>72</xdr:col>
      <xdr:colOff>476250</xdr:colOff>
      <xdr:row>35</xdr:row>
      <xdr:rowOff>114300</xdr:rowOff>
    </xdr:to>
    <xdr:sp>
      <xdr:nvSpPr>
        <xdr:cNvPr id="35" name="Line 1198"/>
        <xdr:cNvSpPr>
          <a:spLocks/>
        </xdr:cNvSpPr>
      </xdr:nvSpPr>
      <xdr:spPr>
        <a:xfrm flipH="1">
          <a:off x="530733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6" name="Line 1200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7" name="Line 1201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40</xdr:col>
      <xdr:colOff>495300</xdr:colOff>
      <xdr:row>32</xdr:row>
      <xdr:rowOff>0</xdr:rowOff>
    </xdr:to>
    <xdr:sp>
      <xdr:nvSpPr>
        <xdr:cNvPr id="38" name="Line 1203"/>
        <xdr:cNvSpPr>
          <a:spLocks/>
        </xdr:cNvSpPr>
      </xdr:nvSpPr>
      <xdr:spPr>
        <a:xfrm flipH="1" flipV="1">
          <a:off x="2604135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76200</xdr:rowOff>
    </xdr:from>
    <xdr:to>
      <xdr:col>42</xdr:col>
      <xdr:colOff>495300</xdr:colOff>
      <xdr:row>32</xdr:row>
      <xdr:rowOff>114300</xdr:rowOff>
    </xdr:to>
    <xdr:sp>
      <xdr:nvSpPr>
        <xdr:cNvPr id="39" name="Line 1204"/>
        <xdr:cNvSpPr>
          <a:spLocks/>
        </xdr:cNvSpPr>
      </xdr:nvSpPr>
      <xdr:spPr>
        <a:xfrm flipH="1" flipV="1">
          <a:off x="304990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114300</xdr:rowOff>
    </xdr:from>
    <xdr:to>
      <xdr:col>44</xdr:col>
      <xdr:colOff>495300</xdr:colOff>
      <xdr:row>35</xdr:row>
      <xdr:rowOff>114300</xdr:rowOff>
    </xdr:to>
    <xdr:sp>
      <xdr:nvSpPr>
        <xdr:cNvPr id="40" name="Line 1205"/>
        <xdr:cNvSpPr>
          <a:spLocks/>
        </xdr:cNvSpPr>
      </xdr:nvSpPr>
      <xdr:spPr>
        <a:xfrm flipH="1" flipV="1">
          <a:off x="29013150" y="7820025"/>
          <a:ext cx="38671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35</xdr:row>
      <xdr:rowOff>0</xdr:rowOff>
    </xdr:from>
    <xdr:to>
      <xdr:col>73</xdr:col>
      <xdr:colOff>247650</xdr:colOff>
      <xdr:row>35</xdr:row>
      <xdr:rowOff>76200</xdr:rowOff>
    </xdr:to>
    <xdr:sp>
      <xdr:nvSpPr>
        <xdr:cNvPr id="41" name="Line 1206"/>
        <xdr:cNvSpPr>
          <a:spLocks/>
        </xdr:cNvSpPr>
      </xdr:nvSpPr>
      <xdr:spPr>
        <a:xfrm flipH="1">
          <a:off x="538162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78</xdr:col>
      <xdr:colOff>504825</xdr:colOff>
      <xdr:row>35</xdr:row>
      <xdr:rowOff>0</xdr:rowOff>
    </xdr:to>
    <xdr:sp>
      <xdr:nvSpPr>
        <xdr:cNvPr id="42" name="Line 1207"/>
        <xdr:cNvSpPr>
          <a:spLocks/>
        </xdr:cNvSpPr>
      </xdr:nvSpPr>
      <xdr:spPr>
        <a:xfrm flipH="1">
          <a:off x="54559200" y="80486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38</xdr:row>
      <xdr:rowOff>114300</xdr:rowOff>
    </xdr:from>
    <xdr:to>
      <xdr:col>56</xdr:col>
      <xdr:colOff>285750</xdr:colOff>
      <xdr:row>38</xdr:row>
      <xdr:rowOff>114300</xdr:rowOff>
    </xdr:to>
    <xdr:sp>
      <xdr:nvSpPr>
        <xdr:cNvPr id="43" name="Line 1274"/>
        <xdr:cNvSpPr>
          <a:spLocks/>
        </xdr:cNvSpPr>
      </xdr:nvSpPr>
      <xdr:spPr>
        <a:xfrm flipV="1">
          <a:off x="36728400" y="9420225"/>
          <a:ext cx="501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45</xdr:col>
      <xdr:colOff>419100</xdr:colOff>
      <xdr:row>36</xdr:row>
      <xdr:rowOff>142875</xdr:rowOff>
    </xdr:to>
    <xdr:sp>
      <xdr:nvSpPr>
        <xdr:cNvPr id="44" name="Line 1279"/>
        <xdr:cNvSpPr>
          <a:spLocks/>
        </xdr:cNvSpPr>
      </xdr:nvSpPr>
      <xdr:spPr>
        <a:xfrm>
          <a:off x="32880300" y="8734425"/>
          <a:ext cx="8953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38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416814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46" name="Line 1363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47" name="Line 1364"/>
        <xdr:cNvSpPr>
          <a:spLocks/>
        </xdr:cNvSpPr>
      </xdr:nvSpPr>
      <xdr:spPr>
        <a:xfrm flipH="1">
          <a:off x="60245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48" name="Line 1365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9525</xdr:rowOff>
    </xdr:from>
    <xdr:to>
      <xdr:col>82</xdr:col>
      <xdr:colOff>9525</xdr:colOff>
      <xdr:row>17</xdr:row>
      <xdr:rowOff>9525</xdr:rowOff>
    </xdr:to>
    <xdr:sp>
      <xdr:nvSpPr>
        <xdr:cNvPr id="49" name="Line 1366"/>
        <xdr:cNvSpPr>
          <a:spLocks/>
        </xdr:cNvSpPr>
      </xdr:nvSpPr>
      <xdr:spPr>
        <a:xfrm flipH="1">
          <a:off x="60245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0" name="Line 1368"/>
        <xdr:cNvSpPr>
          <a:spLocks/>
        </xdr:cNvSpPr>
      </xdr:nvSpPr>
      <xdr:spPr>
        <a:xfrm flipH="1">
          <a:off x="138779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9525</xdr:rowOff>
    </xdr:from>
    <xdr:to>
      <xdr:col>20</xdr:col>
      <xdr:colOff>9525</xdr:colOff>
      <xdr:row>17</xdr:row>
      <xdr:rowOff>9525</xdr:rowOff>
    </xdr:to>
    <xdr:sp>
      <xdr:nvSpPr>
        <xdr:cNvPr id="51" name="Line 1369"/>
        <xdr:cNvSpPr>
          <a:spLocks/>
        </xdr:cNvSpPr>
      </xdr:nvSpPr>
      <xdr:spPr>
        <a:xfrm flipH="1">
          <a:off x="138779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52" name="Line 1370"/>
        <xdr:cNvSpPr>
          <a:spLocks/>
        </xdr:cNvSpPr>
      </xdr:nvSpPr>
      <xdr:spPr>
        <a:xfrm flipH="1">
          <a:off x="138779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9525</xdr:rowOff>
    </xdr:from>
    <xdr:to>
      <xdr:col>20</xdr:col>
      <xdr:colOff>9525</xdr:colOff>
      <xdr:row>17</xdr:row>
      <xdr:rowOff>9525</xdr:rowOff>
    </xdr:to>
    <xdr:sp>
      <xdr:nvSpPr>
        <xdr:cNvPr id="53" name="Line 1371"/>
        <xdr:cNvSpPr>
          <a:spLocks/>
        </xdr:cNvSpPr>
      </xdr:nvSpPr>
      <xdr:spPr>
        <a:xfrm flipH="1">
          <a:off x="138779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56</xdr:col>
      <xdr:colOff>285750</xdr:colOff>
      <xdr:row>26</xdr:row>
      <xdr:rowOff>114300</xdr:rowOff>
    </xdr:to>
    <xdr:sp>
      <xdr:nvSpPr>
        <xdr:cNvPr id="54" name="Line 1372"/>
        <xdr:cNvSpPr>
          <a:spLocks/>
        </xdr:cNvSpPr>
      </xdr:nvSpPr>
      <xdr:spPr>
        <a:xfrm flipV="1">
          <a:off x="20840700" y="6677025"/>
          <a:ext cx="20897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114300</xdr:rowOff>
    </xdr:from>
    <xdr:to>
      <xdr:col>24</xdr:col>
      <xdr:colOff>495300</xdr:colOff>
      <xdr:row>24</xdr:row>
      <xdr:rowOff>114300</xdr:rowOff>
    </xdr:to>
    <xdr:sp>
      <xdr:nvSpPr>
        <xdr:cNvPr id="55" name="Line 1373"/>
        <xdr:cNvSpPr>
          <a:spLocks/>
        </xdr:cNvSpPr>
      </xdr:nvSpPr>
      <xdr:spPr>
        <a:xfrm>
          <a:off x="11925300" y="4391025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76200</xdr:rowOff>
    </xdr:from>
    <xdr:to>
      <xdr:col>28</xdr:col>
      <xdr:colOff>495300</xdr:colOff>
      <xdr:row>26</xdr:row>
      <xdr:rowOff>114300</xdr:rowOff>
    </xdr:to>
    <xdr:sp>
      <xdr:nvSpPr>
        <xdr:cNvPr id="56" name="Line 1374"/>
        <xdr:cNvSpPr>
          <a:spLocks/>
        </xdr:cNvSpPr>
      </xdr:nvSpPr>
      <xdr:spPr>
        <a:xfrm>
          <a:off x="20097750" y="6638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0</xdr:rowOff>
    </xdr:from>
    <xdr:to>
      <xdr:col>40</xdr:col>
      <xdr:colOff>495300</xdr:colOff>
      <xdr:row>26</xdr:row>
      <xdr:rowOff>76200</xdr:rowOff>
    </xdr:to>
    <xdr:sp>
      <xdr:nvSpPr>
        <xdr:cNvPr id="57" name="Line 1375"/>
        <xdr:cNvSpPr>
          <a:spLocks/>
        </xdr:cNvSpPr>
      </xdr:nvSpPr>
      <xdr:spPr>
        <a:xfrm flipV="1">
          <a:off x="29013150" y="6562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26</xdr:row>
      <xdr:rowOff>76200</xdr:rowOff>
    </xdr:from>
    <xdr:to>
      <xdr:col>39</xdr:col>
      <xdr:colOff>266700</xdr:colOff>
      <xdr:row>26</xdr:row>
      <xdr:rowOff>114300</xdr:rowOff>
    </xdr:to>
    <xdr:sp>
      <xdr:nvSpPr>
        <xdr:cNvPr id="58" name="Line 1376"/>
        <xdr:cNvSpPr>
          <a:spLocks/>
        </xdr:cNvSpPr>
      </xdr:nvSpPr>
      <xdr:spPr>
        <a:xfrm flipV="1">
          <a:off x="28251150" y="66389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114300</xdr:rowOff>
    </xdr:from>
    <xdr:to>
      <xdr:col>74</xdr:col>
      <xdr:colOff>504825</xdr:colOff>
      <xdr:row>37</xdr:row>
      <xdr:rowOff>104775</xdr:rowOff>
    </xdr:to>
    <xdr:sp>
      <xdr:nvSpPr>
        <xdr:cNvPr id="59" name="Line 1450"/>
        <xdr:cNvSpPr>
          <a:spLocks/>
        </xdr:cNvSpPr>
      </xdr:nvSpPr>
      <xdr:spPr>
        <a:xfrm flipV="1">
          <a:off x="52330350" y="8505825"/>
          <a:ext cx="30003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26</xdr:row>
      <xdr:rowOff>152400</xdr:rowOff>
    </xdr:from>
    <xdr:to>
      <xdr:col>44</xdr:col>
      <xdr:colOff>571500</xdr:colOff>
      <xdr:row>27</xdr:row>
      <xdr:rowOff>0</xdr:rowOff>
    </xdr:to>
    <xdr:sp>
      <xdr:nvSpPr>
        <xdr:cNvPr id="60" name="Line 1451"/>
        <xdr:cNvSpPr>
          <a:spLocks/>
        </xdr:cNvSpPr>
      </xdr:nvSpPr>
      <xdr:spPr>
        <a:xfrm flipV="1">
          <a:off x="32061150" y="6715125"/>
          <a:ext cx="8953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26</xdr:row>
      <xdr:rowOff>114300</xdr:rowOff>
    </xdr:from>
    <xdr:to>
      <xdr:col>78</xdr:col>
      <xdr:colOff>238125</xdr:colOff>
      <xdr:row>26</xdr:row>
      <xdr:rowOff>114300</xdr:rowOff>
    </xdr:to>
    <xdr:sp>
      <xdr:nvSpPr>
        <xdr:cNvPr id="61" name="Line 1458"/>
        <xdr:cNvSpPr>
          <a:spLocks/>
        </xdr:cNvSpPr>
      </xdr:nvSpPr>
      <xdr:spPr>
        <a:xfrm flipV="1">
          <a:off x="42167175" y="6677025"/>
          <a:ext cx="1586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571500</xdr:colOff>
      <xdr:row>26</xdr:row>
      <xdr:rowOff>114300</xdr:rowOff>
    </xdr:from>
    <xdr:to>
      <xdr:col>45</xdr:col>
      <xdr:colOff>323850</xdr:colOff>
      <xdr:row>26</xdr:row>
      <xdr:rowOff>152400</xdr:rowOff>
    </xdr:to>
    <xdr:sp>
      <xdr:nvSpPr>
        <xdr:cNvPr id="62" name="Line 1462"/>
        <xdr:cNvSpPr>
          <a:spLocks/>
        </xdr:cNvSpPr>
      </xdr:nvSpPr>
      <xdr:spPr>
        <a:xfrm flipV="1">
          <a:off x="32956500" y="66770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3" name="Line 1474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9525</xdr:rowOff>
    </xdr:from>
    <xdr:to>
      <xdr:col>20</xdr:col>
      <xdr:colOff>9525</xdr:colOff>
      <xdr:row>18</xdr:row>
      <xdr:rowOff>9525</xdr:rowOff>
    </xdr:to>
    <xdr:sp>
      <xdr:nvSpPr>
        <xdr:cNvPr id="64" name="Line 1475"/>
        <xdr:cNvSpPr>
          <a:spLocks/>
        </xdr:cNvSpPr>
      </xdr:nvSpPr>
      <xdr:spPr>
        <a:xfrm flipH="1">
          <a:off x="138779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5" name="Line 1476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9525</xdr:rowOff>
    </xdr:from>
    <xdr:to>
      <xdr:col>20</xdr:col>
      <xdr:colOff>9525</xdr:colOff>
      <xdr:row>18</xdr:row>
      <xdr:rowOff>9525</xdr:rowOff>
    </xdr:to>
    <xdr:sp>
      <xdr:nvSpPr>
        <xdr:cNvPr id="66" name="Line 1477"/>
        <xdr:cNvSpPr>
          <a:spLocks/>
        </xdr:cNvSpPr>
      </xdr:nvSpPr>
      <xdr:spPr>
        <a:xfrm flipH="1">
          <a:off x="138779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7" name="Line 1478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9525</xdr:rowOff>
    </xdr:from>
    <xdr:to>
      <xdr:col>24</xdr:col>
      <xdr:colOff>9525</xdr:colOff>
      <xdr:row>20</xdr:row>
      <xdr:rowOff>9525</xdr:rowOff>
    </xdr:to>
    <xdr:sp>
      <xdr:nvSpPr>
        <xdr:cNvPr id="68" name="Line 1479"/>
        <xdr:cNvSpPr>
          <a:spLocks/>
        </xdr:cNvSpPr>
      </xdr:nvSpPr>
      <xdr:spPr>
        <a:xfrm flipH="1">
          <a:off x="168497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9" name="Line 1480"/>
        <xdr:cNvSpPr>
          <a:spLocks/>
        </xdr:cNvSpPr>
      </xdr:nvSpPr>
      <xdr:spPr>
        <a:xfrm flipH="1">
          <a:off x="16849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9525</xdr:rowOff>
    </xdr:from>
    <xdr:to>
      <xdr:col>24</xdr:col>
      <xdr:colOff>9525</xdr:colOff>
      <xdr:row>20</xdr:row>
      <xdr:rowOff>9525</xdr:rowOff>
    </xdr:to>
    <xdr:sp>
      <xdr:nvSpPr>
        <xdr:cNvPr id="70" name="Line 1481"/>
        <xdr:cNvSpPr>
          <a:spLocks/>
        </xdr:cNvSpPr>
      </xdr:nvSpPr>
      <xdr:spPr>
        <a:xfrm flipH="1">
          <a:off x="168497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1" name="Line 1482"/>
        <xdr:cNvSpPr>
          <a:spLocks/>
        </xdr:cNvSpPr>
      </xdr:nvSpPr>
      <xdr:spPr>
        <a:xfrm flipH="1">
          <a:off x="16849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21</xdr:row>
      <xdr:rowOff>9525</xdr:rowOff>
    </xdr:from>
    <xdr:to>
      <xdr:col>24</xdr:col>
      <xdr:colOff>9525</xdr:colOff>
      <xdr:row>21</xdr:row>
      <xdr:rowOff>9525</xdr:rowOff>
    </xdr:to>
    <xdr:sp>
      <xdr:nvSpPr>
        <xdr:cNvPr id="72" name="Line 1483"/>
        <xdr:cNvSpPr>
          <a:spLocks/>
        </xdr:cNvSpPr>
      </xdr:nvSpPr>
      <xdr:spPr>
        <a:xfrm flipH="1">
          <a:off x="168497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73" name="Line 1484"/>
        <xdr:cNvSpPr>
          <a:spLocks/>
        </xdr:cNvSpPr>
      </xdr:nvSpPr>
      <xdr:spPr>
        <a:xfrm flipH="1">
          <a:off x="16849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21</xdr:row>
      <xdr:rowOff>9525</xdr:rowOff>
    </xdr:from>
    <xdr:to>
      <xdr:col>24</xdr:col>
      <xdr:colOff>9525</xdr:colOff>
      <xdr:row>21</xdr:row>
      <xdr:rowOff>9525</xdr:rowOff>
    </xdr:to>
    <xdr:sp>
      <xdr:nvSpPr>
        <xdr:cNvPr id="74" name="Line 1485"/>
        <xdr:cNvSpPr>
          <a:spLocks/>
        </xdr:cNvSpPr>
      </xdr:nvSpPr>
      <xdr:spPr>
        <a:xfrm flipH="1">
          <a:off x="168497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75" name="Line 1486"/>
        <xdr:cNvSpPr>
          <a:spLocks/>
        </xdr:cNvSpPr>
      </xdr:nvSpPr>
      <xdr:spPr>
        <a:xfrm flipH="1">
          <a:off x="17373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76" name="Line 1487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77" name="Line 1488"/>
        <xdr:cNvSpPr>
          <a:spLocks/>
        </xdr:cNvSpPr>
      </xdr:nvSpPr>
      <xdr:spPr>
        <a:xfrm flipH="1">
          <a:off x="17373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78" name="Line 1489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79" name="Line 1490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0" name="Line 1491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1" name="Line 1492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2" name="Line 1493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83" name="Line 1494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84" name="Line 1495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85" name="Line 1496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86" name="Line 1497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7" name="Line 1498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88" name="Line 1499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89" name="Line 1500"/>
        <xdr:cNvSpPr>
          <a:spLocks/>
        </xdr:cNvSpPr>
      </xdr:nvSpPr>
      <xdr:spPr>
        <a:xfrm flipH="1">
          <a:off x="16849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22</xdr:row>
      <xdr:rowOff>9525</xdr:rowOff>
    </xdr:from>
    <xdr:to>
      <xdr:col>24</xdr:col>
      <xdr:colOff>9525</xdr:colOff>
      <xdr:row>22</xdr:row>
      <xdr:rowOff>9525</xdr:rowOff>
    </xdr:to>
    <xdr:sp>
      <xdr:nvSpPr>
        <xdr:cNvPr id="90" name="Line 1501"/>
        <xdr:cNvSpPr>
          <a:spLocks/>
        </xdr:cNvSpPr>
      </xdr:nvSpPr>
      <xdr:spPr>
        <a:xfrm flipH="1">
          <a:off x="168497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1" name="Line 1502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92" name="Line 1503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3" name="Line 1504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94" name="Line 1505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95" name="Line 1506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96" name="Line 1507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19050</xdr:rowOff>
    </xdr:from>
    <xdr:to>
      <xdr:col>20</xdr:col>
      <xdr:colOff>504825</xdr:colOff>
      <xdr:row>23</xdr:row>
      <xdr:rowOff>19050</xdr:rowOff>
    </xdr:to>
    <xdr:sp>
      <xdr:nvSpPr>
        <xdr:cNvPr id="97" name="Line 1508"/>
        <xdr:cNvSpPr>
          <a:spLocks/>
        </xdr:cNvSpPr>
      </xdr:nvSpPr>
      <xdr:spPr>
        <a:xfrm flipH="1">
          <a:off x="144018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9525</xdr:rowOff>
    </xdr:from>
    <xdr:to>
      <xdr:col>21</xdr:col>
      <xdr:colOff>9525</xdr:colOff>
      <xdr:row>23</xdr:row>
      <xdr:rowOff>9525</xdr:rowOff>
    </xdr:to>
    <xdr:sp>
      <xdr:nvSpPr>
        <xdr:cNvPr id="98" name="Line 1509"/>
        <xdr:cNvSpPr>
          <a:spLocks/>
        </xdr:cNvSpPr>
      </xdr:nvSpPr>
      <xdr:spPr>
        <a:xfrm flipH="1">
          <a:off x="14401800" y="5886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99" name="Line 1511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100" name="Line 1512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19050</xdr:rowOff>
    </xdr:from>
    <xdr:to>
      <xdr:col>23</xdr:col>
      <xdr:colOff>504825</xdr:colOff>
      <xdr:row>24</xdr:row>
      <xdr:rowOff>19050</xdr:rowOff>
    </xdr:to>
    <xdr:sp>
      <xdr:nvSpPr>
        <xdr:cNvPr id="101" name="Line 1513"/>
        <xdr:cNvSpPr>
          <a:spLocks/>
        </xdr:cNvSpPr>
      </xdr:nvSpPr>
      <xdr:spPr>
        <a:xfrm flipH="1">
          <a:off x="168497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24</xdr:row>
      <xdr:rowOff>9525</xdr:rowOff>
    </xdr:from>
    <xdr:to>
      <xdr:col>24</xdr:col>
      <xdr:colOff>9525</xdr:colOff>
      <xdr:row>24</xdr:row>
      <xdr:rowOff>9525</xdr:rowOff>
    </xdr:to>
    <xdr:sp>
      <xdr:nvSpPr>
        <xdr:cNvPr id="102" name="Line 1514"/>
        <xdr:cNvSpPr>
          <a:spLocks/>
        </xdr:cNvSpPr>
      </xdr:nvSpPr>
      <xdr:spPr>
        <a:xfrm flipH="1">
          <a:off x="168497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42</xdr:col>
      <xdr:colOff>571500</xdr:colOff>
      <xdr:row>29</xdr:row>
      <xdr:rowOff>114300</xdr:rowOff>
    </xdr:to>
    <xdr:sp>
      <xdr:nvSpPr>
        <xdr:cNvPr id="103" name="Line 1517"/>
        <xdr:cNvSpPr>
          <a:spLocks/>
        </xdr:cNvSpPr>
      </xdr:nvSpPr>
      <xdr:spPr>
        <a:xfrm flipV="1">
          <a:off x="29013150" y="6905625"/>
          <a:ext cx="23050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85725</xdr:rowOff>
    </xdr:from>
    <xdr:to>
      <xdr:col>26</xdr:col>
      <xdr:colOff>495300</xdr:colOff>
      <xdr:row>26</xdr:row>
      <xdr:rowOff>0</xdr:rowOff>
    </xdr:to>
    <xdr:sp>
      <xdr:nvSpPr>
        <xdr:cNvPr id="104" name="Line 1519"/>
        <xdr:cNvSpPr>
          <a:spLocks/>
        </xdr:cNvSpPr>
      </xdr:nvSpPr>
      <xdr:spPr>
        <a:xfrm>
          <a:off x="18611850" y="6419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38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55054500" y="9305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>
    <xdr:from>
      <xdr:col>32</xdr:col>
      <xdr:colOff>742950</xdr:colOff>
      <xdr:row>35</xdr:row>
      <xdr:rowOff>114300</xdr:rowOff>
    </xdr:from>
    <xdr:to>
      <xdr:col>44</xdr:col>
      <xdr:colOff>495300</xdr:colOff>
      <xdr:row>35</xdr:row>
      <xdr:rowOff>114300</xdr:rowOff>
    </xdr:to>
    <xdr:sp>
      <xdr:nvSpPr>
        <xdr:cNvPr id="106" name="Line 1687"/>
        <xdr:cNvSpPr>
          <a:spLocks/>
        </xdr:cNvSpPr>
      </xdr:nvSpPr>
      <xdr:spPr>
        <a:xfrm flipV="1">
          <a:off x="24060150" y="8734425"/>
          <a:ext cx="882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0</xdr:rowOff>
    </xdr:from>
    <xdr:to>
      <xdr:col>41</xdr:col>
      <xdr:colOff>266700</xdr:colOff>
      <xdr:row>32</xdr:row>
      <xdr:rowOff>76200</xdr:rowOff>
    </xdr:to>
    <xdr:sp>
      <xdr:nvSpPr>
        <xdr:cNvPr id="107" name="Line 1688"/>
        <xdr:cNvSpPr>
          <a:spLocks/>
        </xdr:cNvSpPr>
      </xdr:nvSpPr>
      <xdr:spPr>
        <a:xfrm flipH="1" flipV="1">
          <a:off x="2975610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38</xdr:row>
      <xdr:rowOff>76200</xdr:rowOff>
    </xdr:from>
    <xdr:to>
      <xdr:col>68</xdr:col>
      <xdr:colOff>476250</xdr:colOff>
      <xdr:row>38</xdr:row>
      <xdr:rowOff>114300</xdr:rowOff>
    </xdr:to>
    <xdr:sp>
      <xdr:nvSpPr>
        <xdr:cNvPr id="108" name="Line 1689"/>
        <xdr:cNvSpPr>
          <a:spLocks/>
        </xdr:cNvSpPr>
      </xdr:nvSpPr>
      <xdr:spPr>
        <a:xfrm flipV="1">
          <a:off x="50101500" y="9382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38</xdr:row>
      <xdr:rowOff>0</xdr:rowOff>
    </xdr:from>
    <xdr:to>
      <xdr:col>69</xdr:col>
      <xdr:colOff>247650</xdr:colOff>
      <xdr:row>38</xdr:row>
      <xdr:rowOff>76200</xdr:rowOff>
    </xdr:to>
    <xdr:sp>
      <xdr:nvSpPr>
        <xdr:cNvPr id="109" name="Line 1690"/>
        <xdr:cNvSpPr>
          <a:spLocks/>
        </xdr:cNvSpPr>
      </xdr:nvSpPr>
      <xdr:spPr>
        <a:xfrm flipV="1">
          <a:off x="50844450" y="930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25</xdr:col>
      <xdr:colOff>266700</xdr:colOff>
      <xdr:row>25</xdr:row>
      <xdr:rowOff>85725</xdr:rowOff>
    </xdr:to>
    <xdr:sp>
      <xdr:nvSpPr>
        <xdr:cNvPr id="110" name="Line 1691"/>
        <xdr:cNvSpPr>
          <a:spLocks/>
        </xdr:cNvSpPr>
      </xdr:nvSpPr>
      <xdr:spPr>
        <a:xfrm>
          <a:off x="17868900" y="6219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142875</xdr:rowOff>
    </xdr:from>
    <xdr:to>
      <xdr:col>23</xdr:col>
      <xdr:colOff>266700</xdr:colOff>
      <xdr:row>23</xdr:row>
      <xdr:rowOff>114300</xdr:rowOff>
    </xdr:to>
    <xdr:sp>
      <xdr:nvSpPr>
        <xdr:cNvPr id="111" name="Line 1692"/>
        <xdr:cNvSpPr>
          <a:spLocks/>
        </xdr:cNvSpPr>
      </xdr:nvSpPr>
      <xdr:spPr>
        <a:xfrm>
          <a:off x="16383000" y="5791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12" name="Line 1693"/>
        <xdr:cNvSpPr>
          <a:spLocks/>
        </xdr:cNvSpPr>
      </xdr:nvSpPr>
      <xdr:spPr>
        <a:xfrm flipH="1">
          <a:off x="123920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113" name="Line 1694"/>
        <xdr:cNvSpPr>
          <a:spLocks/>
        </xdr:cNvSpPr>
      </xdr:nvSpPr>
      <xdr:spPr>
        <a:xfrm flipH="1">
          <a:off x="123920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14" name="Line 1695"/>
        <xdr:cNvSpPr>
          <a:spLocks/>
        </xdr:cNvSpPr>
      </xdr:nvSpPr>
      <xdr:spPr>
        <a:xfrm flipH="1">
          <a:off x="123920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115" name="Line 1696"/>
        <xdr:cNvSpPr>
          <a:spLocks/>
        </xdr:cNvSpPr>
      </xdr:nvSpPr>
      <xdr:spPr>
        <a:xfrm flipH="1">
          <a:off x="123920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114300</xdr:rowOff>
    </xdr:from>
    <xdr:to>
      <xdr:col>19</xdr:col>
      <xdr:colOff>266700</xdr:colOff>
      <xdr:row>21</xdr:row>
      <xdr:rowOff>114300</xdr:rowOff>
    </xdr:to>
    <xdr:sp>
      <xdr:nvSpPr>
        <xdr:cNvPr id="116" name="Line 1698"/>
        <xdr:cNvSpPr>
          <a:spLocks/>
        </xdr:cNvSpPr>
      </xdr:nvSpPr>
      <xdr:spPr>
        <a:xfrm flipV="1">
          <a:off x="12668250" y="55340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0</xdr:rowOff>
    </xdr:from>
    <xdr:to>
      <xdr:col>28</xdr:col>
      <xdr:colOff>495300</xdr:colOff>
      <xdr:row>32</xdr:row>
      <xdr:rowOff>0</xdr:rowOff>
    </xdr:to>
    <xdr:sp>
      <xdr:nvSpPr>
        <xdr:cNvPr id="117" name="Line 1710"/>
        <xdr:cNvSpPr>
          <a:spLocks/>
        </xdr:cNvSpPr>
      </xdr:nvSpPr>
      <xdr:spPr>
        <a:xfrm>
          <a:off x="20840700" y="61055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0</xdr:rowOff>
    </xdr:from>
    <xdr:to>
      <xdr:col>32</xdr:col>
      <xdr:colOff>495300</xdr:colOff>
      <xdr:row>32</xdr:row>
      <xdr:rowOff>0</xdr:rowOff>
    </xdr:to>
    <xdr:sp>
      <xdr:nvSpPr>
        <xdr:cNvPr id="118" name="Line 1712"/>
        <xdr:cNvSpPr>
          <a:spLocks/>
        </xdr:cNvSpPr>
      </xdr:nvSpPr>
      <xdr:spPr>
        <a:xfrm>
          <a:off x="23812500" y="61055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114300</xdr:rowOff>
    </xdr:from>
    <xdr:to>
      <xdr:col>75</xdr:col>
      <xdr:colOff>266700</xdr:colOff>
      <xdr:row>32</xdr:row>
      <xdr:rowOff>114300</xdr:rowOff>
    </xdr:to>
    <xdr:sp>
      <xdr:nvSpPr>
        <xdr:cNvPr id="119" name="Line 1719"/>
        <xdr:cNvSpPr>
          <a:spLocks/>
        </xdr:cNvSpPr>
      </xdr:nvSpPr>
      <xdr:spPr>
        <a:xfrm flipV="1">
          <a:off x="42405300" y="8048625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30</xdr:row>
      <xdr:rowOff>0</xdr:rowOff>
    </xdr:from>
    <xdr:to>
      <xdr:col>80</xdr:col>
      <xdr:colOff>0</xdr:colOff>
      <xdr:row>35</xdr:row>
      <xdr:rowOff>0</xdr:rowOff>
    </xdr:to>
    <xdr:sp>
      <xdr:nvSpPr>
        <xdr:cNvPr id="120" name="Line 1722"/>
        <xdr:cNvSpPr>
          <a:spLocks/>
        </xdr:cNvSpPr>
      </xdr:nvSpPr>
      <xdr:spPr>
        <a:xfrm>
          <a:off x="59283600" y="74771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1" name="Line 1725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2" name="Line 1726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3" name="Line 1727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4" name="Line 1728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5" name="Line 1729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6" name="Line 1730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127" name="Line 1731"/>
        <xdr:cNvSpPr>
          <a:spLocks/>
        </xdr:cNvSpPr>
      </xdr:nvSpPr>
      <xdr:spPr>
        <a:xfrm flipH="1">
          <a:off x="60769500" y="818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128" name="Line 1732"/>
        <xdr:cNvSpPr>
          <a:spLocks/>
        </xdr:cNvSpPr>
      </xdr:nvSpPr>
      <xdr:spPr>
        <a:xfrm flipH="1">
          <a:off x="60769500" y="8172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29" name="Line 1734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0" name="Line 1735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1" name="Line 1736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2" name="Line 1737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3" name="Line 1738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4" name="Line 1739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19050</xdr:rowOff>
    </xdr:from>
    <xdr:to>
      <xdr:col>85</xdr:col>
      <xdr:colOff>504825</xdr:colOff>
      <xdr:row>28</xdr:row>
      <xdr:rowOff>19050</xdr:rowOff>
    </xdr:to>
    <xdr:sp>
      <xdr:nvSpPr>
        <xdr:cNvPr id="135" name="Line 1740"/>
        <xdr:cNvSpPr>
          <a:spLocks/>
        </xdr:cNvSpPr>
      </xdr:nvSpPr>
      <xdr:spPr>
        <a:xfrm flipH="1">
          <a:off x="632174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28</xdr:row>
      <xdr:rowOff>9525</xdr:rowOff>
    </xdr:from>
    <xdr:to>
      <xdr:col>86</xdr:col>
      <xdr:colOff>9525</xdr:colOff>
      <xdr:row>28</xdr:row>
      <xdr:rowOff>9525</xdr:rowOff>
    </xdr:to>
    <xdr:sp>
      <xdr:nvSpPr>
        <xdr:cNvPr id="136" name="Line 1741"/>
        <xdr:cNvSpPr>
          <a:spLocks/>
        </xdr:cNvSpPr>
      </xdr:nvSpPr>
      <xdr:spPr>
        <a:xfrm flipH="1">
          <a:off x="63217425" y="7029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26</xdr:row>
      <xdr:rowOff>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550545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138" name="text 7166"/>
        <xdr:cNvSpPr txBox="1">
          <a:spLocks noChangeArrowheads="1"/>
        </xdr:cNvSpPr>
      </xdr:nvSpPr>
      <xdr:spPr>
        <a:xfrm>
          <a:off x="414528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56</xdr:col>
      <xdr:colOff>0</xdr:colOff>
      <xdr:row>32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414528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0" name="Line 1855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1" name="Line 1856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2" name="Line 1857"/>
        <xdr:cNvSpPr>
          <a:spLocks/>
        </xdr:cNvSpPr>
      </xdr:nvSpPr>
      <xdr:spPr>
        <a:xfrm flipH="1">
          <a:off x="60245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3" name="Line 1858"/>
        <xdr:cNvSpPr>
          <a:spLocks/>
        </xdr:cNvSpPr>
      </xdr:nvSpPr>
      <xdr:spPr>
        <a:xfrm flipH="1">
          <a:off x="60245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4" name="Line 1859"/>
        <xdr:cNvSpPr>
          <a:spLocks/>
        </xdr:cNvSpPr>
      </xdr:nvSpPr>
      <xdr:spPr>
        <a:xfrm flipH="1">
          <a:off x="60245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5" name="Line 1860"/>
        <xdr:cNvSpPr>
          <a:spLocks/>
        </xdr:cNvSpPr>
      </xdr:nvSpPr>
      <xdr:spPr>
        <a:xfrm flipH="1">
          <a:off x="60245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6" name="Line 1861"/>
        <xdr:cNvSpPr>
          <a:spLocks/>
        </xdr:cNvSpPr>
      </xdr:nvSpPr>
      <xdr:spPr>
        <a:xfrm flipH="1">
          <a:off x="60245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7" name="Line 1862"/>
        <xdr:cNvSpPr>
          <a:spLocks/>
        </xdr:cNvSpPr>
      </xdr:nvSpPr>
      <xdr:spPr>
        <a:xfrm flipH="1">
          <a:off x="60245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8" name="Line 1863"/>
        <xdr:cNvSpPr>
          <a:spLocks/>
        </xdr:cNvSpPr>
      </xdr:nvSpPr>
      <xdr:spPr>
        <a:xfrm flipH="1">
          <a:off x="60245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9" name="Line 1864"/>
        <xdr:cNvSpPr>
          <a:spLocks/>
        </xdr:cNvSpPr>
      </xdr:nvSpPr>
      <xdr:spPr>
        <a:xfrm flipH="1">
          <a:off x="60245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50" name="Line 1865"/>
        <xdr:cNvSpPr>
          <a:spLocks/>
        </xdr:cNvSpPr>
      </xdr:nvSpPr>
      <xdr:spPr>
        <a:xfrm flipH="1">
          <a:off x="60245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51" name="Line 1866"/>
        <xdr:cNvSpPr>
          <a:spLocks/>
        </xdr:cNvSpPr>
      </xdr:nvSpPr>
      <xdr:spPr>
        <a:xfrm flipH="1">
          <a:off x="60245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52" name="Line 1867"/>
        <xdr:cNvSpPr>
          <a:spLocks/>
        </xdr:cNvSpPr>
      </xdr:nvSpPr>
      <xdr:spPr>
        <a:xfrm flipH="1">
          <a:off x="60245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53" name="Line 1868"/>
        <xdr:cNvSpPr>
          <a:spLocks/>
        </xdr:cNvSpPr>
      </xdr:nvSpPr>
      <xdr:spPr>
        <a:xfrm flipH="1">
          <a:off x="60245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54" name="Line 1869"/>
        <xdr:cNvSpPr>
          <a:spLocks/>
        </xdr:cNvSpPr>
      </xdr:nvSpPr>
      <xdr:spPr>
        <a:xfrm flipH="1">
          <a:off x="60245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26</xdr:row>
      <xdr:rowOff>19050</xdr:rowOff>
    </xdr:from>
    <xdr:to>
      <xdr:col>81</xdr:col>
      <xdr:colOff>504825</xdr:colOff>
      <xdr:row>26</xdr:row>
      <xdr:rowOff>19050</xdr:rowOff>
    </xdr:to>
    <xdr:sp>
      <xdr:nvSpPr>
        <xdr:cNvPr id="155" name="Line 1870"/>
        <xdr:cNvSpPr>
          <a:spLocks/>
        </xdr:cNvSpPr>
      </xdr:nvSpPr>
      <xdr:spPr>
        <a:xfrm flipH="1">
          <a:off x="60245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56" name="Line 1871"/>
        <xdr:cNvSpPr>
          <a:spLocks/>
        </xdr:cNvSpPr>
      </xdr:nvSpPr>
      <xdr:spPr>
        <a:xfrm flipH="1">
          <a:off x="60245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57" name="Line 1872"/>
        <xdr:cNvSpPr>
          <a:spLocks/>
        </xdr:cNvSpPr>
      </xdr:nvSpPr>
      <xdr:spPr>
        <a:xfrm flipH="1">
          <a:off x="60245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8" name="Line 1873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9" name="Line 1874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0" name="Line 1875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1" name="Line 1876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2" name="Line 1877"/>
        <xdr:cNvSpPr>
          <a:spLocks/>
        </xdr:cNvSpPr>
      </xdr:nvSpPr>
      <xdr:spPr>
        <a:xfrm flipH="1">
          <a:off x="60769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3" name="Line 1878"/>
        <xdr:cNvSpPr>
          <a:spLocks/>
        </xdr:cNvSpPr>
      </xdr:nvSpPr>
      <xdr:spPr>
        <a:xfrm flipH="1">
          <a:off x="60769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4" name="Line 1879"/>
        <xdr:cNvSpPr>
          <a:spLocks/>
        </xdr:cNvSpPr>
      </xdr:nvSpPr>
      <xdr:spPr>
        <a:xfrm flipH="1">
          <a:off x="607695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5" name="Line 1880"/>
        <xdr:cNvSpPr>
          <a:spLocks/>
        </xdr:cNvSpPr>
      </xdr:nvSpPr>
      <xdr:spPr>
        <a:xfrm flipH="1">
          <a:off x="607695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6" name="Line 1881"/>
        <xdr:cNvSpPr>
          <a:spLocks/>
        </xdr:cNvSpPr>
      </xdr:nvSpPr>
      <xdr:spPr>
        <a:xfrm flipH="1">
          <a:off x="607695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7" name="Line 1882"/>
        <xdr:cNvSpPr>
          <a:spLocks/>
        </xdr:cNvSpPr>
      </xdr:nvSpPr>
      <xdr:spPr>
        <a:xfrm flipH="1">
          <a:off x="607695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68" name="Line 1883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69" name="Line 1884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" name="Line 1885"/>
        <xdr:cNvSpPr>
          <a:spLocks/>
        </xdr:cNvSpPr>
      </xdr:nvSpPr>
      <xdr:spPr>
        <a:xfrm flipH="1">
          <a:off x="607695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" name="Line 1886"/>
        <xdr:cNvSpPr>
          <a:spLocks/>
        </xdr:cNvSpPr>
      </xdr:nvSpPr>
      <xdr:spPr>
        <a:xfrm flipH="1">
          <a:off x="607695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2" name="Line 1887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173" name="Line 1888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74" name="Line 1889"/>
        <xdr:cNvSpPr>
          <a:spLocks/>
        </xdr:cNvSpPr>
      </xdr:nvSpPr>
      <xdr:spPr>
        <a:xfrm flipH="1">
          <a:off x="607695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75" name="Line 1890"/>
        <xdr:cNvSpPr>
          <a:spLocks/>
        </xdr:cNvSpPr>
      </xdr:nvSpPr>
      <xdr:spPr>
        <a:xfrm flipH="1">
          <a:off x="607695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6" name="Line 1891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7" name="Line 1892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8" name="Line 1893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9" name="Line 1894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0" name="Line 1895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1" name="Line 1896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2" name="Line 1897"/>
        <xdr:cNvSpPr>
          <a:spLocks/>
        </xdr:cNvSpPr>
      </xdr:nvSpPr>
      <xdr:spPr>
        <a:xfrm flipH="1">
          <a:off x="617315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3" name="Line 1898"/>
        <xdr:cNvSpPr>
          <a:spLocks/>
        </xdr:cNvSpPr>
      </xdr:nvSpPr>
      <xdr:spPr>
        <a:xfrm flipH="1">
          <a:off x="617315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4" name="Line 1899"/>
        <xdr:cNvSpPr>
          <a:spLocks/>
        </xdr:cNvSpPr>
      </xdr:nvSpPr>
      <xdr:spPr>
        <a:xfrm flipH="1">
          <a:off x="617315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5" name="Line 1900"/>
        <xdr:cNvSpPr>
          <a:spLocks/>
        </xdr:cNvSpPr>
      </xdr:nvSpPr>
      <xdr:spPr>
        <a:xfrm flipH="1">
          <a:off x="617315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6" name="Line 1901"/>
        <xdr:cNvSpPr>
          <a:spLocks/>
        </xdr:cNvSpPr>
      </xdr:nvSpPr>
      <xdr:spPr>
        <a:xfrm flipH="1">
          <a:off x="617315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7" name="Line 1902"/>
        <xdr:cNvSpPr>
          <a:spLocks/>
        </xdr:cNvSpPr>
      </xdr:nvSpPr>
      <xdr:spPr>
        <a:xfrm flipH="1">
          <a:off x="617315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88" name="Line 1903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189" name="Line 1904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0" name="Line 1905"/>
        <xdr:cNvSpPr>
          <a:spLocks/>
        </xdr:cNvSpPr>
      </xdr:nvSpPr>
      <xdr:spPr>
        <a:xfrm flipH="1">
          <a:off x="617315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91" name="Line 1906"/>
        <xdr:cNvSpPr>
          <a:spLocks/>
        </xdr:cNvSpPr>
      </xdr:nvSpPr>
      <xdr:spPr>
        <a:xfrm flipH="1">
          <a:off x="617315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2" name="Line 1907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3" name="Line 1908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4" name="Line 1909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5" name="Line 1910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96" name="Line 1911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97" name="Line 1912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8" name="Line 1913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9" name="Line 1914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0" name="Line 1915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1" name="Line 1916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2" name="Line 1917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3" name="Line 1918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4" name="Line 1919"/>
        <xdr:cNvSpPr>
          <a:spLocks/>
        </xdr:cNvSpPr>
      </xdr:nvSpPr>
      <xdr:spPr>
        <a:xfrm flipH="1">
          <a:off x="622554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5" name="Line 1920"/>
        <xdr:cNvSpPr>
          <a:spLocks/>
        </xdr:cNvSpPr>
      </xdr:nvSpPr>
      <xdr:spPr>
        <a:xfrm flipH="1">
          <a:off x="622554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6" name="Line 1921"/>
        <xdr:cNvSpPr>
          <a:spLocks/>
        </xdr:cNvSpPr>
      </xdr:nvSpPr>
      <xdr:spPr>
        <a:xfrm flipH="1">
          <a:off x="622554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7" name="Line 1922"/>
        <xdr:cNvSpPr>
          <a:spLocks/>
        </xdr:cNvSpPr>
      </xdr:nvSpPr>
      <xdr:spPr>
        <a:xfrm flipH="1">
          <a:off x="622554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8" name="Line 1923"/>
        <xdr:cNvSpPr>
          <a:spLocks/>
        </xdr:cNvSpPr>
      </xdr:nvSpPr>
      <xdr:spPr>
        <a:xfrm flipH="1">
          <a:off x="622554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9" name="Line 1924"/>
        <xdr:cNvSpPr>
          <a:spLocks/>
        </xdr:cNvSpPr>
      </xdr:nvSpPr>
      <xdr:spPr>
        <a:xfrm flipH="1">
          <a:off x="622554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0" name="Line 1925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1" name="Line 1926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2" name="Line 1927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13" name="Line 1928"/>
        <xdr:cNvSpPr>
          <a:spLocks/>
        </xdr:cNvSpPr>
      </xdr:nvSpPr>
      <xdr:spPr>
        <a:xfrm flipH="1">
          <a:off x="62255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14" name="Line 1929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15" name="Line 1930"/>
        <xdr:cNvSpPr>
          <a:spLocks/>
        </xdr:cNvSpPr>
      </xdr:nvSpPr>
      <xdr:spPr>
        <a:xfrm flipH="1">
          <a:off x="622554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16" name="Line 1931"/>
        <xdr:cNvSpPr>
          <a:spLocks/>
        </xdr:cNvSpPr>
      </xdr:nvSpPr>
      <xdr:spPr>
        <a:xfrm flipH="1">
          <a:off x="622554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27</xdr:row>
      <xdr:rowOff>19050</xdr:rowOff>
    </xdr:from>
    <xdr:to>
      <xdr:col>84</xdr:col>
      <xdr:colOff>504825</xdr:colOff>
      <xdr:row>27</xdr:row>
      <xdr:rowOff>19050</xdr:rowOff>
    </xdr:to>
    <xdr:sp>
      <xdr:nvSpPr>
        <xdr:cNvPr id="217" name="Line 1932"/>
        <xdr:cNvSpPr>
          <a:spLocks/>
        </xdr:cNvSpPr>
      </xdr:nvSpPr>
      <xdr:spPr>
        <a:xfrm flipH="1">
          <a:off x="622554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8" name="Line 1933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9" name="Line 1934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0" name="Line 1935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1" name="Line 1936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2" name="Line 1937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3" name="Line 1938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4" name="Line 1939"/>
        <xdr:cNvSpPr>
          <a:spLocks/>
        </xdr:cNvSpPr>
      </xdr:nvSpPr>
      <xdr:spPr>
        <a:xfrm flipH="1">
          <a:off x="632174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5" name="Line 1940"/>
        <xdr:cNvSpPr>
          <a:spLocks/>
        </xdr:cNvSpPr>
      </xdr:nvSpPr>
      <xdr:spPr>
        <a:xfrm flipH="1">
          <a:off x="632174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6" name="Line 1941"/>
        <xdr:cNvSpPr>
          <a:spLocks/>
        </xdr:cNvSpPr>
      </xdr:nvSpPr>
      <xdr:spPr>
        <a:xfrm flipH="1">
          <a:off x="632174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7" name="Line 1942"/>
        <xdr:cNvSpPr>
          <a:spLocks/>
        </xdr:cNvSpPr>
      </xdr:nvSpPr>
      <xdr:spPr>
        <a:xfrm flipH="1">
          <a:off x="632174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8" name="Line 1943"/>
        <xdr:cNvSpPr>
          <a:spLocks/>
        </xdr:cNvSpPr>
      </xdr:nvSpPr>
      <xdr:spPr>
        <a:xfrm flipH="1">
          <a:off x="632174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9" name="Line 1944"/>
        <xdr:cNvSpPr>
          <a:spLocks/>
        </xdr:cNvSpPr>
      </xdr:nvSpPr>
      <xdr:spPr>
        <a:xfrm flipH="1">
          <a:off x="632174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0" name="Line 1945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1" name="Line 1946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2" name="Line 1947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33" name="Line 1948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34" name="Line 1949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35" name="Line 1950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36" name="Line 1951"/>
        <xdr:cNvSpPr>
          <a:spLocks/>
        </xdr:cNvSpPr>
      </xdr:nvSpPr>
      <xdr:spPr>
        <a:xfrm flipH="1">
          <a:off x="632174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27</xdr:row>
      <xdr:rowOff>19050</xdr:rowOff>
    </xdr:from>
    <xdr:to>
      <xdr:col>85</xdr:col>
      <xdr:colOff>504825</xdr:colOff>
      <xdr:row>27</xdr:row>
      <xdr:rowOff>19050</xdr:rowOff>
    </xdr:to>
    <xdr:sp>
      <xdr:nvSpPr>
        <xdr:cNvPr id="237" name="Line 1952"/>
        <xdr:cNvSpPr>
          <a:spLocks/>
        </xdr:cNvSpPr>
      </xdr:nvSpPr>
      <xdr:spPr>
        <a:xfrm flipH="1">
          <a:off x="632174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8" name="Line 1953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9" name="Line 1954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0" name="Line 1955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1" name="Line 1956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2" name="Line 1957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3" name="Line 1958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4" name="Line 1959"/>
        <xdr:cNvSpPr>
          <a:spLocks/>
        </xdr:cNvSpPr>
      </xdr:nvSpPr>
      <xdr:spPr>
        <a:xfrm flipH="1">
          <a:off x="637413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5" name="Line 1960"/>
        <xdr:cNvSpPr>
          <a:spLocks/>
        </xdr:cNvSpPr>
      </xdr:nvSpPr>
      <xdr:spPr>
        <a:xfrm flipH="1">
          <a:off x="637413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6" name="Line 1961"/>
        <xdr:cNvSpPr>
          <a:spLocks/>
        </xdr:cNvSpPr>
      </xdr:nvSpPr>
      <xdr:spPr>
        <a:xfrm flipH="1">
          <a:off x="637413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7" name="Line 1962"/>
        <xdr:cNvSpPr>
          <a:spLocks/>
        </xdr:cNvSpPr>
      </xdr:nvSpPr>
      <xdr:spPr>
        <a:xfrm flipH="1">
          <a:off x="637413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8" name="Line 1963"/>
        <xdr:cNvSpPr>
          <a:spLocks/>
        </xdr:cNvSpPr>
      </xdr:nvSpPr>
      <xdr:spPr>
        <a:xfrm flipH="1">
          <a:off x="637413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9" name="Line 1964"/>
        <xdr:cNvSpPr>
          <a:spLocks/>
        </xdr:cNvSpPr>
      </xdr:nvSpPr>
      <xdr:spPr>
        <a:xfrm flipH="1">
          <a:off x="637413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50" name="Line 1965"/>
        <xdr:cNvSpPr>
          <a:spLocks/>
        </xdr:cNvSpPr>
      </xdr:nvSpPr>
      <xdr:spPr>
        <a:xfrm flipH="1">
          <a:off x="637413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51" name="Line 1966"/>
        <xdr:cNvSpPr>
          <a:spLocks/>
        </xdr:cNvSpPr>
      </xdr:nvSpPr>
      <xdr:spPr>
        <a:xfrm flipH="1">
          <a:off x="637413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2" name="Line 1967"/>
        <xdr:cNvSpPr>
          <a:spLocks/>
        </xdr:cNvSpPr>
      </xdr:nvSpPr>
      <xdr:spPr>
        <a:xfrm flipH="1">
          <a:off x="637413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53" name="Line 1968"/>
        <xdr:cNvSpPr>
          <a:spLocks/>
        </xdr:cNvSpPr>
      </xdr:nvSpPr>
      <xdr:spPr>
        <a:xfrm flipH="1">
          <a:off x="637413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4" name="Line 1969"/>
        <xdr:cNvSpPr>
          <a:spLocks/>
        </xdr:cNvSpPr>
      </xdr:nvSpPr>
      <xdr:spPr>
        <a:xfrm flipH="1">
          <a:off x="637413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55" name="Line 1970"/>
        <xdr:cNvSpPr>
          <a:spLocks/>
        </xdr:cNvSpPr>
      </xdr:nvSpPr>
      <xdr:spPr>
        <a:xfrm flipH="1">
          <a:off x="63741300" y="6581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56" name="Line 1971"/>
        <xdr:cNvSpPr>
          <a:spLocks/>
        </xdr:cNvSpPr>
      </xdr:nvSpPr>
      <xdr:spPr>
        <a:xfrm flipH="1">
          <a:off x="637413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27</xdr:row>
      <xdr:rowOff>19050</xdr:rowOff>
    </xdr:from>
    <xdr:to>
      <xdr:col>86</xdr:col>
      <xdr:colOff>504825</xdr:colOff>
      <xdr:row>27</xdr:row>
      <xdr:rowOff>19050</xdr:rowOff>
    </xdr:to>
    <xdr:sp>
      <xdr:nvSpPr>
        <xdr:cNvPr id="257" name="Line 1972"/>
        <xdr:cNvSpPr>
          <a:spLocks/>
        </xdr:cNvSpPr>
      </xdr:nvSpPr>
      <xdr:spPr>
        <a:xfrm flipH="1">
          <a:off x="637413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58" name="Line 1973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59" name="Line 1974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60" name="Line 1975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61" name="Line 1976"/>
        <xdr:cNvSpPr>
          <a:spLocks/>
        </xdr:cNvSpPr>
      </xdr:nvSpPr>
      <xdr:spPr>
        <a:xfrm flipH="1">
          <a:off x="632174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62" name="Line 1977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63" name="Line 1978"/>
        <xdr:cNvSpPr>
          <a:spLocks/>
        </xdr:cNvSpPr>
      </xdr:nvSpPr>
      <xdr:spPr>
        <a:xfrm flipH="1">
          <a:off x="632174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19</xdr:row>
      <xdr:rowOff>9525</xdr:rowOff>
    </xdr:from>
    <xdr:to>
      <xdr:col>23</xdr:col>
      <xdr:colOff>9525</xdr:colOff>
      <xdr:row>19</xdr:row>
      <xdr:rowOff>9525</xdr:rowOff>
    </xdr:to>
    <xdr:sp>
      <xdr:nvSpPr>
        <xdr:cNvPr id="264" name="Line 2005"/>
        <xdr:cNvSpPr>
          <a:spLocks/>
        </xdr:cNvSpPr>
      </xdr:nvSpPr>
      <xdr:spPr>
        <a:xfrm flipH="1">
          <a:off x="15887700" y="4972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19</xdr:row>
      <xdr:rowOff>9525</xdr:rowOff>
    </xdr:from>
    <xdr:to>
      <xdr:col>23</xdr:col>
      <xdr:colOff>9525</xdr:colOff>
      <xdr:row>19</xdr:row>
      <xdr:rowOff>9525</xdr:rowOff>
    </xdr:to>
    <xdr:sp>
      <xdr:nvSpPr>
        <xdr:cNvPr id="265" name="Line 2006"/>
        <xdr:cNvSpPr>
          <a:spLocks/>
        </xdr:cNvSpPr>
      </xdr:nvSpPr>
      <xdr:spPr>
        <a:xfrm flipH="1">
          <a:off x="15887700" y="4972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6" name="Line 2007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7" name="Line 2008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8" name="Line 2009"/>
        <xdr:cNvSpPr>
          <a:spLocks/>
        </xdr:cNvSpPr>
      </xdr:nvSpPr>
      <xdr:spPr>
        <a:xfrm flipH="1">
          <a:off x="607695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9" name="Line 2010"/>
        <xdr:cNvSpPr>
          <a:spLocks/>
        </xdr:cNvSpPr>
      </xdr:nvSpPr>
      <xdr:spPr>
        <a:xfrm flipH="1">
          <a:off x="607695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70" name="Line 2011"/>
        <xdr:cNvSpPr>
          <a:spLocks/>
        </xdr:cNvSpPr>
      </xdr:nvSpPr>
      <xdr:spPr>
        <a:xfrm flipH="1">
          <a:off x="617315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271" name="Line 2012"/>
        <xdr:cNvSpPr>
          <a:spLocks/>
        </xdr:cNvSpPr>
      </xdr:nvSpPr>
      <xdr:spPr>
        <a:xfrm flipH="1">
          <a:off x="617315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72" name="Line 2013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73" name="Line 2014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74" name="Line 2015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75" name="Line 2016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76" name="Line 2017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77" name="Line 2018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32</xdr:row>
      <xdr:rowOff>0</xdr:rowOff>
    </xdr:from>
    <xdr:to>
      <xdr:col>14</xdr:col>
      <xdr:colOff>495300</xdr:colOff>
      <xdr:row>35</xdr:row>
      <xdr:rowOff>114300</xdr:rowOff>
    </xdr:to>
    <xdr:sp>
      <xdr:nvSpPr>
        <xdr:cNvPr id="278" name="Line 2021"/>
        <xdr:cNvSpPr>
          <a:spLocks/>
        </xdr:cNvSpPr>
      </xdr:nvSpPr>
      <xdr:spPr>
        <a:xfrm>
          <a:off x="6705600" y="7934325"/>
          <a:ext cx="37338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571500</xdr:colOff>
      <xdr:row>27</xdr:row>
      <xdr:rowOff>0</xdr:rowOff>
    </xdr:from>
    <xdr:to>
      <xdr:col>43</xdr:col>
      <xdr:colOff>342900</xdr:colOff>
      <xdr:row>27</xdr:row>
      <xdr:rowOff>114300</xdr:rowOff>
    </xdr:to>
    <xdr:sp>
      <xdr:nvSpPr>
        <xdr:cNvPr id="279" name="Line 2022"/>
        <xdr:cNvSpPr>
          <a:spLocks/>
        </xdr:cNvSpPr>
      </xdr:nvSpPr>
      <xdr:spPr>
        <a:xfrm flipV="1">
          <a:off x="31318200" y="6791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95250</xdr:rowOff>
    </xdr:from>
    <xdr:to>
      <xdr:col>47</xdr:col>
      <xdr:colOff>266700</xdr:colOff>
      <xdr:row>38</xdr:row>
      <xdr:rowOff>0</xdr:rowOff>
    </xdr:to>
    <xdr:sp>
      <xdr:nvSpPr>
        <xdr:cNvPr id="280" name="Line 2023"/>
        <xdr:cNvSpPr>
          <a:spLocks/>
        </xdr:cNvSpPr>
      </xdr:nvSpPr>
      <xdr:spPr>
        <a:xfrm>
          <a:off x="34518600" y="91725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114300</xdr:rowOff>
    </xdr:from>
    <xdr:to>
      <xdr:col>45</xdr:col>
      <xdr:colOff>266700</xdr:colOff>
      <xdr:row>26</xdr:row>
      <xdr:rowOff>0</xdr:rowOff>
    </xdr:to>
    <xdr:sp>
      <xdr:nvSpPr>
        <xdr:cNvPr id="281" name="Line 2036"/>
        <xdr:cNvSpPr>
          <a:spLocks/>
        </xdr:cNvSpPr>
      </xdr:nvSpPr>
      <xdr:spPr>
        <a:xfrm flipV="1">
          <a:off x="29756100" y="5991225"/>
          <a:ext cx="38671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2" name="Line 2058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3" name="Line 2059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4" name="Line 2060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5" name="Line 2061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6" name="Line 2062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7" name="Line 2063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19050</xdr:rowOff>
    </xdr:from>
    <xdr:to>
      <xdr:col>9</xdr:col>
      <xdr:colOff>504825</xdr:colOff>
      <xdr:row>30</xdr:row>
      <xdr:rowOff>19050</xdr:rowOff>
    </xdr:to>
    <xdr:sp>
      <xdr:nvSpPr>
        <xdr:cNvPr id="288" name="Line 2064"/>
        <xdr:cNvSpPr>
          <a:spLocks/>
        </xdr:cNvSpPr>
      </xdr:nvSpPr>
      <xdr:spPr>
        <a:xfrm flipH="1">
          <a:off x="6448425" y="7496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30</xdr:row>
      <xdr:rowOff>9525</xdr:rowOff>
    </xdr:from>
    <xdr:to>
      <xdr:col>10</xdr:col>
      <xdr:colOff>9525</xdr:colOff>
      <xdr:row>30</xdr:row>
      <xdr:rowOff>9525</xdr:rowOff>
    </xdr:to>
    <xdr:sp>
      <xdr:nvSpPr>
        <xdr:cNvPr id="289" name="Line 2065"/>
        <xdr:cNvSpPr>
          <a:spLocks/>
        </xdr:cNvSpPr>
      </xdr:nvSpPr>
      <xdr:spPr>
        <a:xfrm flipH="1">
          <a:off x="6448425" y="7486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23</xdr:row>
      <xdr:rowOff>114300</xdr:rowOff>
    </xdr:from>
    <xdr:ext cx="533400" cy="228600"/>
    <xdr:sp>
      <xdr:nvSpPr>
        <xdr:cNvPr id="290" name="text 7125"/>
        <xdr:cNvSpPr txBox="1">
          <a:spLocks noChangeArrowheads="1"/>
        </xdr:cNvSpPr>
      </xdr:nvSpPr>
      <xdr:spPr>
        <a:xfrm>
          <a:off x="32604075" y="5991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twoCellAnchor editAs="oneCell">
    <xdr:from>
      <xdr:col>52</xdr:col>
      <xdr:colOff>9525</xdr:colOff>
      <xdr:row>22</xdr:row>
      <xdr:rowOff>9525</xdr:rowOff>
    </xdr:from>
    <xdr:to>
      <xdr:col>53</xdr:col>
      <xdr:colOff>285750</xdr:colOff>
      <xdr:row>24</xdr:row>
      <xdr:rowOff>19050</xdr:rowOff>
    </xdr:to>
    <xdr:pic>
      <xdr:nvPicPr>
        <xdr:cNvPr id="291" name="Picture 208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90525" y="56578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476250</xdr:colOff>
      <xdr:row>27</xdr:row>
      <xdr:rowOff>0</xdr:rowOff>
    </xdr:from>
    <xdr:to>
      <xdr:col>67</xdr:col>
      <xdr:colOff>247650</xdr:colOff>
      <xdr:row>27</xdr:row>
      <xdr:rowOff>123825</xdr:rowOff>
    </xdr:to>
    <xdr:sp>
      <xdr:nvSpPr>
        <xdr:cNvPr id="292" name="Line 2083"/>
        <xdr:cNvSpPr>
          <a:spLocks/>
        </xdr:cNvSpPr>
      </xdr:nvSpPr>
      <xdr:spPr>
        <a:xfrm>
          <a:off x="49358550" y="67913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37</xdr:row>
      <xdr:rowOff>104775</xdr:rowOff>
    </xdr:from>
    <xdr:to>
      <xdr:col>70</xdr:col>
      <xdr:colOff>476250</xdr:colOff>
      <xdr:row>38</xdr:row>
      <xdr:rowOff>0</xdr:rowOff>
    </xdr:to>
    <xdr:sp>
      <xdr:nvSpPr>
        <xdr:cNvPr id="293" name="Line 2084"/>
        <xdr:cNvSpPr>
          <a:spLocks/>
        </xdr:cNvSpPr>
      </xdr:nvSpPr>
      <xdr:spPr>
        <a:xfrm flipV="1">
          <a:off x="51587400" y="918210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28</xdr:row>
      <xdr:rowOff>0</xdr:rowOff>
    </xdr:from>
    <xdr:ext cx="1019175" cy="457200"/>
    <xdr:sp>
      <xdr:nvSpPr>
        <xdr:cNvPr id="294" name="text 774"/>
        <xdr:cNvSpPr txBox="1">
          <a:spLocks noChangeArrowheads="1"/>
        </xdr:cNvSpPr>
      </xdr:nvSpPr>
      <xdr:spPr>
        <a:xfrm>
          <a:off x="58769250" y="70199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8307 - 3SNI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116,584</a:t>
          </a:r>
        </a:p>
      </xdr:txBody>
    </xdr:sp>
    <xdr:clientData/>
  </xdr:oneCellAnchor>
  <xdr:oneCellAnchor>
    <xdr:from>
      <xdr:col>28</xdr:col>
      <xdr:colOff>0</xdr:colOff>
      <xdr:row>32</xdr:row>
      <xdr:rowOff>0</xdr:rowOff>
    </xdr:from>
    <xdr:ext cx="971550" cy="457200"/>
    <xdr:sp>
      <xdr:nvSpPr>
        <xdr:cNvPr id="295" name="text 774"/>
        <xdr:cNvSpPr txBox="1">
          <a:spLocks noChangeArrowheads="1"/>
        </xdr:cNvSpPr>
      </xdr:nvSpPr>
      <xdr:spPr>
        <a:xfrm>
          <a:off x="20345400" y="7934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8309 - 3ZNI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117,394</a:t>
          </a:r>
        </a:p>
      </xdr:txBody>
    </xdr:sp>
    <xdr:clientData/>
  </xdr:oneCellAnchor>
  <xdr:twoCellAnchor>
    <xdr:from>
      <xdr:col>26</xdr:col>
      <xdr:colOff>495300</xdr:colOff>
      <xdr:row>26</xdr:row>
      <xdr:rowOff>0</xdr:rowOff>
    </xdr:from>
    <xdr:to>
      <xdr:col>27</xdr:col>
      <xdr:colOff>266700</xdr:colOff>
      <xdr:row>26</xdr:row>
      <xdr:rowOff>76200</xdr:rowOff>
    </xdr:to>
    <xdr:sp>
      <xdr:nvSpPr>
        <xdr:cNvPr id="296" name="Line 2130"/>
        <xdr:cNvSpPr>
          <a:spLocks/>
        </xdr:cNvSpPr>
      </xdr:nvSpPr>
      <xdr:spPr>
        <a:xfrm>
          <a:off x="19354800" y="6562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14</xdr:col>
      <xdr:colOff>657225</xdr:colOff>
      <xdr:row>32</xdr:row>
      <xdr:rowOff>114300</xdr:rowOff>
    </xdr:to>
    <xdr:sp>
      <xdr:nvSpPr>
        <xdr:cNvPr id="297" name="Line 2131"/>
        <xdr:cNvSpPr>
          <a:spLocks/>
        </xdr:cNvSpPr>
      </xdr:nvSpPr>
      <xdr:spPr>
        <a:xfrm flipV="1">
          <a:off x="8210550" y="804862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26</xdr:row>
      <xdr:rowOff>0</xdr:rowOff>
    </xdr:from>
    <xdr:ext cx="533400" cy="228600"/>
    <xdr:sp>
      <xdr:nvSpPr>
        <xdr:cNvPr id="298" name="text 7125"/>
        <xdr:cNvSpPr txBox="1">
          <a:spLocks noChangeArrowheads="1"/>
        </xdr:cNvSpPr>
      </xdr:nvSpPr>
      <xdr:spPr>
        <a:xfrm>
          <a:off x="416814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20</xdr:col>
      <xdr:colOff>495300</xdr:colOff>
      <xdr:row>21</xdr:row>
      <xdr:rowOff>152400</xdr:rowOff>
    </xdr:from>
    <xdr:to>
      <xdr:col>21</xdr:col>
      <xdr:colOff>266700</xdr:colOff>
      <xdr:row>22</xdr:row>
      <xdr:rowOff>0</xdr:rowOff>
    </xdr:to>
    <xdr:sp>
      <xdr:nvSpPr>
        <xdr:cNvPr id="299" name="Line 2144"/>
        <xdr:cNvSpPr>
          <a:spLocks/>
        </xdr:cNvSpPr>
      </xdr:nvSpPr>
      <xdr:spPr>
        <a:xfrm>
          <a:off x="14897100" y="5572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300" name="Line 2145"/>
        <xdr:cNvSpPr>
          <a:spLocks/>
        </xdr:cNvSpPr>
      </xdr:nvSpPr>
      <xdr:spPr>
        <a:xfrm>
          <a:off x="14154150" y="5534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1" name="Line 2147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2" name="Line 2148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3" name="Line 2149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4" name="Line 2150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5" name="Line 2151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06" name="Line 2152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07" name="Line 2153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08" name="Line 2154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09" name="Line 2155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10" name="Line 2156"/>
        <xdr:cNvSpPr>
          <a:spLocks/>
        </xdr:cNvSpPr>
      </xdr:nvSpPr>
      <xdr:spPr>
        <a:xfrm flipH="1">
          <a:off x="94202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1" name="Line 2157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312" name="Line 2158"/>
        <xdr:cNvSpPr>
          <a:spLocks/>
        </xdr:cNvSpPr>
      </xdr:nvSpPr>
      <xdr:spPr>
        <a:xfrm flipH="1">
          <a:off x="54864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3" name="Line 2159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4" name="Line 2160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15" name="Line 2161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16" name="Line 2162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7" name="Line 2163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8" name="Line 2164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19" name="Line 2165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22</xdr:row>
      <xdr:rowOff>19050</xdr:rowOff>
    </xdr:from>
    <xdr:to>
      <xdr:col>14</xdr:col>
      <xdr:colOff>504825</xdr:colOff>
      <xdr:row>22</xdr:row>
      <xdr:rowOff>19050</xdr:rowOff>
    </xdr:to>
    <xdr:sp>
      <xdr:nvSpPr>
        <xdr:cNvPr id="320" name="Line 2166"/>
        <xdr:cNvSpPr>
          <a:spLocks/>
        </xdr:cNvSpPr>
      </xdr:nvSpPr>
      <xdr:spPr>
        <a:xfrm flipH="1">
          <a:off x="99441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21" name="Line 2167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22" name="Line 2168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323" name="Line 2259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324" name="Line 2260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325" name="Line 2261"/>
        <xdr:cNvSpPr>
          <a:spLocks/>
        </xdr:cNvSpPr>
      </xdr:nvSpPr>
      <xdr:spPr>
        <a:xfrm flipH="1">
          <a:off x="40928925" y="1115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326" name="Line 2262"/>
        <xdr:cNvSpPr>
          <a:spLocks/>
        </xdr:cNvSpPr>
      </xdr:nvSpPr>
      <xdr:spPr>
        <a:xfrm flipH="1">
          <a:off x="409289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327" name="Line 2263"/>
        <xdr:cNvSpPr>
          <a:spLocks/>
        </xdr:cNvSpPr>
      </xdr:nvSpPr>
      <xdr:spPr>
        <a:xfrm flipH="1">
          <a:off x="414528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9525</xdr:rowOff>
    </xdr:from>
    <xdr:to>
      <xdr:col>57</xdr:col>
      <xdr:colOff>9525</xdr:colOff>
      <xdr:row>46</xdr:row>
      <xdr:rowOff>9525</xdr:rowOff>
    </xdr:to>
    <xdr:sp>
      <xdr:nvSpPr>
        <xdr:cNvPr id="328" name="Line 2264"/>
        <xdr:cNvSpPr>
          <a:spLocks/>
        </xdr:cNvSpPr>
      </xdr:nvSpPr>
      <xdr:spPr>
        <a:xfrm flipH="1">
          <a:off x="414528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23</xdr:col>
      <xdr:colOff>0</xdr:colOff>
      <xdr:row>33</xdr:row>
      <xdr:rowOff>0</xdr:rowOff>
    </xdr:to>
    <xdr:sp>
      <xdr:nvSpPr>
        <xdr:cNvPr id="329" name="Text Box 2265"/>
        <xdr:cNvSpPr txBox="1">
          <a:spLocks noChangeArrowheads="1"/>
        </xdr:cNvSpPr>
      </xdr:nvSpPr>
      <xdr:spPr>
        <a:xfrm>
          <a:off x="15887700" y="7934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0" name="Line 2270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1" name="Line 2271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2" name="Line 2272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333" name="Line 2273"/>
        <xdr:cNvSpPr>
          <a:spLocks/>
        </xdr:cNvSpPr>
      </xdr:nvSpPr>
      <xdr:spPr>
        <a:xfrm flipH="1">
          <a:off x="109061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4" name="Line 2274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5" name="Line 2275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6" name="Line 2276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337" name="Line 2277"/>
        <xdr:cNvSpPr>
          <a:spLocks/>
        </xdr:cNvSpPr>
      </xdr:nvSpPr>
      <xdr:spPr>
        <a:xfrm flipH="1">
          <a:off x="114300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114300</xdr:rowOff>
    </xdr:from>
    <xdr:to>
      <xdr:col>7</xdr:col>
      <xdr:colOff>266700</xdr:colOff>
      <xdr:row>30</xdr:row>
      <xdr:rowOff>114300</xdr:rowOff>
    </xdr:to>
    <xdr:sp>
      <xdr:nvSpPr>
        <xdr:cNvPr id="338" name="Line 2282"/>
        <xdr:cNvSpPr>
          <a:spLocks/>
        </xdr:cNvSpPr>
      </xdr:nvSpPr>
      <xdr:spPr>
        <a:xfrm>
          <a:off x="3009900" y="69056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26</xdr:row>
      <xdr:rowOff>0</xdr:rowOff>
    </xdr:from>
    <xdr:to>
      <xdr:col>5</xdr:col>
      <xdr:colOff>266700</xdr:colOff>
      <xdr:row>30</xdr:row>
      <xdr:rowOff>0</xdr:rowOff>
    </xdr:to>
    <xdr:sp>
      <xdr:nvSpPr>
        <xdr:cNvPr id="339" name="Line 2285"/>
        <xdr:cNvSpPr>
          <a:spLocks/>
        </xdr:cNvSpPr>
      </xdr:nvSpPr>
      <xdr:spPr>
        <a:xfrm flipH="1">
          <a:off x="3257550" y="6562725"/>
          <a:ext cx="49530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390525</xdr:colOff>
      <xdr:row>30</xdr:row>
      <xdr:rowOff>0</xdr:rowOff>
    </xdr:from>
    <xdr:ext cx="1733550" cy="457200"/>
    <xdr:sp>
      <xdr:nvSpPr>
        <xdr:cNvPr id="340" name="text 774"/>
        <xdr:cNvSpPr txBox="1">
          <a:spLocks noChangeArrowheads="1"/>
        </xdr:cNvSpPr>
      </xdr:nvSpPr>
      <xdr:spPr>
        <a:xfrm>
          <a:off x="2390775" y="7477125"/>
          <a:ext cx="1733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8356 - 3ZBI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0,276 = 118,742</a:t>
          </a:r>
        </a:p>
      </xdr:txBody>
    </xdr:sp>
    <xdr:clientData/>
  </xdr:oneCellAnchor>
  <xdr:twoCellAnchor>
    <xdr:from>
      <xdr:col>17</xdr:col>
      <xdr:colOff>0</xdr:colOff>
      <xdr:row>33</xdr:row>
      <xdr:rowOff>0</xdr:rowOff>
    </xdr:from>
    <xdr:to>
      <xdr:col>17</xdr:col>
      <xdr:colOff>0</xdr:colOff>
      <xdr:row>38</xdr:row>
      <xdr:rowOff>0</xdr:rowOff>
    </xdr:to>
    <xdr:sp>
      <xdr:nvSpPr>
        <xdr:cNvPr id="341" name="Line 2287"/>
        <xdr:cNvSpPr>
          <a:spLocks/>
        </xdr:cNvSpPr>
      </xdr:nvSpPr>
      <xdr:spPr>
        <a:xfrm>
          <a:off x="12401550" y="81629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447675</xdr:colOff>
      <xdr:row>31</xdr:row>
      <xdr:rowOff>0</xdr:rowOff>
    </xdr:from>
    <xdr:ext cx="1038225" cy="457200"/>
    <xdr:sp>
      <xdr:nvSpPr>
        <xdr:cNvPr id="342" name="text 774"/>
        <xdr:cNvSpPr txBox="1">
          <a:spLocks noChangeArrowheads="1"/>
        </xdr:cNvSpPr>
      </xdr:nvSpPr>
      <xdr:spPr>
        <a:xfrm>
          <a:off x="11877675" y="7705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8311 - 3SBI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118,328</a:t>
          </a:r>
        </a:p>
      </xdr:txBody>
    </xdr:sp>
    <xdr:clientData/>
  </xdr:oneCellAnchor>
  <xdr:twoCellAnchor>
    <xdr:from>
      <xdr:col>7</xdr:col>
      <xdr:colOff>266700</xdr:colOff>
      <xdr:row>30</xdr:row>
      <xdr:rowOff>114300</xdr:rowOff>
    </xdr:from>
    <xdr:to>
      <xdr:col>8</xdr:col>
      <xdr:colOff>495300</xdr:colOff>
      <xdr:row>31</xdr:row>
      <xdr:rowOff>85725</xdr:rowOff>
    </xdr:to>
    <xdr:sp>
      <xdr:nvSpPr>
        <xdr:cNvPr id="343" name="Line 2304"/>
        <xdr:cNvSpPr>
          <a:spLocks/>
        </xdr:cNvSpPr>
      </xdr:nvSpPr>
      <xdr:spPr>
        <a:xfrm>
          <a:off x="5238750" y="7591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85725</xdr:rowOff>
    </xdr:from>
    <xdr:to>
      <xdr:col>9</xdr:col>
      <xdr:colOff>247650</xdr:colOff>
      <xdr:row>32</xdr:row>
      <xdr:rowOff>0</xdr:rowOff>
    </xdr:to>
    <xdr:sp>
      <xdr:nvSpPr>
        <xdr:cNvPr id="344" name="Line 2305"/>
        <xdr:cNvSpPr>
          <a:spLocks/>
        </xdr:cNvSpPr>
      </xdr:nvSpPr>
      <xdr:spPr>
        <a:xfrm>
          <a:off x="5981700" y="7791450"/>
          <a:ext cx="7239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4</xdr:col>
      <xdr:colOff>495300</xdr:colOff>
      <xdr:row>25</xdr:row>
      <xdr:rowOff>0</xdr:rowOff>
    </xdr:to>
    <xdr:sp>
      <xdr:nvSpPr>
        <xdr:cNvPr id="345" name="Line 2307"/>
        <xdr:cNvSpPr>
          <a:spLocks/>
        </xdr:cNvSpPr>
      </xdr:nvSpPr>
      <xdr:spPr>
        <a:xfrm>
          <a:off x="3009900" y="6105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152400</xdr:rowOff>
    </xdr:from>
    <xdr:to>
      <xdr:col>2</xdr:col>
      <xdr:colOff>495300</xdr:colOff>
      <xdr:row>26</xdr:row>
      <xdr:rowOff>0</xdr:rowOff>
    </xdr:to>
    <xdr:sp>
      <xdr:nvSpPr>
        <xdr:cNvPr id="346" name="Line 2309"/>
        <xdr:cNvSpPr>
          <a:spLocks/>
        </xdr:cNvSpPr>
      </xdr:nvSpPr>
      <xdr:spPr>
        <a:xfrm>
          <a:off x="781050" y="6486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257175</xdr:colOff>
      <xdr:row>29</xdr:row>
      <xdr:rowOff>0</xdr:rowOff>
    </xdr:from>
    <xdr:ext cx="523875" cy="228600"/>
    <xdr:sp>
      <xdr:nvSpPr>
        <xdr:cNvPr id="347" name="text 7125"/>
        <xdr:cNvSpPr txBox="1">
          <a:spLocks noChangeArrowheads="1"/>
        </xdr:cNvSpPr>
      </xdr:nvSpPr>
      <xdr:spPr>
        <a:xfrm>
          <a:off x="4257675" y="7248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H 1a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48" name="Oval 2345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49" name="Line 2346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350" name="Line 2347"/>
        <xdr:cNvSpPr>
          <a:spLocks/>
        </xdr:cNvSpPr>
      </xdr:nvSpPr>
      <xdr:spPr>
        <a:xfrm flipH="1">
          <a:off x="60245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351" name="Line 2348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9525</xdr:rowOff>
    </xdr:from>
    <xdr:to>
      <xdr:col>82</xdr:col>
      <xdr:colOff>9525</xdr:colOff>
      <xdr:row>16</xdr:row>
      <xdr:rowOff>9525</xdr:rowOff>
    </xdr:to>
    <xdr:sp>
      <xdr:nvSpPr>
        <xdr:cNvPr id="352" name="Line 2349"/>
        <xdr:cNvSpPr>
          <a:spLocks/>
        </xdr:cNvSpPr>
      </xdr:nvSpPr>
      <xdr:spPr>
        <a:xfrm flipH="1">
          <a:off x="60245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353" name="Line 2350"/>
        <xdr:cNvSpPr>
          <a:spLocks/>
        </xdr:cNvSpPr>
      </xdr:nvSpPr>
      <xdr:spPr>
        <a:xfrm flipH="1">
          <a:off x="138779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9525</xdr:rowOff>
    </xdr:from>
    <xdr:to>
      <xdr:col>20</xdr:col>
      <xdr:colOff>9525</xdr:colOff>
      <xdr:row>16</xdr:row>
      <xdr:rowOff>9525</xdr:rowOff>
    </xdr:to>
    <xdr:sp>
      <xdr:nvSpPr>
        <xdr:cNvPr id="354" name="Line 2351"/>
        <xdr:cNvSpPr>
          <a:spLocks/>
        </xdr:cNvSpPr>
      </xdr:nvSpPr>
      <xdr:spPr>
        <a:xfrm flipH="1">
          <a:off x="138779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19050</xdr:rowOff>
    </xdr:from>
    <xdr:to>
      <xdr:col>19</xdr:col>
      <xdr:colOff>504825</xdr:colOff>
      <xdr:row>16</xdr:row>
      <xdr:rowOff>19050</xdr:rowOff>
    </xdr:to>
    <xdr:sp>
      <xdr:nvSpPr>
        <xdr:cNvPr id="355" name="Line 2352"/>
        <xdr:cNvSpPr>
          <a:spLocks/>
        </xdr:cNvSpPr>
      </xdr:nvSpPr>
      <xdr:spPr>
        <a:xfrm flipH="1">
          <a:off x="138779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16</xdr:row>
      <xdr:rowOff>9525</xdr:rowOff>
    </xdr:from>
    <xdr:to>
      <xdr:col>20</xdr:col>
      <xdr:colOff>9525</xdr:colOff>
      <xdr:row>16</xdr:row>
      <xdr:rowOff>9525</xdr:rowOff>
    </xdr:to>
    <xdr:sp>
      <xdr:nvSpPr>
        <xdr:cNvPr id="356" name="Line 2353"/>
        <xdr:cNvSpPr>
          <a:spLocks/>
        </xdr:cNvSpPr>
      </xdr:nvSpPr>
      <xdr:spPr>
        <a:xfrm flipH="1">
          <a:off x="138779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357" name="Line 2354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358" name="Line 2355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359" name="Line 2356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360" name="Line 2357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61" name="Line 2358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362" name="Line 2359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63" name="Line 2360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364" name="Line 2361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365" name="Line 2362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366" name="Line 2363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7" name="Line 2364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68" name="Line 2365"/>
        <xdr:cNvSpPr>
          <a:spLocks/>
        </xdr:cNvSpPr>
      </xdr:nvSpPr>
      <xdr:spPr>
        <a:xfrm flipH="1">
          <a:off x="60245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69" name="Line 2366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370" name="Line 2367"/>
        <xdr:cNvSpPr>
          <a:spLocks/>
        </xdr:cNvSpPr>
      </xdr:nvSpPr>
      <xdr:spPr>
        <a:xfrm flipH="1">
          <a:off x="60245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19050</xdr:rowOff>
    </xdr:from>
    <xdr:to>
      <xdr:col>13</xdr:col>
      <xdr:colOff>504825</xdr:colOff>
      <xdr:row>15</xdr:row>
      <xdr:rowOff>19050</xdr:rowOff>
    </xdr:to>
    <xdr:sp>
      <xdr:nvSpPr>
        <xdr:cNvPr id="371" name="Line 2368"/>
        <xdr:cNvSpPr>
          <a:spLocks/>
        </xdr:cNvSpPr>
      </xdr:nvSpPr>
      <xdr:spPr>
        <a:xfrm flipH="1">
          <a:off x="94202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9525</xdr:rowOff>
    </xdr:from>
    <xdr:to>
      <xdr:col>14</xdr:col>
      <xdr:colOff>9525</xdr:colOff>
      <xdr:row>15</xdr:row>
      <xdr:rowOff>9525</xdr:rowOff>
    </xdr:to>
    <xdr:sp>
      <xdr:nvSpPr>
        <xdr:cNvPr id="372" name="Line 2369"/>
        <xdr:cNvSpPr>
          <a:spLocks/>
        </xdr:cNvSpPr>
      </xdr:nvSpPr>
      <xdr:spPr>
        <a:xfrm flipH="1">
          <a:off x="94202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19050</xdr:rowOff>
    </xdr:from>
    <xdr:to>
      <xdr:col>13</xdr:col>
      <xdr:colOff>504825</xdr:colOff>
      <xdr:row>15</xdr:row>
      <xdr:rowOff>19050</xdr:rowOff>
    </xdr:to>
    <xdr:sp>
      <xdr:nvSpPr>
        <xdr:cNvPr id="373" name="Line 2370"/>
        <xdr:cNvSpPr>
          <a:spLocks/>
        </xdr:cNvSpPr>
      </xdr:nvSpPr>
      <xdr:spPr>
        <a:xfrm flipH="1">
          <a:off x="94202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9525</xdr:rowOff>
    </xdr:from>
    <xdr:to>
      <xdr:col>14</xdr:col>
      <xdr:colOff>9525</xdr:colOff>
      <xdr:row>15</xdr:row>
      <xdr:rowOff>9525</xdr:rowOff>
    </xdr:to>
    <xdr:sp>
      <xdr:nvSpPr>
        <xdr:cNvPr id="374" name="Line 2371"/>
        <xdr:cNvSpPr>
          <a:spLocks/>
        </xdr:cNvSpPr>
      </xdr:nvSpPr>
      <xdr:spPr>
        <a:xfrm flipH="1">
          <a:off x="94202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5" name="Line 2372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376" name="Line 2373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77" name="Line 2374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378" name="Line 2375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79" name="Line 2376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0" name="Line 2377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1" name="Line 2378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2" name="Line 2379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83" name="Line 2380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84" name="Line 2381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6</xdr:col>
      <xdr:colOff>0</xdr:colOff>
      <xdr:row>47</xdr:row>
      <xdr:rowOff>0</xdr:rowOff>
    </xdr:to>
    <xdr:sp>
      <xdr:nvSpPr>
        <xdr:cNvPr id="385" name="text 55"/>
        <xdr:cNvSpPr txBox="1">
          <a:spLocks noChangeArrowheads="1"/>
        </xdr:cNvSpPr>
      </xdr:nvSpPr>
      <xdr:spPr>
        <a:xfrm>
          <a:off x="514350" y="109061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kolej č. 90</a:t>
          </a:r>
        </a:p>
      </xdr:txBody>
    </xdr:sp>
    <xdr:clientData/>
  </xdr:twoCellAnchor>
  <xdr:oneCellAnchor>
    <xdr:from>
      <xdr:col>31</xdr:col>
      <xdr:colOff>352425</xdr:colOff>
      <xdr:row>21</xdr:row>
      <xdr:rowOff>104775</xdr:rowOff>
    </xdr:from>
    <xdr:ext cx="1304925" cy="571500"/>
    <xdr:sp>
      <xdr:nvSpPr>
        <xdr:cNvPr id="386" name="text 774"/>
        <xdr:cNvSpPr txBox="1">
          <a:spLocks noChangeArrowheads="1"/>
        </xdr:cNvSpPr>
      </xdr:nvSpPr>
      <xdr:spPr>
        <a:xfrm>
          <a:off x="23155275" y="5524500"/>
          <a:ext cx="1304925" cy="5715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8308 -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117,109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7" name="Line 2385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8" name="Line 2386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9" name="Line 2387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0" name="Line 2388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391" name="Line 2389"/>
        <xdr:cNvSpPr>
          <a:spLocks/>
        </xdr:cNvSpPr>
      </xdr:nvSpPr>
      <xdr:spPr>
        <a:xfrm flipH="1">
          <a:off x="94202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392" name="Line 2390"/>
        <xdr:cNvSpPr>
          <a:spLocks/>
        </xdr:cNvSpPr>
      </xdr:nvSpPr>
      <xdr:spPr>
        <a:xfrm flipH="1">
          <a:off x="94202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19050</xdr:rowOff>
    </xdr:from>
    <xdr:to>
      <xdr:col>13</xdr:col>
      <xdr:colOff>504825</xdr:colOff>
      <xdr:row>13</xdr:row>
      <xdr:rowOff>19050</xdr:rowOff>
    </xdr:to>
    <xdr:sp>
      <xdr:nvSpPr>
        <xdr:cNvPr id="393" name="Line 2391"/>
        <xdr:cNvSpPr>
          <a:spLocks/>
        </xdr:cNvSpPr>
      </xdr:nvSpPr>
      <xdr:spPr>
        <a:xfrm flipH="1">
          <a:off x="94202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13</xdr:row>
      <xdr:rowOff>9525</xdr:rowOff>
    </xdr:from>
    <xdr:to>
      <xdr:col>14</xdr:col>
      <xdr:colOff>9525</xdr:colOff>
      <xdr:row>13</xdr:row>
      <xdr:rowOff>9525</xdr:rowOff>
    </xdr:to>
    <xdr:sp>
      <xdr:nvSpPr>
        <xdr:cNvPr id="394" name="Line 2392"/>
        <xdr:cNvSpPr>
          <a:spLocks/>
        </xdr:cNvSpPr>
      </xdr:nvSpPr>
      <xdr:spPr>
        <a:xfrm flipH="1">
          <a:off x="94202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5" name="Line 2393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6" name="Line 2394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97" name="Line 2395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98" name="Line 2396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99" name="Line 2397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00" name="Line 2398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01" name="Line 2399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02" name="Line 2400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03" name="Line 2401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04" name="Line 2402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05" name="Line 2403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06" name="Line 2404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07" name="Line 2405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08" name="Line 2406"/>
        <xdr:cNvSpPr>
          <a:spLocks/>
        </xdr:cNvSpPr>
      </xdr:nvSpPr>
      <xdr:spPr>
        <a:xfrm flipH="1">
          <a:off x="60245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19050</xdr:rowOff>
    </xdr:from>
    <xdr:to>
      <xdr:col>13</xdr:col>
      <xdr:colOff>504825</xdr:colOff>
      <xdr:row>14</xdr:row>
      <xdr:rowOff>19050</xdr:rowOff>
    </xdr:to>
    <xdr:sp>
      <xdr:nvSpPr>
        <xdr:cNvPr id="409" name="Line 2407"/>
        <xdr:cNvSpPr>
          <a:spLocks/>
        </xdr:cNvSpPr>
      </xdr:nvSpPr>
      <xdr:spPr>
        <a:xfrm flipH="1">
          <a:off x="94202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9525</xdr:rowOff>
    </xdr:from>
    <xdr:to>
      <xdr:col>14</xdr:col>
      <xdr:colOff>9525</xdr:colOff>
      <xdr:row>14</xdr:row>
      <xdr:rowOff>9525</xdr:rowOff>
    </xdr:to>
    <xdr:sp>
      <xdr:nvSpPr>
        <xdr:cNvPr id="410" name="Line 2408"/>
        <xdr:cNvSpPr>
          <a:spLocks/>
        </xdr:cNvSpPr>
      </xdr:nvSpPr>
      <xdr:spPr>
        <a:xfrm flipH="1">
          <a:off x="94202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19050</xdr:rowOff>
    </xdr:from>
    <xdr:to>
      <xdr:col>13</xdr:col>
      <xdr:colOff>504825</xdr:colOff>
      <xdr:row>14</xdr:row>
      <xdr:rowOff>19050</xdr:rowOff>
    </xdr:to>
    <xdr:sp>
      <xdr:nvSpPr>
        <xdr:cNvPr id="411" name="Line 2409"/>
        <xdr:cNvSpPr>
          <a:spLocks/>
        </xdr:cNvSpPr>
      </xdr:nvSpPr>
      <xdr:spPr>
        <a:xfrm flipH="1">
          <a:off x="94202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14</xdr:row>
      <xdr:rowOff>9525</xdr:rowOff>
    </xdr:from>
    <xdr:to>
      <xdr:col>14</xdr:col>
      <xdr:colOff>9525</xdr:colOff>
      <xdr:row>14</xdr:row>
      <xdr:rowOff>9525</xdr:rowOff>
    </xdr:to>
    <xdr:sp>
      <xdr:nvSpPr>
        <xdr:cNvPr id="412" name="Line 2410"/>
        <xdr:cNvSpPr>
          <a:spLocks/>
        </xdr:cNvSpPr>
      </xdr:nvSpPr>
      <xdr:spPr>
        <a:xfrm flipH="1">
          <a:off x="94202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13" name="Line 2411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14" name="Line 2412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15" name="Line 2413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16" name="Line 2414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7" name="Line 2415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18" name="Line 2416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19" name="Line 2417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20" name="Line 2418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21" name="Line 2419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22" name="Line 2420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419100</xdr:colOff>
      <xdr:row>36</xdr:row>
      <xdr:rowOff>142875</xdr:rowOff>
    </xdr:from>
    <xdr:to>
      <xdr:col>46</xdr:col>
      <xdr:colOff>495300</xdr:colOff>
      <xdr:row>37</xdr:row>
      <xdr:rowOff>95250</xdr:rowOff>
    </xdr:to>
    <xdr:sp>
      <xdr:nvSpPr>
        <xdr:cNvPr id="423" name="Line 2421"/>
        <xdr:cNvSpPr>
          <a:spLocks/>
        </xdr:cNvSpPr>
      </xdr:nvSpPr>
      <xdr:spPr>
        <a:xfrm>
          <a:off x="33775650" y="8991600"/>
          <a:ext cx="74295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114300</xdr:rowOff>
    </xdr:from>
    <xdr:to>
      <xdr:col>16</xdr:col>
      <xdr:colOff>495300</xdr:colOff>
      <xdr:row>35</xdr:row>
      <xdr:rowOff>114300</xdr:rowOff>
    </xdr:to>
    <xdr:sp>
      <xdr:nvSpPr>
        <xdr:cNvPr id="424" name="Line 2422"/>
        <xdr:cNvSpPr>
          <a:spLocks/>
        </xdr:cNvSpPr>
      </xdr:nvSpPr>
      <xdr:spPr>
        <a:xfrm flipV="1">
          <a:off x="11430000" y="8734425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76200</xdr:rowOff>
    </xdr:from>
    <xdr:to>
      <xdr:col>17</xdr:col>
      <xdr:colOff>266700</xdr:colOff>
      <xdr:row>35</xdr:row>
      <xdr:rowOff>114300</xdr:rowOff>
    </xdr:to>
    <xdr:sp>
      <xdr:nvSpPr>
        <xdr:cNvPr id="425" name="Line 2423"/>
        <xdr:cNvSpPr>
          <a:spLocks/>
        </xdr:cNvSpPr>
      </xdr:nvSpPr>
      <xdr:spPr>
        <a:xfrm flipH="1">
          <a:off x="11925300" y="8696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0</xdr:rowOff>
    </xdr:from>
    <xdr:to>
      <xdr:col>18</xdr:col>
      <xdr:colOff>495300</xdr:colOff>
      <xdr:row>35</xdr:row>
      <xdr:rowOff>76200</xdr:rowOff>
    </xdr:to>
    <xdr:sp>
      <xdr:nvSpPr>
        <xdr:cNvPr id="426" name="Line 2424"/>
        <xdr:cNvSpPr>
          <a:spLocks/>
        </xdr:cNvSpPr>
      </xdr:nvSpPr>
      <xdr:spPr>
        <a:xfrm flipH="1">
          <a:off x="12668250" y="8620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28</xdr:col>
      <xdr:colOff>495300</xdr:colOff>
      <xdr:row>29</xdr:row>
      <xdr:rowOff>152400</xdr:rowOff>
    </xdr:to>
    <xdr:sp>
      <xdr:nvSpPr>
        <xdr:cNvPr id="427" name="Line 2426"/>
        <xdr:cNvSpPr>
          <a:spLocks/>
        </xdr:cNvSpPr>
      </xdr:nvSpPr>
      <xdr:spPr>
        <a:xfrm flipH="1">
          <a:off x="20097750" y="7362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152400</xdr:rowOff>
    </xdr:from>
    <xdr:to>
      <xdr:col>27</xdr:col>
      <xdr:colOff>266700</xdr:colOff>
      <xdr:row>30</xdr:row>
      <xdr:rowOff>0</xdr:rowOff>
    </xdr:to>
    <xdr:sp>
      <xdr:nvSpPr>
        <xdr:cNvPr id="428" name="Line 2427"/>
        <xdr:cNvSpPr>
          <a:spLocks/>
        </xdr:cNvSpPr>
      </xdr:nvSpPr>
      <xdr:spPr>
        <a:xfrm flipH="1">
          <a:off x="19354800" y="7400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114300</xdr:rowOff>
    </xdr:to>
    <xdr:sp>
      <xdr:nvSpPr>
        <xdr:cNvPr id="429" name="Line 2428"/>
        <xdr:cNvSpPr>
          <a:spLocks/>
        </xdr:cNvSpPr>
      </xdr:nvSpPr>
      <xdr:spPr>
        <a:xfrm flipH="1">
          <a:off x="18611850" y="74771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19</xdr:col>
      <xdr:colOff>266700</xdr:colOff>
      <xdr:row>35</xdr:row>
      <xdr:rowOff>0</xdr:rowOff>
    </xdr:to>
    <xdr:sp>
      <xdr:nvSpPr>
        <xdr:cNvPr id="430" name="Line 2429"/>
        <xdr:cNvSpPr>
          <a:spLocks/>
        </xdr:cNvSpPr>
      </xdr:nvSpPr>
      <xdr:spPr>
        <a:xfrm flipH="1">
          <a:off x="13411200" y="85058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32</xdr:row>
      <xdr:rowOff>0</xdr:rowOff>
    </xdr:from>
    <xdr:to>
      <xdr:col>10</xdr:col>
      <xdr:colOff>495300</xdr:colOff>
      <xdr:row>32</xdr:row>
      <xdr:rowOff>76200</xdr:rowOff>
    </xdr:to>
    <xdr:sp>
      <xdr:nvSpPr>
        <xdr:cNvPr id="431" name="Line 2430"/>
        <xdr:cNvSpPr>
          <a:spLocks/>
        </xdr:cNvSpPr>
      </xdr:nvSpPr>
      <xdr:spPr>
        <a:xfrm>
          <a:off x="6705600" y="793432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76200</xdr:rowOff>
    </xdr:from>
    <xdr:to>
      <xdr:col>11</xdr:col>
      <xdr:colOff>266700</xdr:colOff>
      <xdr:row>32</xdr:row>
      <xdr:rowOff>114300</xdr:rowOff>
    </xdr:to>
    <xdr:sp>
      <xdr:nvSpPr>
        <xdr:cNvPr id="432" name="Line 2431"/>
        <xdr:cNvSpPr>
          <a:spLocks/>
        </xdr:cNvSpPr>
      </xdr:nvSpPr>
      <xdr:spPr>
        <a:xfrm>
          <a:off x="7467600" y="8010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142875</xdr:rowOff>
    </xdr:from>
    <xdr:to>
      <xdr:col>4</xdr:col>
      <xdr:colOff>495300</xdr:colOff>
      <xdr:row>27</xdr:row>
      <xdr:rowOff>114300</xdr:rowOff>
    </xdr:to>
    <xdr:sp>
      <xdr:nvSpPr>
        <xdr:cNvPr id="433" name="Line 2432"/>
        <xdr:cNvSpPr>
          <a:spLocks/>
        </xdr:cNvSpPr>
      </xdr:nvSpPr>
      <xdr:spPr>
        <a:xfrm>
          <a:off x="2266950" y="6705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26</xdr:row>
      <xdr:rowOff>0</xdr:rowOff>
    </xdr:from>
    <xdr:to>
      <xdr:col>3</xdr:col>
      <xdr:colOff>266700</xdr:colOff>
      <xdr:row>26</xdr:row>
      <xdr:rowOff>142875</xdr:rowOff>
    </xdr:to>
    <xdr:sp>
      <xdr:nvSpPr>
        <xdr:cNvPr id="434" name="Line 2433"/>
        <xdr:cNvSpPr>
          <a:spLocks/>
        </xdr:cNvSpPr>
      </xdr:nvSpPr>
      <xdr:spPr>
        <a:xfrm>
          <a:off x="1524000" y="6562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4</xdr:col>
      <xdr:colOff>495300</xdr:colOff>
      <xdr:row>28</xdr:row>
      <xdr:rowOff>114300</xdr:rowOff>
    </xdr:to>
    <xdr:sp>
      <xdr:nvSpPr>
        <xdr:cNvPr id="435" name="Line 2434"/>
        <xdr:cNvSpPr>
          <a:spLocks/>
        </xdr:cNvSpPr>
      </xdr:nvSpPr>
      <xdr:spPr>
        <a:xfrm flipH="1">
          <a:off x="3009900" y="66770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27</xdr:row>
      <xdr:rowOff>219075</xdr:rowOff>
    </xdr:from>
    <xdr:to>
      <xdr:col>35</xdr:col>
      <xdr:colOff>419100</xdr:colOff>
      <xdr:row>29</xdr:row>
      <xdr:rowOff>114300</xdr:rowOff>
    </xdr:to>
    <xdr:grpSp>
      <xdr:nvGrpSpPr>
        <xdr:cNvPr id="436" name="Group 2435"/>
        <xdr:cNvGrpSpPr>
          <a:grpSpLocks noChangeAspect="1"/>
        </xdr:cNvGrpSpPr>
      </xdr:nvGrpSpPr>
      <xdr:grpSpPr>
        <a:xfrm>
          <a:off x="258794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7" name="Line 2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2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219075</xdr:rowOff>
    </xdr:from>
    <xdr:to>
      <xdr:col>39</xdr:col>
      <xdr:colOff>419100</xdr:colOff>
      <xdr:row>29</xdr:row>
      <xdr:rowOff>114300</xdr:rowOff>
    </xdr:to>
    <xdr:grpSp>
      <xdr:nvGrpSpPr>
        <xdr:cNvPr id="439" name="Group 2438"/>
        <xdr:cNvGrpSpPr>
          <a:grpSpLocks noChangeAspect="1"/>
        </xdr:cNvGrpSpPr>
      </xdr:nvGrpSpPr>
      <xdr:grpSpPr>
        <a:xfrm>
          <a:off x="288512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0" name="Line 2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2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31</xdr:row>
      <xdr:rowOff>114300</xdr:rowOff>
    </xdr:from>
    <xdr:to>
      <xdr:col>39</xdr:col>
      <xdr:colOff>419100</xdr:colOff>
      <xdr:row>33</xdr:row>
      <xdr:rowOff>28575</xdr:rowOff>
    </xdr:to>
    <xdr:grpSp>
      <xdr:nvGrpSpPr>
        <xdr:cNvPr id="442" name="Group 2441"/>
        <xdr:cNvGrpSpPr>
          <a:grpSpLocks noChangeAspect="1"/>
        </xdr:cNvGrpSpPr>
      </xdr:nvGrpSpPr>
      <xdr:grpSpPr>
        <a:xfrm>
          <a:off x="28851225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3" name="Line 24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4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35</xdr:row>
      <xdr:rowOff>114300</xdr:rowOff>
    </xdr:from>
    <xdr:to>
      <xdr:col>44</xdr:col>
      <xdr:colOff>495300</xdr:colOff>
      <xdr:row>36</xdr:row>
      <xdr:rowOff>0</xdr:rowOff>
    </xdr:to>
    <xdr:sp>
      <xdr:nvSpPr>
        <xdr:cNvPr id="445" name="Line 2444"/>
        <xdr:cNvSpPr>
          <a:spLocks noChangeAspect="1"/>
        </xdr:cNvSpPr>
      </xdr:nvSpPr>
      <xdr:spPr>
        <a:xfrm>
          <a:off x="32880300" y="8734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314325</xdr:colOff>
      <xdr:row>36</xdr:row>
      <xdr:rowOff>0</xdr:rowOff>
    </xdr:from>
    <xdr:to>
      <xdr:col>44</xdr:col>
      <xdr:colOff>666750</xdr:colOff>
      <xdr:row>37</xdr:row>
      <xdr:rowOff>0</xdr:rowOff>
    </xdr:to>
    <xdr:sp>
      <xdr:nvSpPr>
        <xdr:cNvPr id="446" name="Rectangle 2445"/>
        <xdr:cNvSpPr>
          <a:spLocks noChangeAspect="1"/>
        </xdr:cNvSpPr>
      </xdr:nvSpPr>
      <xdr:spPr>
        <a:xfrm>
          <a:off x="32699325" y="88487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24</xdr:row>
      <xdr:rowOff>209550</xdr:rowOff>
    </xdr:from>
    <xdr:to>
      <xdr:col>45</xdr:col>
      <xdr:colOff>485775</xdr:colOff>
      <xdr:row>26</xdr:row>
      <xdr:rowOff>114300</xdr:rowOff>
    </xdr:to>
    <xdr:grpSp>
      <xdr:nvGrpSpPr>
        <xdr:cNvPr id="447" name="Group 2449"/>
        <xdr:cNvGrpSpPr>
          <a:grpSpLocks noChangeAspect="1"/>
        </xdr:cNvGrpSpPr>
      </xdr:nvGrpSpPr>
      <xdr:grpSpPr>
        <a:xfrm>
          <a:off x="3352800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8" name="Line 24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24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38</xdr:row>
      <xdr:rowOff>114300</xdr:rowOff>
    </xdr:from>
    <xdr:to>
      <xdr:col>67</xdr:col>
      <xdr:colOff>409575</xdr:colOff>
      <xdr:row>40</xdr:row>
      <xdr:rowOff>28575</xdr:rowOff>
    </xdr:to>
    <xdr:grpSp>
      <xdr:nvGrpSpPr>
        <xdr:cNvPr id="450" name="Group 2455"/>
        <xdr:cNvGrpSpPr>
          <a:grpSpLocks/>
        </xdr:cNvGrpSpPr>
      </xdr:nvGrpSpPr>
      <xdr:grpSpPr>
        <a:xfrm>
          <a:off x="49949100" y="9420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1" name="Line 24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4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24</xdr:row>
      <xdr:rowOff>209550</xdr:rowOff>
    </xdr:from>
    <xdr:to>
      <xdr:col>64</xdr:col>
      <xdr:colOff>628650</xdr:colOff>
      <xdr:row>26</xdr:row>
      <xdr:rowOff>114300</xdr:rowOff>
    </xdr:to>
    <xdr:grpSp>
      <xdr:nvGrpSpPr>
        <xdr:cNvPr id="453" name="Group 2458"/>
        <xdr:cNvGrpSpPr>
          <a:grpSpLocks noChangeAspect="1"/>
        </xdr:cNvGrpSpPr>
      </xdr:nvGrpSpPr>
      <xdr:grpSpPr>
        <a:xfrm>
          <a:off x="4772025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4" name="Line 24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4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219075</xdr:rowOff>
    </xdr:from>
    <xdr:to>
      <xdr:col>71</xdr:col>
      <xdr:colOff>419100</xdr:colOff>
      <xdr:row>30</xdr:row>
      <xdr:rowOff>114300</xdr:rowOff>
    </xdr:to>
    <xdr:grpSp>
      <xdr:nvGrpSpPr>
        <xdr:cNvPr id="456" name="Group 2461"/>
        <xdr:cNvGrpSpPr>
          <a:grpSpLocks noChangeAspect="1"/>
        </xdr:cNvGrpSpPr>
      </xdr:nvGrpSpPr>
      <xdr:grpSpPr>
        <a:xfrm>
          <a:off x="529304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7" name="Line 24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4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219075</xdr:rowOff>
    </xdr:from>
    <xdr:to>
      <xdr:col>75</xdr:col>
      <xdr:colOff>419100</xdr:colOff>
      <xdr:row>32</xdr:row>
      <xdr:rowOff>114300</xdr:rowOff>
    </xdr:to>
    <xdr:grpSp>
      <xdr:nvGrpSpPr>
        <xdr:cNvPr id="459" name="Group 2464"/>
        <xdr:cNvGrpSpPr>
          <a:grpSpLocks noChangeAspect="1"/>
        </xdr:cNvGrpSpPr>
      </xdr:nvGrpSpPr>
      <xdr:grpSpPr>
        <a:xfrm>
          <a:off x="55902225" y="7696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0" name="Line 24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24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34</xdr:row>
      <xdr:rowOff>114300</xdr:rowOff>
    </xdr:from>
    <xdr:to>
      <xdr:col>74</xdr:col>
      <xdr:colOff>657225</xdr:colOff>
      <xdr:row>36</xdr:row>
      <xdr:rowOff>28575</xdr:rowOff>
    </xdr:to>
    <xdr:grpSp>
      <xdr:nvGrpSpPr>
        <xdr:cNvPr id="462" name="Group 2467"/>
        <xdr:cNvGrpSpPr>
          <a:grpSpLocks noChangeAspect="1"/>
        </xdr:cNvGrpSpPr>
      </xdr:nvGrpSpPr>
      <xdr:grpSpPr>
        <a:xfrm>
          <a:off x="551783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3" name="Line 24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4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30</xdr:row>
      <xdr:rowOff>219075</xdr:rowOff>
    </xdr:from>
    <xdr:to>
      <xdr:col>78</xdr:col>
      <xdr:colOff>657225</xdr:colOff>
      <xdr:row>32</xdr:row>
      <xdr:rowOff>114300</xdr:rowOff>
    </xdr:to>
    <xdr:grpSp>
      <xdr:nvGrpSpPr>
        <xdr:cNvPr id="465" name="Group 2470"/>
        <xdr:cNvGrpSpPr>
          <a:grpSpLocks noChangeAspect="1"/>
        </xdr:cNvGrpSpPr>
      </xdr:nvGrpSpPr>
      <xdr:grpSpPr>
        <a:xfrm>
          <a:off x="58150125" y="7696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6" name="Line 24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4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28</xdr:row>
      <xdr:rowOff>0</xdr:rowOff>
    </xdr:from>
    <xdr:to>
      <xdr:col>66</xdr:col>
      <xdr:colOff>504825</xdr:colOff>
      <xdr:row>29</xdr:row>
      <xdr:rowOff>0</xdr:rowOff>
    </xdr:to>
    <xdr:grpSp>
      <xdr:nvGrpSpPr>
        <xdr:cNvPr id="468" name="Group 2485"/>
        <xdr:cNvGrpSpPr>
          <a:grpSpLocks/>
        </xdr:cNvGrpSpPr>
      </xdr:nvGrpSpPr>
      <xdr:grpSpPr>
        <a:xfrm>
          <a:off x="493395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69" name="Rectangle 24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24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24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219075</xdr:colOff>
      <xdr:row>31</xdr:row>
      <xdr:rowOff>0</xdr:rowOff>
    </xdr:from>
    <xdr:to>
      <xdr:col>70</xdr:col>
      <xdr:colOff>257175</xdr:colOff>
      <xdr:row>32</xdr:row>
      <xdr:rowOff>0</xdr:rowOff>
    </xdr:to>
    <xdr:grpSp>
      <xdr:nvGrpSpPr>
        <xdr:cNvPr id="472" name="Group 2489"/>
        <xdr:cNvGrpSpPr>
          <a:grpSpLocks/>
        </xdr:cNvGrpSpPr>
      </xdr:nvGrpSpPr>
      <xdr:grpSpPr>
        <a:xfrm>
          <a:off x="52073175" y="7705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3" name="Rectangle 24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24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24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466725</xdr:colOff>
      <xdr:row>36</xdr:row>
      <xdr:rowOff>0</xdr:rowOff>
    </xdr:from>
    <xdr:to>
      <xdr:col>70</xdr:col>
      <xdr:colOff>0</xdr:colOff>
      <xdr:row>37</xdr:row>
      <xdr:rowOff>0</xdr:rowOff>
    </xdr:to>
    <xdr:grpSp>
      <xdr:nvGrpSpPr>
        <xdr:cNvPr id="476" name="Group 2493"/>
        <xdr:cNvGrpSpPr>
          <a:grpSpLocks/>
        </xdr:cNvGrpSpPr>
      </xdr:nvGrpSpPr>
      <xdr:grpSpPr>
        <a:xfrm>
          <a:off x="51806475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7" name="Rectangle 24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24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4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733425</xdr:colOff>
      <xdr:row>36</xdr:row>
      <xdr:rowOff>0</xdr:rowOff>
    </xdr:from>
    <xdr:to>
      <xdr:col>48</xdr:col>
      <xdr:colOff>771525</xdr:colOff>
      <xdr:row>37</xdr:row>
      <xdr:rowOff>0</xdr:rowOff>
    </xdr:to>
    <xdr:grpSp>
      <xdr:nvGrpSpPr>
        <xdr:cNvPr id="480" name="Group 2505"/>
        <xdr:cNvGrpSpPr>
          <a:grpSpLocks/>
        </xdr:cNvGrpSpPr>
      </xdr:nvGrpSpPr>
      <xdr:grpSpPr>
        <a:xfrm>
          <a:off x="36242625" y="8848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1" name="Rectangle 25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25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25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24</xdr:row>
      <xdr:rowOff>209550</xdr:rowOff>
    </xdr:from>
    <xdr:to>
      <xdr:col>38</xdr:col>
      <xdr:colOff>628650</xdr:colOff>
      <xdr:row>26</xdr:row>
      <xdr:rowOff>114300</xdr:rowOff>
    </xdr:to>
    <xdr:grpSp>
      <xdr:nvGrpSpPr>
        <xdr:cNvPr id="484" name="Group 2509"/>
        <xdr:cNvGrpSpPr>
          <a:grpSpLocks noChangeAspect="1"/>
        </xdr:cNvGrpSpPr>
      </xdr:nvGrpSpPr>
      <xdr:grpSpPr>
        <a:xfrm>
          <a:off x="2809875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5" name="Line 25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5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487" name="text 3"/>
        <xdr:cNvSpPr txBox="1">
          <a:spLocks noChangeArrowheads="1"/>
        </xdr:cNvSpPr>
      </xdr:nvSpPr>
      <xdr:spPr>
        <a:xfrm>
          <a:off x="514350" y="8620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488" name="Line 2513"/>
        <xdr:cNvSpPr>
          <a:spLocks/>
        </xdr:cNvSpPr>
      </xdr:nvSpPr>
      <xdr:spPr>
        <a:xfrm>
          <a:off x="571500" y="873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28</xdr:row>
      <xdr:rowOff>0</xdr:rowOff>
    </xdr:from>
    <xdr:to>
      <xdr:col>44</xdr:col>
      <xdr:colOff>352425</xdr:colOff>
      <xdr:row>29</xdr:row>
      <xdr:rowOff>0</xdr:rowOff>
    </xdr:to>
    <xdr:grpSp>
      <xdr:nvGrpSpPr>
        <xdr:cNvPr id="489" name="Group 2538"/>
        <xdr:cNvGrpSpPr>
          <a:grpSpLocks/>
        </xdr:cNvGrpSpPr>
      </xdr:nvGrpSpPr>
      <xdr:grpSpPr>
        <a:xfrm>
          <a:off x="326898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0" name="Rectangle 25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25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25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219075</xdr:colOff>
      <xdr:row>33</xdr:row>
      <xdr:rowOff>0</xdr:rowOff>
    </xdr:from>
    <xdr:to>
      <xdr:col>44</xdr:col>
      <xdr:colOff>257175</xdr:colOff>
      <xdr:row>34</xdr:row>
      <xdr:rowOff>0</xdr:rowOff>
    </xdr:to>
    <xdr:grpSp>
      <xdr:nvGrpSpPr>
        <xdr:cNvPr id="493" name="Group 2544"/>
        <xdr:cNvGrpSpPr>
          <a:grpSpLocks/>
        </xdr:cNvGrpSpPr>
      </xdr:nvGrpSpPr>
      <xdr:grpSpPr>
        <a:xfrm>
          <a:off x="326040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4" name="Rectangle 254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254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254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18</xdr:row>
      <xdr:rowOff>0</xdr:rowOff>
    </xdr:from>
    <xdr:ext cx="523875" cy="228600"/>
    <xdr:sp>
      <xdr:nvSpPr>
        <xdr:cNvPr id="497" name="text 7125"/>
        <xdr:cNvSpPr txBox="1">
          <a:spLocks noChangeArrowheads="1"/>
        </xdr:cNvSpPr>
      </xdr:nvSpPr>
      <xdr:spPr>
        <a:xfrm>
          <a:off x="13144500" y="4733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v</a:t>
          </a:r>
        </a:p>
      </xdr:txBody>
    </xdr:sp>
    <xdr:clientData/>
  </xdr:oneCellAnchor>
  <xdr:twoCellAnchor>
    <xdr:from>
      <xdr:col>21</xdr:col>
      <xdr:colOff>266700</xdr:colOff>
      <xdr:row>22</xdr:row>
      <xdr:rowOff>0</xdr:rowOff>
    </xdr:from>
    <xdr:to>
      <xdr:col>22</xdr:col>
      <xdr:colOff>495300</xdr:colOff>
      <xdr:row>22</xdr:row>
      <xdr:rowOff>142875</xdr:rowOff>
    </xdr:to>
    <xdr:sp>
      <xdr:nvSpPr>
        <xdr:cNvPr id="498" name="Line 2555"/>
        <xdr:cNvSpPr>
          <a:spLocks/>
        </xdr:cNvSpPr>
      </xdr:nvSpPr>
      <xdr:spPr>
        <a:xfrm>
          <a:off x="15640050" y="5648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0</xdr:rowOff>
    </xdr:from>
    <xdr:to>
      <xdr:col>20</xdr:col>
      <xdr:colOff>495300</xdr:colOff>
      <xdr:row>36</xdr:row>
      <xdr:rowOff>0</xdr:rowOff>
    </xdr:to>
    <xdr:sp>
      <xdr:nvSpPr>
        <xdr:cNvPr id="499" name="Line 2569"/>
        <xdr:cNvSpPr>
          <a:spLocks/>
        </xdr:cNvSpPr>
      </xdr:nvSpPr>
      <xdr:spPr>
        <a:xfrm>
          <a:off x="14897100" y="7705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29</xdr:row>
      <xdr:rowOff>0</xdr:rowOff>
    </xdr:from>
    <xdr:ext cx="971550" cy="457200"/>
    <xdr:sp>
      <xdr:nvSpPr>
        <xdr:cNvPr id="500" name="text 774"/>
        <xdr:cNvSpPr txBox="1">
          <a:spLocks noChangeArrowheads="1"/>
        </xdr:cNvSpPr>
      </xdr:nvSpPr>
      <xdr:spPr>
        <a:xfrm>
          <a:off x="14401800" y="7248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8310 - 3SBI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118,000</a:t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514350" cy="228600"/>
    <xdr:sp>
      <xdr:nvSpPr>
        <xdr:cNvPr id="501" name="text 7125"/>
        <xdr:cNvSpPr txBox="1">
          <a:spLocks noChangeArrowheads="1"/>
        </xdr:cNvSpPr>
      </xdr:nvSpPr>
      <xdr:spPr>
        <a:xfrm>
          <a:off x="9429750" y="7934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H 1x</a:t>
          </a:r>
        </a:p>
      </xdr:txBody>
    </xdr:sp>
    <xdr:clientData/>
  </xdr:oneCellAnchor>
  <xdr:twoCellAnchor>
    <xdr:from>
      <xdr:col>52</xdr:col>
      <xdr:colOff>457200</xdr:colOff>
      <xdr:row>21</xdr:row>
      <xdr:rowOff>0</xdr:rowOff>
    </xdr:from>
    <xdr:to>
      <xdr:col>53</xdr:col>
      <xdr:colOff>0</xdr:colOff>
      <xdr:row>22</xdr:row>
      <xdr:rowOff>0</xdr:rowOff>
    </xdr:to>
    <xdr:sp>
      <xdr:nvSpPr>
        <xdr:cNvPr id="502" name="text 207"/>
        <xdr:cNvSpPr txBox="1">
          <a:spLocks noChangeArrowheads="1"/>
        </xdr:cNvSpPr>
      </xdr:nvSpPr>
      <xdr:spPr>
        <a:xfrm>
          <a:off x="38938200" y="5419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  <xdr:twoCellAnchor>
    <xdr:from>
      <xdr:col>14</xdr:col>
      <xdr:colOff>342900</xdr:colOff>
      <xdr:row>33</xdr:row>
      <xdr:rowOff>219075</xdr:rowOff>
    </xdr:from>
    <xdr:to>
      <xdr:col>14</xdr:col>
      <xdr:colOff>647700</xdr:colOff>
      <xdr:row>35</xdr:row>
      <xdr:rowOff>114300</xdr:rowOff>
    </xdr:to>
    <xdr:grpSp>
      <xdr:nvGrpSpPr>
        <xdr:cNvPr id="503" name="Group 2584"/>
        <xdr:cNvGrpSpPr>
          <a:grpSpLocks noChangeAspect="1"/>
        </xdr:cNvGrpSpPr>
      </xdr:nvGrpSpPr>
      <xdr:grpSpPr>
        <a:xfrm>
          <a:off x="10287000" y="83820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04" name="Line 258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58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30</xdr:row>
      <xdr:rowOff>95250</xdr:rowOff>
    </xdr:from>
    <xdr:to>
      <xdr:col>9</xdr:col>
      <xdr:colOff>409575</xdr:colOff>
      <xdr:row>32</xdr:row>
      <xdr:rowOff>0</xdr:rowOff>
    </xdr:to>
    <xdr:grpSp>
      <xdr:nvGrpSpPr>
        <xdr:cNvPr id="506" name="Group 2587"/>
        <xdr:cNvGrpSpPr>
          <a:grpSpLocks noChangeAspect="1"/>
        </xdr:cNvGrpSpPr>
      </xdr:nvGrpSpPr>
      <xdr:grpSpPr>
        <a:xfrm>
          <a:off x="655320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7" name="Line 25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5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76200</xdr:colOff>
      <xdr:row>27</xdr:row>
      <xdr:rowOff>76200</xdr:rowOff>
    </xdr:from>
    <xdr:to>
      <xdr:col>3</xdr:col>
      <xdr:colOff>428625</xdr:colOff>
      <xdr:row>27</xdr:row>
      <xdr:rowOff>200025</xdr:rowOff>
    </xdr:to>
    <xdr:sp>
      <xdr:nvSpPr>
        <xdr:cNvPr id="509" name="kreslení 417"/>
        <xdr:cNvSpPr>
          <a:spLocks/>
        </xdr:cNvSpPr>
      </xdr:nvSpPr>
      <xdr:spPr>
        <a:xfrm>
          <a:off x="2076450" y="6867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22</xdr:row>
      <xdr:rowOff>47625</xdr:rowOff>
    </xdr:from>
    <xdr:to>
      <xdr:col>19</xdr:col>
      <xdr:colOff>438150</xdr:colOff>
      <xdr:row>22</xdr:row>
      <xdr:rowOff>171450</xdr:rowOff>
    </xdr:to>
    <xdr:sp>
      <xdr:nvSpPr>
        <xdr:cNvPr id="510" name="kreslení 417"/>
        <xdr:cNvSpPr>
          <a:spLocks/>
        </xdr:cNvSpPr>
      </xdr:nvSpPr>
      <xdr:spPr>
        <a:xfrm>
          <a:off x="13973175" y="5695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581025</xdr:colOff>
      <xdr:row>36</xdr:row>
      <xdr:rowOff>57150</xdr:rowOff>
    </xdr:from>
    <xdr:to>
      <xdr:col>40</xdr:col>
      <xdr:colOff>933450</xdr:colOff>
      <xdr:row>36</xdr:row>
      <xdr:rowOff>180975</xdr:rowOff>
    </xdr:to>
    <xdr:sp>
      <xdr:nvSpPr>
        <xdr:cNvPr id="511" name="kreslení 417"/>
        <xdr:cNvSpPr>
          <a:spLocks/>
        </xdr:cNvSpPr>
      </xdr:nvSpPr>
      <xdr:spPr>
        <a:xfrm>
          <a:off x="29841825" y="8905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552450</xdr:colOff>
      <xdr:row>33</xdr:row>
      <xdr:rowOff>0</xdr:rowOff>
    </xdr:from>
    <xdr:to>
      <xdr:col>14</xdr:col>
      <xdr:colOff>742950</xdr:colOff>
      <xdr:row>33</xdr:row>
      <xdr:rowOff>171450</xdr:rowOff>
    </xdr:to>
    <xdr:grpSp>
      <xdr:nvGrpSpPr>
        <xdr:cNvPr id="512" name="Group 2600"/>
        <xdr:cNvGrpSpPr>
          <a:grpSpLocks/>
        </xdr:cNvGrpSpPr>
      </xdr:nvGrpSpPr>
      <xdr:grpSpPr>
        <a:xfrm>
          <a:off x="10496550" y="81629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513" name="Rectangle 2601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Freeform 2602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36</xdr:row>
      <xdr:rowOff>57150</xdr:rowOff>
    </xdr:from>
    <xdr:to>
      <xdr:col>8</xdr:col>
      <xdr:colOff>628650</xdr:colOff>
      <xdr:row>36</xdr:row>
      <xdr:rowOff>171450</xdr:rowOff>
    </xdr:to>
    <xdr:grpSp>
      <xdr:nvGrpSpPr>
        <xdr:cNvPr id="515" name="Group 2603"/>
        <xdr:cNvGrpSpPr>
          <a:grpSpLocks noChangeAspect="1"/>
        </xdr:cNvGrpSpPr>
      </xdr:nvGrpSpPr>
      <xdr:grpSpPr>
        <a:xfrm>
          <a:off x="5543550" y="8905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16" name="Line 260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60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60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60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260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533400</xdr:colOff>
      <xdr:row>26</xdr:row>
      <xdr:rowOff>142875</xdr:rowOff>
    </xdr:from>
    <xdr:to>
      <xdr:col>3</xdr:col>
      <xdr:colOff>0</xdr:colOff>
      <xdr:row>27</xdr:row>
      <xdr:rowOff>28575</xdr:rowOff>
    </xdr:to>
    <xdr:grpSp>
      <xdr:nvGrpSpPr>
        <xdr:cNvPr id="521" name="Group 2609"/>
        <xdr:cNvGrpSpPr>
          <a:grpSpLocks noChangeAspect="1"/>
        </xdr:cNvGrpSpPr>
      </xdr:nvGrpSpPr>
      <xdr:grpSpPr>
        <a:xfrm>
          <a:off x="1562100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2" name="Line 2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2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2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26</xdr:row>
      <xdr:rowOff>57150</xdr:rowOff>
    </xdr:from>
    <xdr:to>
      <xdr:col>26</xdr:col>
      <xdr:colOff>485775</xdr:colOff>
      <xdr:row>26</xdr:row>
      <xdr:rowOff>171450</xdr:rowOff>
    </xdr:to>
    <xdr:grpSp>
      <xdr:nvGrpSpPr>
        <xdr:cNvPr id="526" name="Group 2614"/>
        <xdr:cNvGrpSpPr>
          <a:grpSpLocks noChangeAspect="1"/>
        </xdr:cNvGrpSpPr>
      </xdr:nvGrpSpPr>
      <xdr:grpSpPr>
        <a:xfrm>
          <a:off x="18907125" y="6619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7" name="Line 26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26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6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26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25</xdr:row>
      <xdr:rowOff>57150</xdr:rowOff>
    </xdr:from>
    <xdr:to>
      <xdr:col>28</xdr:col>
      <xdr:colOff>942975</xdr:colOff>
      <xdr:row>25</xdr:row>
      <xdr:rowOff>171450</xdr:rowOff>
    </xdr:to>
    <xdr:grpSp>
      <xdr:nvGrpSpPr>
        <xdr:cNvPr id="531" name="Group 2619"/>
        <xdr:cNvGrpSpPr>
          <a:grpSpLocks noChangeAspect="1"/>
        </xdr:cNvGrpSpPr>
      </xdr:nvGrpSpPr>
      <xdr:grpSpPr>
        <a:xfrm>
          <a:off x="20850225" y="639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2" name="Line 26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6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26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26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30</xdr:row>
      <xdr:rowOff>57150</xdr:rowOff>
    </xdr:from>
    <xdr:to>
      <xdr:col>30</xdr:col>
      <xdr:colOff>876300</xdr:colOff>
      <xdr:row>30</xdr:row>
      <xdr:rowOff>171450</xdr:rowOff>
    </xdr:to>
    <xdr:grpSp>
      <xdr:nvGrpSpPr>
        <xdr:cNvPr id="536" name="Group 2624"/>
        <xdr:cNvGrpSpPr>
          <a:grpSpLocks noChangeAspect="1"/>
        </xdr:cNvGrpSpPr>
      </xdr:nvGrpSpPr>
      <xdr:grpSpPr>
        <a:xfrm>
          <a:off x="21878925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7" name="Line 26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26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26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26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6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6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6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28</xdr:row>
      <xdr:rowOff>57150</xdr:rowOff>
    </xdr:from>
    <xdr:to>
      <xdr:col>34</xdr:col>
      <xdr:colOff>742950</xdr:colOff>
      <xdr:row>28</xdr:row>
      <xdr:rowOff>171450</xdr:rowOff>
    </xdr:to>
    <xdr:grpSp>
      <xdr:nvGrpSpPr>
        <xdr:cNvPr id="544" name="Group 2632"/>
        <xdr:cNvGrpSpPr>
          <a:grpSpLocks noChangeAspect="1"/>
        </xdr:cNvGrpSpPr>
      </xdr:nvGrpSpPr>
      <xdr:grpSpPr>
        <a:xfrm>
          <a:off x="24850725" y="7077075"/>
          <a:ext cx="695325" cy="114300"/>
          <a:chOff x="435" y="479"/>
          <a:chExt cx="64" cy="12"/>
        </a:xfrm>
        <a:solidFill>
          <a:srgbClr val="FFFFFF"/>
        </a:solidFill>
      </xdr:grpSpPr>
      <xdr:sp>
        <xdr:nvSpPr>
          <xdr:cNvPr id="545" name="Line 2633"/>
          <xdr:cNvSpPr>
            <a:spLocks noChangeAspect="1"/>
          </xdr:cNvSpPr>
        </xdr:nvSpPr>
        <xdr:spPr>
          <a:xfrm>
            <a:off x="483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2634"/>
          <xdr:cNvSpPr>
            <a:spLocks noChangeAspect="1"/>
          </xdr:cNvSpPr>
        </xdr:nvSpPr>
        <xdr:spPr>
          <a:xfrm>
            <a:off x="45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2635"/>
          <xdr:cNvSpPr>
            <a:spLocks noChangeAspect="1"/>
          </xdr:cNvSpPr>
        </xdr:nvSpPr>
        <xdr:spPr>
          <a:xfrm>
            <a:off x="435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636"/>
          <xdr:cNvSpPr>
            <a:spLocks noChangeAspect="1"/>
          </xdr:cNvSpPr>
        </xdr:nvSpPr>
        <xdr:spPr>
          <a:xfrm>
            <a:off x="44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2637"/>
          <xdr:cNvSpPr>
            <a:spLocks noChangeAspect="1"/>
          </xdr:cNvSpPr>
        </xdr:nvSpPr>
        <xdr:spPr>
          <a:xfrm>
            <a:off x="49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638"/>
          <xdr:cNvSpPr>
            <a:spLocks noChangeAspect="1"/>
          </xdr:cNvSpPr>
        </xdr:nvSpPr>
        <xdr:spPr>
          <a:xfrm>
            <a:off x="471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2639"/>
          <xdr:cNvSpPr>
            <a:spLocks noChangeAspect="1"/>
          </xdr:cNvSpPr>
        </xdr:nvSpPr>
        <xdr:spPr>
          <a:xfrm>
            <a:off x="471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33</xdr:row>
      <xdr:rowOff>57150</xdr:rowOff>
    </xdr:from>
    <xdr:to>
      <xdr:col>79</xdr:col>
      <xdr:colOff>0</xdr:colOff>
      <xdr:row>33</xdr:row>
      <xdr:rowOff>171450</xdr:rowOff>
    </xdr:to>
    <xdr:grpSp>
      <xdr:nvGrpSpPr>
        <xdr:cNvPr id="552" name="Group 2640"/>
        <xdr:cNvGrpSpPr>
          <a:grpSpLocks noChangeAspect="1"/>
        </xdr:cNvGrpSpPr>
      </xdr:nvGrpSpPr>
      <xdr:grpSpPr>
        <a:xfrm>
          <a:off x="58073925" y="8220075"/>
          <a:ext cx="695325" cy="114300"/>
          <a:chOff x="274" y="479"/>
          <a:chExt cx="64" cy="12"/>
        </a:xfrm>
        <a:solidFill>
          <a:srgbClr val="FFFFFF"/>
        </a:solidFill>
      </xdr:grpSpPr>
      <xdr:sp>
        <xdr:nvSpPr>
          <xdr:cNvPr id="553" name="Rectangle 2641"/>
          <xdr:cNvSpPr>
            <a:spLocks noChangeAspect="1"/>
          </xdr:cNvSpPr>
        </xdr:nvSpPr>
        <xdr:spPr>
          <a:xfrm>
            <a:off x="290" y="47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2642"/>
          <xdr:cNvSpPr>
            <a:spLocks noChangeAspect="1"/>
          </xdr:cNvSpPr>
        </xdr:nvSpPr>
        <xdr:spPr>
          <a:xfrm>
            <a:off x="290" y="47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2643"/>
          <xdr:cNvSpPr>
            <a:spLocks noChangeAspect="1"/>
          </xdr:cNvSpPr>
        </xdr:nvSpPr>
        <xdr:spPr>
          <a:xfrm>
            <a:off x="277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2644"/>
          <xdr:cNvSpPr>
            <a:spLocks noChangeAspect="1"/>
          </xdr:cNvSpPr>
        </xdr:nvSpPr>
        <xdr:spPr>
          <a:xfrm>
            <a:off x="32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645"/>
          <xdr:cNvSpPr>
            <a:spLocks noChangeAspect="1"/>
          </xdr:cNvSpPr>
        </xdr:nvSpPr>
        <xdr:spPr>
          <a:xfrm>
            <a:off x="31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646"/>
          <xdr:cNvSpPr>
            <a:spLocks noChangeAspect="1"/>
          </xdr:cNvSpPr>
        </xdr:nvSpPr>
        <xdr:spPr>
          <a:xfrm>
            <a:off x="30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2647"/>
          <xdr:cNvSpPr>
            <a:spLocks noChangeAspect="1"/>
          </xdr:cNvSpPr>
        </xdr:nvSpPr>
        <xdr:spPr>
          <a:xfrm>
            <a:off x="27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31</xdr:row>
      <xdr:rowOff>57150</xdr:rowOff>
    </xdr:from>
    <xdr:to>
      <xdr:col>86</xdr:col>
      <xdr:colOff>542925</xdr:colOff>
      <xdr:row>31</xdr:row>
      <xdr:rowOff>171450</xdr:rowOff>
    </xdr:to>
    <xdr:grpSp>
      <xdr:nvGrpSpPr>
        <xdr:cNvPr id="560" name="Group 2648"/>
        <xdr:cNvGrpSpPr>
          <a:grpSpLocks noChangeAspect="1"/>
        </xdr:cNvGrpSpPr>
      </xdr:nvGrpSpPr>
      <xdr:grpSpPr>
        <a:xfrm>
          <a:off x="63455550" y="7762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61" name="Line 26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26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26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6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26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26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26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36</xdr:row>
      <xdr:rowOff>57150</xdr:rowOff>
    </xdr:from>
    <xdr:to>
      <xdr:col>14</xdr:col>
      <xdr:colOff>657225</xdr:colOff>
      <xdr:row>36</xdr:row>
      <xdr:rowOff>171450</xdr:rowOff>
    </xdr:to>
    <xdr:grpSp>
      <xdr:nvGrpSpPr>
        <xdr:cNvPr id="568" name="Group 2656"/>
        <xdr:cNvGrpSpPr>
          <a:grpSpLocks noChangeAspect="1"/>
        </xdr:cNvGrpSpPr>
      </xdr:nvGrpSpPr>
      <xdr:grpSpPr>
        <a:xfrm>
          <a:off x="10029825" y="89058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69" name="Line 26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26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26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26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26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35</xdr:row>
      <xdr:rowOff>57150</xdr:rowOff>
    </xdr:from>
    <xdr:to>
      <xdr:col>19</xdr:col>
      <xdr:colOff>485775</xdr:colOff>
      <xdr:row>35</xdr:row>
      <xdr:rowOff>171450</xdr:rowOff>
    </xdr:to>
    <xdr:grpSp>
      <xdr:nvGrpSpPr>
        <xdr:cNvPr id="574" name="Group 2662"/>
        <xdr:cNvGrpSpPr>
          <a:grpSpLocks noChangeAspect="1"/>
        </xdr:cNvGrpSpPr>
      </xdr:nvGrpSpPr>
      <xdr:grpSpPr>
        <a:xfrm>
          <a:off x="13935075" y="8677275"/>
          <a:ext cx="438150" cy="114300"/>
          <a:chOff x="545" y="431"/>
          <a:chExt cx="40" cy="12"/>
        </a:xfrm>
        <a:solidFill>
          <a:srgbClr val="FFFFFF"/>
        </a:solidFill>
      </xdr:grpSpPr>
      <xdr:sp>
        <xdr:nvSpPr>
          <xdr:cNvPr id="575" name="Line 2663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664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665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2666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495300</xdr:colOff>
      <xdr:row>29</xdr:row>
      <xdr:rowOff>57150</xdr:rowOff>
    </xdr:from>
    <xdr:to>
      <xdr:col>24</xdr:col>
      <xdr:colOff>933450</xdr:colOff>
      <xdr:row>29</xdr:row>
      <xdr:rowOff>171450</xdr:rowOff>
    </xdr:to>
    <xdr:grpSp>
      <xdr:nvGrpSpPr>
        <xdr:cNvPr id="579" name="Group 2667"/>
        <xdr:cNvGrpSpPr>
          <a:grpSpLocks noChangeAspect="1"/>
        </xdr:cNvGrpSpPr>
      </xdr:nvGrpSpPr>
      <xdr:grpSpPr>
        <a:xfrm>
          <a:off x="17868900" y="7305675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580" name="Line 2668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669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670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2671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30</xdr:row>
      <xdr:rowOff>76200</xdr:rowOff>
    </xdr:from>
    <xdr:to>
      <xdr:col>65</xdr:col>
      <xdr:colOff>0</xdr:colOff>
      <xdr:row>31</xdr:row>
      <xdr:rowOff>152400</xdr:rowOff>
    </xdr:to>
    <xdr:grpSp>
      <xdr:nvGrpSpPr>
        <xdr:cNvPr id="584" name="Group 2673"/>
        <xdr:cNvGrpSpPr>
          <a:grpSpLocks/>
        </xdr:cNvGrpSpPr>
      </xdr:nvGrpSpPr>
      <xdr:grpSpPr>
        <a:xfrm>
          <a:off x="34366200" y="7553325"/>
          <a:ext cx="14001750" cy="304800"/>
          <a:chOff x="115" y="479"/>
          <a:chExt cx="1117" cy="40"/>
        </a:xfrm>
        <a:solidFill>
          <a:srgbClr val="FFFFFF"/>
        </a:solidFill>
      </xdr:grpSpPr>
      <xdr:sp>
        <xdr:nvSpPr>
          <xdr:cNvPr id="585" name="Rectangle 267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267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26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26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26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26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26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26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26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161925</xdr:colOff>
      <xdr:row>30</xdr:row>
      <xdr:rowOff>114300</xdr:rowOff>
    </xdr:from>
    <xdr:ext cx="523875" cy="228600"/>
    <xdr:sp>
      <xdr:nvSpPr>
        <xdr:cNvPr id="594" name="text 7125"/>
        <xdr:cNvSpPr txBox="1">
          <a:spLocks noChangeArrowheads="1"/>
        </xdr:cNvSpPr>
      </xdr:nvSpPr>
      <xdr:spPr>
        <a:xfrm>
          <a:off x="41100375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twoCellAnchor>
    <xdr:from>
      <xdr:col>52</xdr:col>
      <xdr:colOff>523875</xdr:colOff>
      <xdr:row>25</xdr:row>
      <xdr:rowOff>0</xdr:rowOff>
    </xdr:from>
    <xdr:to>
      <xdr:col>52</xdr:col>
      <xdr:colOff>752475</xdr:colOff>
      <xdr:row>30</xdr:row>
      <xdr:rowOff>76200</xdr:rowOff>
    </xdr:to>
    <xdr:sp>
      <xdr:nvSpPr>
        <xdr:cNvPr id="595" name="Rectangle 2687" descr="Vodorovné cihly"/>
        <xdr:cNvSpPr>
          <a:spLocks/>
        </xdr:cNvSpPr>
      </xdr:nvSpPr>
      <xdr:spPr>
        <a:xfrm>
          <a:off x="39004875" y="6334125"/>
          <a:ext cx="22860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752475</xdr:colOff>
      <xdr:row>27</xdr:row>
      <xdr:rowOff>76200</xdr:rowOff>
    </xdr:from>
    <xdr:to>
      <xdr:col>53</xdr:col>
      <xdr:colOff>0</xdr:colOff>
      <xdr:row>28</xdr:row>
      <xdr:rowOff>152400</xdr:rowOff>
    </xdr:to>
    <xdr:sp>
      <xdr:nvSpPr>
        <xdr:cNvPr id="596" name="Rectangle 2688" descr="Vodorovné cihly"/>
        <xdr:cNvSpPr>
          <a:spLocks/>
        </xdr:cNvSpPr>
      </xdr:nvSpPr>
      <xdr:spPr>
        <a:xfrm>
          <a:off x="39233475" y="686752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76200</xdr:rowOff>
    </xdr:from>
    <xdr:to>
      <xdr:col>62</xdr:col>
      <xdr:colOff>295275</xdr:colOff>
      <xdr:row>28</xdr:row>
      <xdr:rowOff>152400</xdr:rowOff>
    </xdr:to>
    <xdr:grpSp>
      <xdr:nvGrpSpPr>
        <xdr:cNvPr id="597" name="Group 2689"/>
        <xdr:cNvGrpSpPr>
          <a:grpSpLocks/>
        </xdr:cNvGrpSpPr>
      </xdr:nvGrpSpPr>
      <xdr:grpSpPr>
        <a:xfrm>
          <a:off x="39452550" y="6867525"/>
          <a:ext cx="6753225" cy="304800"/>
          <a:chOff x="114" y="180"/>
          <a:chExt cx="540" cy="40"/>
        </a:xfrm>
        <a:solidFill>
          <a:srgbClr val="FFFFFF"/>
        </a:solidFill>
      </xdr:grpSpPr>
      <xdr:sp>
        <xdr:nvSpPr>
          <xdr:cNvPr id="598" name="Rectangle 269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26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26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26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26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26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26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161925</xdr:colOff>
      <xdr:row>27</xdr:row>
      <xdr:rowOff>114300</xdr:rowOff>
    </xdr:from>
    <xdr:ext cx="523875" cy="228600"/>
    <xdr:sp>
      <xdr:nvSpPr>
        <xdr:cNvPr id="605" name="text 7125"/>
        <xdr:cNvSpPr txBox="1">
          <a:spLocks noChangeArrowheads="1"/>
        </xdr:cNvSpPr>
      </xdr:nvSpPr>
      <xdr:spPr>
        <a:xfrm>
          <a:off x="41100375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94</a:t>
          </a:r>
        </a:p>
      </xdr:txBody>
    </xdr:sp>
    <xdr:clientData/>
  </xdr:oneCellAnchor>
  <xdr:twoCellAnchor editAs="absolute">
    <xdr:from>
      <xdr:col>49</xdr:col>
      <xdr:colOff>0</xdr:colOff>
      <xdr:row>39</xdr:row>
      <xdr:rowOff>47625</xdr:rowOff>
    </xdr:from>
    <xdr:to>
      <xdr:col>49</xdr:col>
      <xdr:colOff>352425</xdr:colOff>
      <xdr:row>39</xdr:row>
      <xdr:rowOff>171450</xdr:rowOff>
    </xdr:to>
    <xdr:sp>
      <xdr:nvSpPr>
        <xdr:cNvPr id="606" name="kreslení 427"/>
        <xdr:cNvSpPr>
          <a:spLocks/>
        </xdr:cNvSpPr>
      </xdr:nvSpPr>
      <xdr:spPr>
        <a:xfrm>
          <a:off x="36480750" y="9582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2" customWidth="1"/>
    <col min="2" max="2" width="13.25390625" style="267" customWidth="1"/>
    <col min="3" max="18" width="13.25390625" style="193" customWidth="1"/>
    <col min="19" max="19" width="4.75390625" style="192" customWidth="1"/>
    <col min="20" max="20" width="0.875" style="192" customWidth="1"/>
    <col min="21" max="16384" width="9.125" style="193" customWidth="1"/>
  </cols>
  <sheetData>
    <row r="1" spans="1:20" s="191" customFormat="1" ht="9.75" customHeight="1">
      <c r="A1" s="188"/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S1" s="188"/>
      <c r="T1" s="188"/>
    </row>
    <row r="2" spans="2:18" ht="36" customHeight="1">
      <c r="B2" s="193"/>
      <c r="D2" s="194"/>
      <c r="E2" s="194"/>
      <c r="F2" s="194"/>
      <c r="G2" s="194"/>
      <c r="H2" s="194"/>
      <c r="I2" s="194"/>
      <c r="J2" s="194"/>
      <c r="K2" s="194"/>
      <c r="L2" s="194"/>
      <c r="R2" s="195"/>
    </row>
    <row r="3" spans="2:12" s="192" customFormat="1" ht="21" customHeight="1">
      <c r="B3" s="196"/>
      <c r="C3" s="196"/>
      <c r="D3" s="196"/>
      <c r="J3" s="197"/>
      <c r="K3" s="196"/>
      <c r="L3" s="196"/>
    </row>
    <row r="4" spans="1:22" s="205" customFormat="1" ht="24.75" customHeight="1">
      <c r="A4" s="198"/>
      <c r="B4" s="137" t="s">
        <v>91</v>
      </c>
      <c r="C4" s="199">
        <v>302</v>
      </c>
      <c r="D4" s="200"/>
      <c r="E4" s="198"/>
      <c r="F4" s="198"/>
      <c r="G4" s="198"/>
      <c r="H4" s="198"/>
      <c r="I4" s="200"/>
      <c r="J4" s="182" t="s">
        <v>46</v>
      </c>
      <c r="K4" s="200"/>
      <c r="L4" s="201"/>
      <c r="M4" s="200"/>
      <c r="N4" s="200"/>
      <c r="O4" s="200"/>
      <c r="P4" s="200"/>
      <c r="Q4" s="202" t="s">
        <v>92</v>
      </c>
      <c r="R4" s="203">
        <v>332841</v>
      </c>
      <c r="S4" s="200"/>
      <c r="T4" s="200"/>
      <c r="U4" s="204"/>
      <c r="V4" s="204"/>
    </row>
    <row r="5" spans="2:22" s="206" customFormat="1" ht="21" customHeight="1" thickBot="1">
      <c r="B5" s="207"/>
      <c r="C5" s="208"/>
      <c r="D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</row>
    <row r="6" spans="1:22" s="214" customFormat="1" ht="24.75" customHeight="1">
      <c r="A6" s="209"/>
      <c r="B6" s="210"/>
      <c r="C6" s="211"/>
      <c r="D6" s="210"/>
      <c r="E6" s="212"/>
      <c r="F6" s="212"/>
      <c r="G6" s="212"/>
      <c r="H6" s="212"/>
      <c r="I6" s="212"/>
      <c r="J6" s="210"/>
      <c r="K6" s="210"/>
      <c r="L6" s="210"/>
      <c r="M6" s="210"/>
      <c r="N6" s="210"/>
      <c r="O6" s="210"/>
      <c r="P6" s="210"/>
      <c r="Q6" s="210"/>
      <c r="R6" s="210"/>
      <c r="S6" s="213"/>
      <c r="T6" s="197"/>
      <c r="U6" s="197"/>
      <c r="V6" s="197"/>
    </row>
    <row r="7" spans="1:22" s="214" customFormat="1" ht="21" customHeight="1">
      <c r="A7" s="244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  <c r="S7" s="247"/>
      <c r="T7" s="197"/>
      <c r="U7" s="197"/>
      <c r="V7" s="197"/>
    </row>
    <row r="8" spans="1:21" ht="25.5" customHeight="1">
      <c r="A8" s="215"/>
      <c r="B8" s="220"/>
      <c r="C8" s="222"/>
      <c r="D8" s="222"/>
      <c r="E8" s="222"/>
      <c r="F8" s="222"/>
      <c r="G8" s="316" t="s">
        <v>80</v>
      </c>
      <c r="H8" s="222"/>
      <c r="I8" s="222"/>
      <c r="J8" s="222"/>
      <c r="K8" s="222"/>
      <c r="L8" s="222"/>
      <c r="M8" s="222"/>
      <c r="N8" s="316" t="s">
        <v>79</v>
      </c>
      <c r="O8" s="222"/>
      <c r="P8" s="222"/>
      <c r="Q8" s="222"/>
      <c r="R8" s="226"/>
      <c r="S8" s="219"/>
      <c r="T8" s="196"/>
      <c r="U8" s="194"/>
    </row>
    <row r="9" spans="1:21" ht="25.5" customHeight="1">
      <c r="A9" s="215"/>
      <c r="B9" s="220"/>
      <c r="C9" s="221" t="s">
        <v>9</v>
      </c>
      <c r="D9" s="222"/>
      <c r="E9" s="222"/>
      <c r="F9" s="223"/>
      <c r="G9" s="85" t="s">
        <v>93</v>
      </c>
      <c r="H9" s="223"/>
      <c r="I9" s="194"/>
      <c r="J9" s="194"/>
      <c r="K9" s="194"/>
      <c r="L9" s="194"/>
      <c r="M9" s="223"/>
      <c r="N9" s="85" t="s">
        <v>35</v>
      </c>
      <c r="O9" s="223"/>
      <c r="P9" s="194"/>
      <c r="Q9" s="194"/>
      <c r="R9" s="224"/>
      <c r="S9" s="219"/>
      <c r="T9" s="196"/>
      <c r="U9" s="194"/>
    </row>
    <row r="10" spans="1:21" ht="25.5" customHeight="1">
      <c r="A10" s="215"/>
      <c r="B10" s="220"/>
      <c r="C10" s="49" t="s">
        <v>10</v>
      </c>
      <c r="D10" s="222"/>
      <c r="E10" s="222"/>
      <c r="F10" s="222"/>
      <c r="G10" s="225" t="s">
        <v>105</v>
      </c>
      <c r="H10" s="222"/>
      <c r="I10" s="194"/>
      <c r="J10" s="194"/>
      <c r="K10" s="194"/>
      <c r="L10" s="194"/>
      <c r="M10" s="222"/>
      <c r="N10" s="225" t="s">
        <v>52</v>
      </c>
      <c r="O10" s="222"/>
      <c r="P10" s="194"/>
      <c r="Q10" s="194"/>
      <c r="R10" s="226"/>
      <c r="S10" s="219"/>
      <c r="T10" s="196"/>
      <c r="U10" s="194"/>
    </row>
    <row r="11" spans="1:21" ht="25.5" customHeight="1">
      <c r="A11" s="215"/>
      <c r="B11" s="220"/>
      <c r="C11" s="49" t="s">
        <v>11</v>
      </c>
      <c r="D11" s="222"/>
      <c r="E11" s="222"/>
      <c r="F11" s="222"/>
      <c r="G11" s="225" t="s">
        <v>107</v>
      </c>
      <c r="H11" s="222"/>
      <c r="I11" s="194"/>
      <c r="J11" s="194"/>
      <c r="K11" s="194"/>
      <c r="L11" s="194"/>
      <c r="M11" s="222"/>
      <c r="N11" s="225" t="s">
        <v>53</v>
      </c>
      <c r="O11" s="222"/>
      <c r="P11" s="222"/>
      <c r="Q11" s="222"/>
      <c r="R11" s="226"/>
      <c r="S11" s="219"/>
      <c r="T11" s="196"/>
      <c r="U11" s="194"/>
    </row>
    <row r="12" spans="1:21" ht="21" customHeight="1">
      <c r="A12" s="215"/>
      <c r="B12" s="22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9"/>
      <c r="S12" s="219"/>
      <c r="T12" s="196"/>
      <c r="U12" s="194"/>
    </row>
    <row r="13" spans="1:21" ht="24.75" customHeight="1">
      <c r="A13" s="215"/>
      <c r="B13" s="227"/>
      <c r="C13" s="268" t="s">
        <v>81</v>
      </c>
      <c r="D13" s="228"/>
      <c r="E13" s="228"/>
      <c r="F13" s="228"/>
      <c r="G13" s="269" t="s">
        <v>100</v>
      </c>
      <c r="H13" s="228"/>
      <c r="I13" s="228"/>
      <c r="J13" s="228"/>
      <c r="K13" s="228"/>
      <c r="L13" s="228"/>
      <c r="M13" s="228"/>
      <c r="N13" s="270">
        <v>6</v>
      </c>
      <c r="O13" s="228"/>
      <c r="P13" s="228"/>
      <c r="Q13" s="228"/>
      <c r="R13" s="229"/>
      <c r="S13" s="219"/>
      <c r="T13" s="196"/>
      <c r="U13" s="194"/>
    </row>
    <row r="14" spans="1:21" ht="21" customHeight="1">
      <c r="A14" s="215"/>
      <c r="B14" s="220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6"/>
      <c r="S14" s="219"/>
      <c r="T14" s="196"/>
      <c r="U14" s="194"/>
    </row>
    <row r="15" spans="1:21" ht="21" customHeight="1">
      <c r="A15" s="215"/>
      <c r="B15" s="220"/>
      <c r="C15" s="97" t="s">
        <v>24</v>
      </c>
      <c r="D15" s="222"/>
      <c r="E15" s="222"/>
      <c r="F15" s="222"/>
      <c r="G15" s="222"/>
      <c r="H15" s="194"/>
      <c r="I15" s="194"/>
      <c r="J15" s="230" t="s">
        <v>12</v>
      </c>
      <c r="K15" s="222"/>
      <c r="L15" s="194"/>
      <c r="M15" s="222"/>
      <c r="N15" s="222"/>
      <c r="O15" s="222"/>
      <c r="P15" s="222"/>
      <c r="Q15" s="222"/>
      <c r="R15" s="226"/>
      <c r="S15" s="219"/>
      <c r="T15" s="196"/>
      <c r="U15" s="194"/>
    </row>
    <row r="16" spans="1:21" ht="21" customHeight="1">
      <c r="A16" s="215"/>
      <c r="B16" s="220"/>
      <c r="C16" s="50" t="s">
        <v>26</v>
      </c>
      <c r="D16" s="222"/>
      <c r="E16" s="222"/>
      <c r="F16" s="222"/>
      <c r="G16" s="222"/>
      <c r="H16" s="194"/>
      <c r="I16" s="194"/>
      <c r="J16" s="164">
        <v>116.86</v>
      </c>
      <c r="K16" s="222"/>
      <c r="L16" s="194"/>
      <c r="M16" s="222"/>
      <c r="N16" s="222"/>
      <c r="O16" s="222"/>
      <c r="P16" s="222"/>
      <c r="Q16" s="222"/>
      <c r="R16" s="226"/>
      <c r="S16" s="219"/>
      <c r="T16" s="196"/>
      <c r="U16" s="194"/>
    </row>
    <row r="17" spans="1:21" ht="21" customHeight="1">
      <c r="A17" s="215"/>
      <c r="B17" s="220"/>
      <c r="C17" s="50" t="s">
        <v>25</v>
      </c>
      <c r="D17" s="222"/>
      <c r="E17" s="222"/>
      <c r="F17" s="222"/>
      <c r="G17" s="222"/>
      <c r="H17" s="194"/>
      <c r="I17" s="194"/>
      <c r="J17" s="65" t="s">
        <v>13</v>
      </c>
      <c r="K17" s="222"/>
      <c r="L17" s="222"/>
      <c r="M17" s="194"/>
      <c r="N17" s="294" t="s">
        <v>69</v>
      </c>
      <c r="O17" s="222"/>
      <c r="P17" s="222"/>
      <c r="Q17" s="222"/>
      <c r="R17" s="226"/>
      <c r="S17" s="219"/>
      <c r="T17" s="196"/>
      <c r="U17" s="194"/>
    </row>
    <row r="18" spans="1:21" ht="21" customHeight="1">
      <c r="A18" s="215"/>
      <c r="B18" s="227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9"/>
      <c r="S18" s="219"/>
      <c r="T18" s="196"/>
      <c r="U18" s="194"/>
    </row>
    <row r="19" spans="1:21" ht="21" customHeight="1">
      <c r="A19" s="215"/>
      <c r="B19" s="220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6"/>
      <c r="S19" s="219"/>
      <c r="T19" s="196"/>
      <c r="U19" s="194"/>
    </row>
    <row r="20" spans="1:21" ht="21" customHeight="1">
      <c r="A20" s="215"/>
      <c r="B20" s="220"/>
      <c r="C20" s="50" t="s">
        <v>94</v>
      </c>
      <c r="D20" s="222"/>
      <c r="E20" s="222"/>
      <c r="F20" s="231" t="s">
        <v>50</v>
      </c>
      <c r="H20" s="50" t="s">
        <v>95</v>
      </c>
      <c r="K20" s="194"/>
      <c r="L20" s="222"/>
      <c r="M20" s="231" t="s">
        <v>114</v>
      </c>
      <c r="N20" s="222"/>
      <c r="O20" s="222"/>
      <c r="P20" s="350" t="s">
        <v>113</v>
      </c>
      <c r="Q20" s="350"/>
      <c r="R20" s="226"/>
      <c r="S20" s="219"/>
      <c r="T20" s="196"/>
      <c r="U20" s="194"/>
    </row>
    <row r="21" spans="1:21" ht="21" customHeight="1">
      <c r="A21" s="215"/>
      <c r="B21" s="220"/>
      <c r="C21" s="50" t="s">
        <v>96</v>
      </c>
      <c r="D21" s="222"/>
      <c r="E21" s="222"/>
      <c r="F21" s="232" t="s">
        <v>123</v>
      </c>
      <c r="H21" s="50" t="s">
        <v>97</v>
      </c>
      <c r="K21" s="194"/>
      <c r="L21" s="222"/>
      <c r="M21" s="231" t="s">
        <v>108</v>
      </c>
      <c r="N21" s="222"/>
      <c r="O21" s="222"/>
      <c r="P21" s="350" t="s">
        <v>112</v>
      </c>
      <c r="Q21" s="350"/>
      <c r="R21" s="226"/>
      <c r="S21" s="219"/>
      <c r="T21" s="196"/>
      <c r="U21" s="194"/>
    </row>
    <row r="22" spans="1:21" ht="21" customHeight="1">
      <c r="A22" s="215"/>
      <c r="B22" s="233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5"/>
      <c r="S22" s="219"/>
      <c r="T22" s="196"/>
      <c r="U22" s="194"/>
    </row>
    <row r="23" spans="1:21" ht="24.75" customHeight="1">
      <c r="A23" s="215"/>
      <c r="B23" s="236"/>
      <c r="C23" s="237"/>
      <c r="D23" s="237"/>
      <c r="E23" s="238"/>
      <c r="F23" s="238"/>
      <c r="G23" s="238"/>
      <c r="H23" s="238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19"/>
      <c r="T23" s="196"/>
      <c r="U23" s="194"/>
    </row>
    <row r="24" spans="1:19" ht="30" customHeight="1">
      <c r="A24" s="239"/>
      <c r="B24" s="240"/>
      <c r="C24" s="241"/>
      <c r="D24" s="351" t="s">
        <v>98</v>
      </c>
      <c r="E24" s="352"/>
      <c r="F24" s="352"/>
      <c r="G24" s="352"/>
      <c r="H24" s="241"/>
      <c r="I24" s="242"/>
      <c r="J24" s="243"/>
      <c r="K24" s="240"/>
      <c r="L24" s="241"/>
      <c r="M24" s="351" t="s">
        <v>99</v>
      </c>
      <c r="N24" s="351"/>
      <c r="O24" s="351"/>
      <c r="P24" s="351"/>
      <c r="Q24" s="241"/>
      <c r="R24" s="242"/>
      <c r="S24" s="219"/>
    </row>
    <row r="25" spans="1:20" s="248" customFormat="1" ht="21" customHeight="1" thickBot="1">
      <c r="A25" s="244"/>
      <c r="B25" s="245" t="s">
        <v>4</v>
      </c>
      <c r="C25" s="183" t="s">
        <v>15</v>
      </c>
      <c r="D25" s="183" t="s">
        <v>16</v>
      </c>
      <c r="E25" s="246" t="s">
        <v>17</v>
      </c>
      <c r="F25" s="353" t="s">
        <v>18</v>
      </c>
      <c r="G25" s="354"/>
      <c r="H25" s="354"/>
      <c r="I25" s="355"/>
      <c r="J25" s="243"/>
      <c r="K25" s="245" t="s">
        <v>4</v>
      </c>
      <c r="L25" s="183" t="s">
        <v>15</v>
      </c>
      <c r="M25" s="183" t="s">
        <v>16</v>
      </c>
      <c r="N25" s="246" t="s">
        <v>17</v>
      </c>
      <c r="O25" s="353" t="s">
        <v>18</v>
      </c>
      <c r="P25" s="354"/>
      <c r="Q25" s="354"/>
      <c r="R25" s="355"/>
      <c r="S25" s="247"/>
      <c r="T25" s="192"/>
    </row>
    <row r="26" spans="1:20" s="205" customFormat="1" ht="21" customHeight="1" thickTop="1">
      <c r="A26" s="239"/>
      <c r="B26" s="249"/>
      <c r="C26" s="250"/>
      <c r="D26" s="251"/>
      <c r="E26" s="252"/>
      <c r="F26" s="253"/>
      <c r="G26" s="254"/>
      <c r="H26" s="254"/>
      <c r="I26" s="255"/>
      <c r="J26" s="243"/>
      <c r="K26" s="249"/>
      <c r="L26" s="250"/>
      <c r="M26" s="251"/>
      <c r="N26" s="252"/>
      <c r="O26" s="253"/>
      <c r="P26" s="254"/>
      <c r="Q26" s="254"/>
      <c r="R26" s="255"/>
      <c r="S26" s="219"/>
      <c r="T26" s="192"/>
    </row>
    <row r="27" spans="1:20" s="205" customFormat="1" ht="21" customHeight="1">
      <c r="A27" s="239"/>
      <c r="B27" s="256">
        <v>1</v>
      </c>
      <c r="C27" s="332">
        <v>116.949</v>
      </c>
      <c r="D27" s="332">
        <v>116.72</v>
      </c>
      <c r="E27" s="331">
        <f>(C27-D27)*1000</f>
        <v>228.9999999999992</v>
      </c>
      <c r="F27" s="344" t="s">
        <v>56</v>
      </c>
      <c r="G27" s="345"/>
      <c r="H27" s="345"/>
      <c r="I27" s="346"/>
      <c r="J27" s="243"/>
      <c r="K27" s="249"/>
      <c r="L27" s="250"/>
      <c r="M27" s="251"/>
      <c r="N27" s="252"/>
      <c r="O27" s="253"/>
      <c r="P27" s="254"/>
      <c r="Q27" s="254"/>
      <c r="R27" s="255"/>
      <c r="S27" s="219"/>
      <c r="T27" s="192"/>
    </row>
    <row r="28" spans="1:20" s="205" customFormat="1" ht="21" customHeight="1">
      <c r="A28" s="239"/>
      <c r="B28" s="249"/>
      <c r="C28" s="297"/>
      <c r="D28" s="298"/>
      <c r="E28" s="252"/>
      <c r="F28" s="253"/>
      <c r="G28" s="254"/>
      <c r="H28" s="254"/>
      <c r="I28" s="255"/>
      <c r="J28" s="243"/>
      <c r="K28" s="249"/>
      <c r="L28" s="250"/>
      <c r="M28" s="251"/>
      <c r="N28" s="252"/>
      <c r="O28" s="253"/>
      <c r="P28" s="254"/>
      <c r="Q28" s="254"/>
      <c r="R28" s="255"/>
      <c r="S28" s="219"/>
      <c r="T28" s="192"/>
    </row>
    <row r="29" spans="1:20" s="205" customFormat="1" ht="21" customHeight="1">
      <c r="A29" s="239"/>
      <c r="B29" s="256">
        <v>2</v>
      </c>
      <c r="C29" s="332">
        <v>116.951</v>
      </c>
      <c r="D29" s="332">
        <v>116.679</v>
      </c>
      <c r="E29" s="331">
        <f>(C29-D29)*1000</f>
        <v>271.99999999999136</v>
      </c>
      <c r="F29" s="347" t="s">
        <v>57</v>
      </c>
      <c r="G29" s="348"/>
      <c r="H29" s="348"/>
      <c r="I29" s="349"/>
      <c r="J29" s="243"/>
      <c r="K29" s="256">
        <v>1</v>
      </c>
      <c r="L29" s="330">
        <v>116.86</v>
      </c>
      <c r="M29" s="330">
        <v>116.766</v>
      </c>
      <c r="N29" s="331">
        <f>(L29-M29)*1000</f>
        <v>93.99999999999409</v>
      </c>
      <c r="O29" s="347" t="s">
        <v>116</v>
      </c>
      <c r="P29" s="348"/>
      <c r="Q29" s="348"/>
      <c r="R29" s="349"/>
      <c r="S29" s="219"/>
      <c r="T29" s="192"/>
    </row>
    <row r="30" spans="1:20" s="205" customFormat="1" ht="21" customHeight="1">
      <c r="A30" s="239"/>
      <c r="B30" s="249"/>
      <c r="C30" s="297"/>
      <c r="D30" s="298"/>
      <c r="E30" s="252"/>
      <c r="F30" s="253"/>
      <c r="G30" s="254"/>
      <c r="H30" s="254"/>
      <c r="I30" s="255"/>
      <c r="J30" s="243"/>
      <c r="K30" s="249"/>
      <c r="L30" s="250"/>
      <c r="M30" s="251"/>
      <c r="N30" s="252"/>
      <c r="O30" s="253"/>
      <c r="P30" s="254"/>
      <c r="Q30" s="254"/>
      <c r="R30" s="255"/>
      <c r="S30" s="219"/>
      <c r="T30" s="192"/>
    </row>
    <row r="31" spans="1:20" s="205" customFormat="1" ht="21" customHeight="1">
      <c r="A31" s="239"/>
      <c r="B31" s="256">
        <v>4</v>
      </c>
      <c r="C31" s="332">
        <v>116.905</v>
      </c>
      <c r="D31" s="332">
        <v>116.682</v>
      </c>
      <c r="E31" s="331">
        <f>(C31-D31)*1000</f>
        <v>222.99999999999898</v>
      </c>
      <c r="F31" s="347" t="s">
        <v>57</v>
      </c>
      <c r="G31" s="348"/>
      <c r="H31" s="348"/>
      <c r="I31" s="349"/>
      <c r="J31" s="243"/>
      <c r="K31" s="256">
        <v>2</v>
      </c>
      <c r="L31" s="330">
        <v>116.93</v>
      </c>
      <c r="M31" s="330">
        <v>116.73</v>
      </c>
      <c r="N31" s="331">
        <f>(L31-M31)*1000</f>
        <v>200.00000000000284</v>
      </c>
      <c r="O31" s="347" t="s">
        <v>117</v>
      </c>
      <c r="P31" s="348"/>
      <c r="Q31" s="348"/>
      <c r="R31" s="349"/>
      <c r="S31" s="219"/>
      <c r="T31" s="192"/>
    </row>
    <row r="32" spans="1:20" s="279" customFormat="1" ht="21" customHeight="1">
      <c r="A32" s="215"/>
      <c r="B32" s="282"/>
      <c r="C32" s="295"/>
      <c r="D32" s="295"/>
      <c r="E32" s="283"/>
      <c r="F32" s="284"/>
      <c r="G32" s="285"/>
      <c r="H32" s="285"/>
      <c r="I32" s="286"/>
      <c r="J32" s="243"/>
      <c r="K32" s="249"/>
      <c r="L32" s="250"/>
      <c r="M32" s="278"/>
      <c r="N32" s="252"/>
      <c r="R32" s="255"/>
      <c r="S32" s="280"/>
      <c r="T32" s="281"/>
    </row>
    <row r="33" spans="1:20" s="279" customFormat="1" ht="21" customHeight="1">
      <c r="A33" s="215"/>
      <c r="B33" s="273"/>
      <c r="C33" s="296"/>
      <c r="D33" s="296"/>
      <c r="E33" s="274"/>
      <c r="F33" s="275"/>
      <c r="G33" s="276"/>
      <c r="H33" s="276"/>
      <c r="I33" s="277"/>
      <c r="J33" s="243"/>
      <c r="K33" s="249"/>
      <c r="L33" s="250"/>
      <c r="M33" s="278"/>
      <c r="N33" s="252"/>
      <c r="R33" s="255"/>
      <c r="S33" s="280"/>
      <c r="T33" s="281"/>
    </row>
    <row r="34" spans="1:20" s="205" customFormat="1" ht="21" customHeight="1">
      <c r="A34" s="239"/>
      <c r="B34" s="256">
        <v>90</v>
      </c>
      <c r="C34" s="330">
        <v>118.463</v>
      </c>
      <c r="D34" s="330">
        <v>117.32</v>
      </c>
      <c r="E34" s="331">
        <f>(C34-D34)*1000</f>
        <v>1143.0000000000007</v>
      </c>
      <c r="F34" s="347" t="s">
        <v>90</v>
      </c>
      <c r="G34" s="348"/>
      <c r="H34" s="348"/>
      <c r="I34" s="349"/>
      <c r="J34" s="243"/>
      <c r="K34" s="249"/>
      <c r="L34" s="250"/>
      <c r="M34" s="251"/>
      <c r="N34" s="252"/>
      <c r="R34" s="255"/>
      <c r="S34" s="219"/>
      <c r="T34" s="192"/>
    </row>
    <row r="35" spans="1:20" s="198" customFormat="1" ht="21" customHeight="1">
      <c r="A35" s="239"/>
      <c r="B35" s="257"/>
      <c r="C35" s="258"/>
      <c r="D35" s="259"/>
      <c r="E35" s="260"/>
      <c r="F35" s="261"/>
      <c r="G35" s="262"/>
      <c r="H35" s="262"/>
      <c r="I35" s="263"/>
      <c r="J35" s="243"/>
      <c r="K35" s="257"/>
      <c r="L35" s="258"/>
      <c r="M35" s="259"/>
      <c r="N35" s="260"/>
      <c r="O35" s="261"/>
      <c r="P35" s="262"/>
      <c r="Q35" s="262"/>
      <c r="R35" s="263"/>
      <c r="S35" s="219"/>
      <c r="T35" s="192"/>
    </row>
    <row r="36" spans="1:19" ht="24.75" customHeight="1" thickBot="1">
      <c r="A36" s="264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6"/>
    </row>
    <row r="38" ht="15">
      <c r="J38" s="326" t="s">
        <v>68</v>
      </c>
    </row>
  </sheetData>
  <sheetProtection password="E9A7" sheet="1" objects="1" scenarios="1"/>
  <mergeCells count="12">
    <mergeCell ref="P20:Q20"/>
    <mergeCell ref="P21:Q21"/>
    <mergeCell ref="D24:G24"/>
    <mergeCell ref="M24:P24"/>
    <mergeCell ref="F25:I25"/>
    <mergeCell ref="O25:R25"/>
    <mergeCell ref="F27:I27"/>
    <mergeCell ref="F34:I34"/>
    <mergeCell ref="F29:I29"/>
    <mergeCell ref="O29:R29"/>
    <mergeCell ref="F31:I31"/>
    <mergeCell ref="O31:R3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85"/>
      <c r="C2" s="186"/>
      <c r="D2" s="186"/>
      <c r="E2" s="186"/>
      <c r="F2" s="186"/>
      <c r="G2" s="184" t="s">
        <v>44</v>
      </c>
      <c r="H2" s="186"/>
      <c r="I2" s="186"/>
      <c r="J2" s="186"/>
      <c r="K2" s="186"/>
      <c r="L2" s="187"/>
      <c r="N2" s="92"/>
      <c r="O2" s="93"/>
      <c r="P2" s="93"/>
      <c r="Q2" s="93"/>
      <c r="R2" s="93"/>
      <c r="S2" s="93"/>
      <c r="T2" s="384" t="s">
        <v>27</v>
      </c>
      <c r="U2" s="384"/>
      <c r="V2" s="384"/>
      <c r="W2" s="384"/>
      <c r="X2" s="93"/>
      <c r="Y2" s="93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84" t="s">
        <v>27</v>
      </c>
      <c r="BO2" s="384"/>
      <c r="BP2" s="384"/>
      <c r="BQ2" s="384"/>
      <c r="BR2" s="93"/>
      <c r="BS2" s="93"/>
      <c r="BT2" s="93"/>
      <c r="BU2" s="94"/>
      <c r="BY2" s="27"/>
      <c r="BZ2" s="185"/>
      <c r="CA2" s="186"/>
      <c r="CB2" s="186"/>
      <c r="CC2" s="186"/>
      <c r="CD2" s="186"/>
      <c r="CE2" s="184" t="s">
        <v>47</v>
      </c>
      <c r="CF2" s="186"/>
      <c r="CG2" s="186"/>
      <c r="CH2" s="186"/>
      <c r="CI2" s="186"/>
      <c r="CJ2" s="187"/>
    </row>
    <row r="3" spans="14:77" ht="21" customHeight="1" thickBot="1" thickTop="1">
      <c r="N3" s="364" t="s">
        <v>0</v>
      </c>
      <c r="O3" s="365"/>
      <c r="P3" s="80"/>
      <c r="Q3" s="147"/>
      <c r="R3" s="382" t="s">
        <v>86</v>
      </c>
      <c r="S3" s="385"/>
      <c r="T3" s="385"/>
      <c r="U3" s="365"/>
      <c r="V3" s="80"/>
      <c r="W3" s="147"/>
      <c r="X3" s="375" t="s">
        <v>76</v>
      </c>
      <c r="Y3" s="376"/>
      <c r="Z3" s="368" t="s">
        <v>1</v>
      </c>
      <c r="AA3" s="369"/>
      <c r="AB3" s="369"/>
      <c r="AC3" s="370"/>
      <c r="AD3" s="27"/>
      <c r="AE3" s="27"/>
      <c r="AF3" s="27"/>
      <c r="BG3" s="27"/>
      <c r="BJ3" s="366" t="s">
        <v>1</v>
      </c>
      <c r="BK3" s="367"/>
      <c r="BL3" s="102"/>
      <c r="BM3" s="103"/>
      <c r="BN3" s="382" t="s">
        <v>70</v>
      </c>
      <c r="BO3" s="385"/>
      <c r="BP3" s="385"/>
      <c r="BQ3" s="365"/>
      <c r="BR3" s="114"/>
      <c r="BS3" s="115"/>
      <c r="BT3" s="382" t="s">
        <v>0</v>
      </c>
      <c r="BU3" s="383"/>
      <c r="BY3" s="27"/>
    </row>
    <row r="4" spans="2:89" ht="24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N4" s="2"/>
      <c r="O4" s="3"/>
      <c r="P4" s="4"/>
      <c r="Q4" s="4"/>
      <c r="R4" s="4"/>
      <c r="S4" s="4"/>
      <c r="T4" s="361" t="s">
        <v>60</v>
      </c>
      <c r="U4" s="361"/>
      <c r="V4" s="361"/>
      <c r="W4" s="361"/>
      <c r="X4" s="4"/>
      <c r="Y4" s="5"/>
      <c r="Z4" s="5"/>
      <c r="AA4" s="5"/>
      <c r="AB4" s="5"/>
      <c r="AC4" s="173"/>
      <c r="AD4" s="27"/>
      <c r="AE4" s="27"/>
      <c r="AF4" s="27"/>
      <c r="AR4" s="27"/>
      <c r="AS4" s="182" t="s">
        <v>46</v>
      </c>
      <c r="AT4" s="27"/>
      <c r="BG4" s="27"/>
      <c r="BJ4" s="9"/>
      <c r="BK4" s="7"/>
      <c r="BL4" s="4"/>
      <c r="BM4" s="5"/>
      <c r="BN4" s="361" t="s">
        <v>60</v>
      </c>
      <c r="BO4" s="361"/>
      <c r="BP4" s="361"/>
      <c r="BQ4" s="361"/>
      <c r="BR4" s="6"/>
      <c r="BS4" s="6"/>
      <c r="BT4" s="10"/>
      <c r="BU4" s="8"/>
      <c r="BY4" s="27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2"/>
    </row>
    <row r="5" spans="2:88" ht="21" customHeight="1">
      <c r="B5" s="52"/>
      <c r="C5" s="53" t="s">
        <v>14</v>
      </c>
      <c r="D5" s="67"/>
      <c r="E5" s="55"/>
      <c r="F5" s="55"/>
      <c r="G5" s="55"/>
      <c r="H5" s="55"/>
      <c r="I5" s="55"/>
      <c r="J5" s="51"/>
      <c r="L5" s="58"/>
      <c r="N5" s="20"/>
      <c r="O5" s="75"/>
      <c r="P5" s="11"/>
      <c r="Q5" s="15"/>
      <c r="R5" s="171" t="s">
        <v>87</v>
      </c>
      <c r="S5" s="150"/>
      <c r="T5" s="171" t="s">
        <v>87</v>
      </c>
      <c r="U5" s="124"/>
      <c r="V5" s="168"/>
      <c r="W5" s="15"/>
      <c r="X5" s="154"/>
      <c r="Y5" s="75"/>
      <c r="Z5" s="371" t="s">
        <v>103</v>
      </c>
      <c r="AA5" s="372"/>
      <c r="AB5" s="373" t="s">
        <v>102</v>
      </c>
      <c r="AC5" s="374"/>
      <c r="AD5" s="27"/>
      <c r="AE5" s="27"/>
      <c r="AF5" s="27"/>
      <c r="BG5" s="27"/>
      <c r="BJ5" s="81"/>
      <c r="BK5" s="82"/>
      <c r="BL5" s="11"/>
      <c r="BM5" s="75"/>
      <c r="BN5" s="11"/>
      <c r="BO5" s="124"/>
      <c r="BP5" s="11"/>
      <c r="BQ5" s="75"/>
      <c r="BR5" s="11"/>
      <c r="BS5" s="75"/>
      <c r="BT5" s="104"/>
      <c r="BU5" s="105"/>
      <c r="BY5" s="27"/>
      <c r="BZ5" s="52"/>
      <c r="CA5" s="53" t="s">
        <v>14</v>
      </c>
      <c r="CB5" s="67"/>
      <c r="CC5" s="55"/>
      <c r="CD5" s="55"/>
      <c r="CE5" s="55"/>
      <c r="CF5" s="55"/>
      <c r="CG5" s="55"/>
      <c r="CH5" s="51"/>
      <c r="CJ5" s="58"/>
    </row>
    <row r="6" spans="2:88" ht="23.25">
      <c r="B6" s="52"/>
      <c r="C6" s="53" t="s">
        <v>10</v>
      </c>
      <c r="D6" s="67"/>
      <c r="E6" s="55"/>
      <c r="F6" s="55"/>
      <c r="G6" s="56" t="s">
        <v>51</v>
      </c>
      <c r="H6" s="55"/>
      <c r="I6" s="55"/>
      <c r="J6" s="51"/>
      <c r="K6" s="57" t="s">
        <v>45</v>
      </c>
      <c r="L6" s="58"/>
      <c r="N6" s="110" t="s">
        <v>34</v>
      </c>
      <c r="O6" s="112">
        <v>119.273</v>
      </c>
      <c r="P6" s="11"/>
      <c r="Q6" s="15"/>
      <c r="R6" s="172" t="s">
        <v>77</v>
      </c>
      <c r="S6" s="24">
        <v>117.762</v>
      </c>
      <c r="T6" s="172" t="s">
        <v>75</v>
      </c>
      <c r="U6" s="143">
        <v>118.037</v>
      </c>
      <c r="V6" s="169"/>
      <c r="W6" s="15"/>
      <c r="X6" s="362" t="s">
        <v>78</v>
      </c>
      <c r="Y6" s="363"/>
      <c r="AA6" s="177"/>
      <c r="AB6" s="18"/>
      <c r="AC6" s="22"/>
      <c r="AD6" s="27"/>
      <c r="AE6" s="27"/>
      <c r="AF6" s="27"/>
      <c r="AR6" s="271" t="s">
        <v>120</v>
      </c>
      <c r="AS6" s="19" t="s">
        <v>2</v>
      </c>
      <c r="AT6" s="272" t="s">
        <v>3</v>
      </c>
      <c r="BG6" s="27"/>
      <c r="BJ6" s="359" t="s">
        <v>65</v>
      </c>
      <c r="BK6" s="360"/>
      <c r="BL6" s="18"/>
      <c r="BM6" s="37"/>
      <c r="BN6" s="377" t="s">
        <v>55</v>
      </c>
      <c r="BO6" s="378"/>
      <c r="BP6" s="378"/>
      <c r="BQ6" s="379"/>
      <c r="BR6" s="11"/>
      <c r="BS6" s="15"/>
      <c r="BT6" s="74" t="s">
        <v>33</v>
      </c>
      <c r="BU6" s="100">
        <v>115.49</v>
      </c>
      <c r="BY6" s="27"/>
      <c r="BZ6" s="52"/>
      <c r="CA6" s="53" t="s">
        <v>10</v>
      </c>
      <c r="CB6" s="67"/>
      <c r="CC6" s="55"/>
      <c r="CD6" s="55"/>
      <c r="CE6" s="56" t="s">
        <v>49</v>
      </c>
      <c r="CF6" s="55"/>
      <c r="CG6" s="55"/>
      <c r="CH6" s="51"/>
      <c r="CI6" s="57" t="s">
        <v>48</v>
      </c>
      <c r="CJ6" s="58"/>
    </row>
    <row r="7" spans="2:88" ht="21" customHeight="1">
      <c r="B7" s="52"/>
      <c r="C7" s="53" t="s">
        <v>11</v>
      </c>
      <c r="D7" s="67"/>
      <c r="E7" s="55"/>
      <c r="F7" s="55"/>
      <c r="G7" s="130" t="s">
        <v>119</v>
      </c>
      <c r="H7" s="55"/>
      <c r="I7" s="55"/>
      <c r="J7" s="67"/>
      <c r="K7" s="67"/>
      <c r="L7" s="86"/>
      <c r="N7" s="20"/>
      <c r="O7" s="15"/>
      <c r="P7" s="11"/>
      <c r="Q7" s="15"/>
      <c r="R7" s="11"/>
      <c r="S7" s="151"/>
      <c r="T7" s="11"/>
      <c r="U7" s="165"/>
      <c r="V7" s="169"/>
      <c r="W7" s="15"/>
      <c r="X7" s="357">
        <v>117.057</v>
      </c>
      <c r="Y7" s="358"/>
      <c r="Z7" s="153" t="s">
        <v>84</v>
      </c>
      <c r="AA7" s="178">
        <v>0.31</v>
      </c>
      <c r="AB7" s="153" t="s">
        <v>54</v>
      </c>
      <c r="AC7" s="128">
        <v>0.485</v>
      </c>
      <c r="AD7" s="27"/>
      <c r="AE7" s="27"/>
      <c r="AF7" s="27"/>
      <c r="BG7" s="27"/>
      <c r="BJ7" s="359" t="s">
        <v>38</v>
      </c>
      <c r="BK7" s="360"/>
      <c r="BL7" s="18"/>
      <c r="BM7" s="37"/>
      <c r="BN7" s="380">
        <v>116.591</v>
      </c>
      <c r="BO7" s="381"/>
      <c r="BP7" s="381"/>
      <c r="BQ7" s="358"/>
      <c r="BR7" s="11"/>
      <c r="BS7" s="15"/>
      <c r="BT7" s="11"/>
      <c r="BU7" s="73"/>
      <c r="BY7" s="27"/>
      <c r="BZ7" s="52"/>
      <c r="CA7" s="53" t="s">
        <v>11</v>
      </c>
      <c r="CB7" s="67"/>
      <c r="CC7" s="55"/>
      <c r="CD7" s="55"/>
      <c r="CE7" s="130" t="s">
        <v>122</v>
      </c>
      <c r="CF7" s="55"/>
      <c r="CG7" s="55"/>
      <c r="CH7" s="67"/>
      <c r="CI7" s="67"/>
      <c r="CJ7" s="86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9"/>
      <c r="N8" s="21" t="s">
        <v>19</v>
      </c>
      <c r="O8" s="64">
        <v>118.571</v>
      </c>
      <c r="P8" s="11"/>
      <c r="Q8" s="15"/>
      <c r="R8" s="176" t="s">
        <v>77</v>
      </c>
      <c r="S8" s="142">
        <v>118.463</v>
      </c>
      <c r="T8" s="148" t="s">
        <v>75</v>
      </c>
      <c r="U8" s="166">
        <v>117.32</v>
      </c>
      <c r="V8" s="169"/>
      <c r="W8" s="15"/>
      <c r="X8" s="155"/>
      <c r="Y8" s="156"/>
      <c r="Z8" s="149" t="s">
        <v>88</v>
      </c>
      <c r="AA8" s="178">
        <v>118.776</v>
      </c>
      <c r="AB8" s="153" t="s">
        <v>66</v>
      </c>
      <c r="AC8" s="128">
        <v>117.378</v>
      </c>
      <c r="AD8" s="27"/>
      <c r="AE8" s="27"/>
      <c r="AF8" s="27"/>
      <c r="AS8" s="23" t="s">
        <v>125</v>
      </c>
      <c r="BG8" s="27"/>
      <c r="BJ8" s="359" t="s">
        <v>39</v>
      </c>
      <c r="BK8" s="360"/>
      <c r="BL8" s="18"/>
      <c r="BM8" s="37"/>
      <c r="BN8" s="14"/>
      <c r="BP8" s="11"/>
      <c r="BQ8" s="15"/>
      <c r="BR8" s="11"/>
      <c r="BS8" s="15"/>
      <c r="BT8" s="25" t="s">
        <v>31</v>
      </c>
      <c r="BU8" s="26">
        <v>116.193</v>
      </c>
      <c r="BY8" s="27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9"/>
    </row>
    <row r="9" spans="2:88" ht="21" customHeight="1" thickBot="1">
      <c r="B9" s="87"/>
      <c r="C9" s="67"/>
      <c r="D9" s="67"/>
      <c r="E9" s="67"/>
      <c r="F9" s="67"/>
      <c r="G9" s="67"/>
      <c r="H9" s="67"/>
      <c r="I9" s="67"/>
      <c r="J9" s="67"/>
      <c r="K9" s="67"/>
      <c r="L9" s="86"/>
      <c r="N9" s="76"/>
      <c r="O9" s="77"/>
      <c r="P9" s="78"/>
      <c r="Q9" s="77"/>
      <c r="R9" s="78"/>
      <c r="S9" s="152"/>
      <c r="T9" s="78"/>
      <c r="U9" s="167"/>
      <c r="V9" s="170"/>
      <c r="W9" s="77"/>
      <c r="X9" s="157"/>
      <c r="Y9" s="158"/>
      <c r="Z9" s="101"/>
      <c r="AA9" s="179"/>
      <c r="AB9" s="68"/>
      <c r="AC9" s="48"/>
      <c r="AD9" s="27"/>
      <c r="AE9" s="27"/>
      <c r="AF9" s="27"/>
      <c r="BG9" s="27"/>
      <c r="BJ9" s="79"/>
      <c r="BK9" s="45"/>
      <c r="BL9" s="68"/>
      <c r="BM9" s="46"/>
      <c r="BN9" s="68"/>
      <c r="BO9" s="68"/>
      <c r="BP9" s="68"/>
      <c r="BQ9" s="46"/>
      <c r="BR9" s="101"/>
      <c r="BS9" s="113"/>
      <c r="BT9" s="83"/>
      <c r="BU9" s="84"/>
      <c r="BY9" s="27"/>
      <c r="BZ9" s="87"/>
      <c r="CA9" s="67"/>
      <c r="CB9" s="67"/>
      <c r="CC9" s="67"/>
      <c r="CD9" s="67"/>
      <c r="CE9" s="67"/>
      <c r="CF9" s="67"/>
      <c r="CG9" s="67"/>
      <c r="CH9" s="67"/>
      <c r="CI9" s="67"/>
      <c r="CJ9" s="86"/>
    </row>
    <row r="10" spans="2:88" ht="21" customHeight="1">
      <c r="B10" s="52"/>
      <c r="C10" s="88" t="s">
        <v>20</v>
      </c>
      <c r="D10" s="67"/>
      <c r="E10" s="67"/>
      <c r="F10" s="51"/>
      <c r="G10" s="129" t="s">
        <v>50</v>
      </c>
      <c r="H10" s="67"/>
      <c r="I10" s="67"/>
      <c r="J10" s="50" t="s">
        <v>21</v>
      </c>
      <c r="K10" s="181" t="s">
        <v>109</v>
      </c>
      <c r="L10" s="58"/>
      <c r="AD10" s="27"/>
      <c r="AE10" s="27"/>
      <c r="AF10" s="27"/>
      <c r="AS10" s="127" t="s">
        <v>29</v>
      </c>
      <c r="BG10" s="27"/>
      <c r="BY10" s="27"/>
      <c r="BZ10" s="52"/>
      <c r="CA10" s="88" t="s">
        <v>20</v>
      </c>
      <c r="CB10" s="67"/>
      <c r="CC10" s="67"/>
      <c r="CD10" s="51"/>
      <c r="CE10" s="129" t="s">
        <v>50</v>
      </c>
      <c r="CF10" s="67"/>
      <c r="CG10" s="67"/>
      <c r="CH10" s="50" t="s">
        <v>21</v>
      </c>
      <c r="CI10" s="181">
        <v>90</v>
      </c>
      <c r="CJ10" s="58"/>
    </row>
    <row r="11" spans="2:88" ht="21" customHeight="1">
      <c r="B11" s="52"/>
      <c r="C11" s="88" t="s">
        <v>23</v>
      </c>
      <c r="D11" s="67"/>
      <c r="E11" s="67"/>
      <c r="F11" s="51"/>
      <c r="G11" s="129" t="s">
        <v>123</v>
      </c>
      <c r="H11" s="67"/>
      <c r="I11" s="16"/>
      <c r="J11" s="50" t="s">
        <v>22</v>
      </c>
      <c r="K11" s="181" t="s">
        <v>110</v>
      </c>
      <c r="L11" s="58"/>
      <c r="AD11" s="27"/>
      <c r="AE11" s="27"/>
      <c r="AF11" s="27"/>
      <c r="AS11" s="98" t="s">
        <v>30</v>
      </c>
      <c r="BG11" s="27"/>
      <c r="BY11" s="27"/>
      <c r="BZ11" s="52"/>
      <c r="CA11" s="88" t="s">
        <v>23</v>
      </c>
      <c r="CB11" s="67"/>
      <c r="CC11" s="67"/>
      <c r="CD11" s="51"/>
      <c r="CE11" s="129" t="s">
        <v>36</v>
      </c>
      <c r="CF11" s="67"/>
      <c r="CG11" s="16"/>
      <c r="CH11" s="50" t="s">
        <v>22</v>
      </c>
      <c r="CI11" s="181">
        <v>30</v>
      </c>
      <c r="CJ11" s="58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1"/>
      <c r="Q12" s="1"/>
      <c r="AD12" s="27"/>
      <c r="AE12" s="27"/>
      <c r="AF12" s="27"/>
      <c r="AR12" s="27"/>
      <c r="AS12" s="98" t="s">
        <v>32</v>
      </c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BG13" s="27"/>
      <c r="BY13" s="27"/>
    </row>
    <row r="14" ht="18" customHeight="1">
      <c r="G14" s="98" t="s">
        <v>124</v>
      </c>
    </row>
    <row r="15" spans="7:16" ht="18" customHeight="1">
      <c r="G15" s="98" t="s">
        <v>111</v>
      </c>
      <c r="P15" s="292" t="s">
        <v>101</v>
      </c>
    </row>
    <row r="16" ht="18" customHeight="1">
      <c r="P16" s="293">
        <v>6028</v>
      </c>
    </row>
    <row r="17" ht="18" customHeight="1">
      <c r="Q17" s="27"/>
    </row>
    <row r="18" ht="18" customHeight="1"/>
    <row r="19" spans="19:76" ht="18" customHeight="1">
      <c r="S19" s="27"/>
      <c r="AD19" s="27"/>
      <c r="AE19" s="27"/>
      <c r="AF19" s="27"/>
      <c r="BH19" s="27"/>
      <c r="BJ19" s="27"/>
      <c r="BN19" s="27"/>
      <c r="BP19" s="27"/>
      <c r="BV19" s="1"/>
      <c r="BW19" s="1"/>
      <c r="BX19" s="1"/>
    </row>
    <row r="20" ht="18" customHeight="1">
      <c r="I20" s="27"/>
    </row>
    <row r="21" ht="18" customHeight="1">
      <c r="E21" s="309" t="s">
        <v>106</v>
      </c>
    </row>
    <row r="22" spans="2:72" ht="18" customHeight="1">
      <c r="B22" s="1"/>
      <c r="C22" s="1"/>
      <c r="E22" s="300">
        <v>6029</v>
      </c>
      <c r="F22" s="1"/>
      <c r="G22" s="29"/>
      <c r="H22" s="1"/>
      <c r="J22" s="1"/>
      <c r="K22" s="1"/>
      <c r="L22" s="1"/>
      <c r="M22" s="1"/>
      <c r="N22" s="1"/>
      <c r="O22" s="1"/>
      <c r="P22" s="1"/>
      <c r="Q22" s="312" t="s">
        <v>37</v>
      </c>
      <c r="R22" s="27"/>
      <c r="S22" s="27"/>
      <c r="T22" s="27"/>
      <c r="U22" s="27"/>
      <c r="V22" s="27"/>
      <c r="BT22" s="27"/>
    </row>
    <row r="23" spans="2:78" ht="18" customHeight="1">
      <c r="B23" s="1"/>
      <c r="C23" s="1"/>
      <c r="F23" s="1"/>
      <c r="G23" s="299"/>
      <c r="H23" s="1"/>
      <c r="J23" s="1"/>
      <c r="K23" s="1"/>
      <c r="L23" s="1"/>
      <c r="M23" s="1"/>
      <c r="N23" s="1"/>
      <c r="O23" s="1"/>
      <c r="P23" s="1"/>
      <c r="Q23" s="312" t="s">
        <v>67</v>
      </c>
      <c r="V23" s="27"/>
      <c r="W23" s="27"/>
      <c r="X23" s="307" t="s">
        <v>61</v>
      </c>
      <c r="AS23" s="27"/>
      <c r="AT23" s="327">
        <v>116.938</v>
      </c>
      <c r="BL23" s="27"/>
      <c r="BM23" s="27"/>
      <c r="BZ23" s="27"/>
    </row>
    <row r="24" spans="2:71" ht="18" customHeight="1">
      <c r="B24" s="1"/>
      <c r="C24" s="1"/>
      <c r="E24" s="310" t="s">
        <v>115</v>
      </c>
      <c r="F24" s="1"/>
      <c r="G24" s="299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35" t="s">
        <v>62</v>
      </c>
      <c r="V24" s="27"/>
      <c r="W24" s="27"/>
      <c r="X24" s="27"/>
      <c r="Z24" s="27"/>
      <c r="AG24" s="27"/>
      <c r="AQ24" s="27"/>
      <c r="AR24" s="27"/>
      <c r="AS24" s="27"/>
      <c r="AT24" s="27"/>
      <c r="BL24" s="27"/>
      <c r="BM24" s="27"/>
      <c r="BN24" s="27"/>
      <c r="BO24" s="27"/>
      <c r="BP24" s="27"/>
      <c r="BQ24" s="27"/>
      <c r="BR24" s="27"/>
      <c r="BS24" s="27"/>
    </row>
    <row r="25" spans="2:51" ht="18" customHeight="1">
      <c r="B25" s="27"/>
      <c r="C25" s="27"/>
      <c r="D25" s="29"/>
      <c r="E25" s="1"/>
      <c r="F25" s="1"/>
      <c r="G25" s="29"/>
      <c r="H25" s="29"/>
      <c r="I25" s="29"/>
      <c r="J25" s="29"/>
      <c r="L25" s="1"/>
      <c r="M25" s="1"/>
      <c r="N25" s="1"/>
      <c r="O25" s="1"/>
      <c r="P25" s="1"/>
      <c r="Q25" s="1"/>
      <c r="R25" s="1"/>
      <c r="S25" s="1"/>
      <c r="X25" s="27"/>
      <c r="Y25" s="27"/>
      <c r="AC25" s="140" t="s">
        <v>66</v>
      </c>
      <c r="AY25" s="27"/>
    </row>
    <row r="26" spans="2:79" ht="18" customHeight="1">
      <c r="B26" s="27"/>
      <c r="C26" s="27"/>
      <c r="D26" s="27"/>
      <c r="E26" s="1"/>
      <c r="F26" s="27"/>
      <c r="G26" s="29"/>
      <c r="H26" s="1"/>
      <c r="I26" s="1"/>
      <c r="J26" s="1"/>
      <c r="K26" s="29"/>
      <c r="L26" s="29"/>
      <c r="M26" s="29"/>
      <c r="N26" s="29"/>
      <c r="O26" s="1"/>
      <c r="P26" s="1"/>
      <c r="Q26" s="29"/>
      <c r="R26" s="29"/>
      <c r="S26" s="29"/>
      <c r="Y26" s="27"/>
      <c r="Z26" s="27"/>
      <c r="AA26" s="27"/>
      <c r="AB26" s="27"/>
      <c r="AM26" s="138" t="s">
        <v>58</v>
      </c>
      <c r="AN26" s="27"/>
      <c r="AO26" s="27"/>
      <c r="AP26" s="27"/>
      <c r="AT26" s="138">
        <v>5</v>
      </c>
      <c r="AU26" s="138"/>
      <c r="BC26" s="27"/>
      <c r="BM26" s="138">
        <v>7</v>
      </c>
      <c r="CA26" s="328">
        <v>116.595</v>
      </c>
    </row>
    <row r="27" spans="2:75" ht="18" customHeight="1">
      <c r="B27" s="1"/>
      <c r="D27" s="27"/>
      <c r="E27" s="1"/>
      <c r="F27" s="1"/>
      <c r="G27" s="29"/>
      <c r="H27" s="1"/>
      <c r="I27" s="1"/>
      <c r="J27" s="1"/>
      <c r="K27" s="1"/>
      <c r="L27" s="29"/>
      <c r="M27" s="29"/>
      <c r="P27" s="1"/>
      <c r="Q27" s="1"/>
      <c r="R27" s="1"/>
      <c r="S27" s="1"/>
      <c r="Z27" s="27"/>
      <c r="AA27" s="27"/>
      <c r="AB27" s="27"/>
      <c r="AC27" s="27"/>
      <c r="AH27" s="27"/>
      <c r="AI27" s="27"/>
      <c r="AK27" s="27"/>
      <c r="AL27" s="27"/>
      <c r="AM27" s="27"/>
      <c r="AN27" s="27"/>
      <c r="AO27" s="27"/>
      <c r="AQ27" s="27"/>
      <c r="AR27" s="27"/>
      <c r="AS27" s="27"/>
      <c r="AT27" s="27"/>
      <c r="AU27" s="27"/>
      <c r="AY27" s="27"/>
      <c r="BA27" s="27"/>
      <c r="BE27" s="27"/>
      <c r="BF27" s="27"/>
      <c r="BG27" s="27"/>
      <c r="BJ27" s="27"/>
      <c r="BM27" s="27"/>
      <c r="BN27" s="27"/>
      <c r="BO27" s="27"/>
      <c r="BP27" s="27"/>
      <c r="BW27" s="27"/>
    </row>
    <row r="28" spans="2:68" ht="18" customHeight="1">
      <c r="B28" s="1"/>
      <c r="C28" s="313" t="s">
        <v>89</v>
      </c>
      <c r="E28" s="27"/>
      <c r="F28" s="1"/>
      <c r="G28" s="2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AA28" s="342" t="s">
        <v>54</v>
      </c>
      <c r="AI28" s="305" t="s">
        <v>78</v>
      </c>
      <c r="AM28" s="28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BM28" s="141"/>
      <c r="BN28" s="27"/>
      <c r="BP28" s="27"/>
    </row>
    <row r="29" spans="2:71" ht="18" customHeight="1">
      <c r="B29" s="1"/>
      <c r="C29" s="1"/>
      <c r="D29" s="315" t="s">
        <v>85</v>
      </c>
      <c r="E29" s="27"/>
      <c r="F29" s="1"/>
      <c r="H29" s="1"/>
      <c r="I29" s="1"/>
      <c r="J29" s="1"/>
      <c r="K29" s="1"/>
      <c r="L29" s="1"/>
      <c r="M29" s="1"/>
      <c r="N29" s="29"/>
      <c r="O29" s="1"/>
      <c r="Q29" s="1"/>
      <c r="R29" s="1"/>
      <c r="S29" s="1"/>
      <c r="Y29" s="174" t="s">
        <v>83</v>
      </c>
      <c r="AJ29" s="136">
        <v>1</v>
      </c>
      <c r="AN29" s="136">
        <v>3</v>
      </c>
      <c r="AP29" s="27"/>
      <c r="AQ29" s="27"/>
      <c r="AS29" s="27"/>
      <c r="AU29" s="28"/>
      <c r="AV29" s="27"/>
      <c r="AW29" s="27"/>
      <c r="AX29" s="27"/>
      <c r="BL29" s="27"/>
      <c r="BM29" s="27"/>
      <c r="BN29" s="28"/>
      <c r="BO29" s="27"/>
      <c r="BP29" s="27"/>
      <c r="BQ29" s="27"/>
      <c r="BR29" s="27"/>
      <c r="BS29" s="27"/>
    </row>
    <row r="30" spans="2:89" ht="18" customHeight="1">
      <c r="B30" s="1"/>
      <c r="G30" s="1"/>
      <c r="Q30" s="1"/>
      <c r="R30" s="1"/>
      <c r="S30" s="299"/>
      <c r="AA30" s="27"/>
      <c r="AB30" s="27"/>
      <c r="AC30" s="27"/>
      <c r="AH30" s="27"/>
      <c r="AI30" s="27"/>
      <c r="AJ30" s="27"/>
      <c r="AK30" s="27"/>
      <c r="AL30" s="27"/>
      <c r="AM30" s="27"/>
      <c r="AN30" s="27"/>
      <c r="AO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8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136">
        <v>9</v>
      </c>
      <c r="BW30" s="27"/>
      <c r="BX30" s="27"/>
      <c r="BY30" s="27"/>
      <c r="BZ30" s="27"/>
      <c r="CA30" s="27"/>
      <c r="CK30" s="29"/>
    </row>
    <row r="31" spans="2:87" ht="18" customHeight="1">
      <c r="B31" s="1"/>
      <c r="H31" s="27"/>
      <c r="I31" s="27"/>
      <c r="J31" s="356" t="s">
        <v>74</v>
      </c>
      <c r="Q31" s="1"/>
      <c r="R31" s="1"/>
      <c r="S31" s="1"/>
      <c r="U31" s="28"/>
      <c r="V31" s="27"/>
      <c r="Z31" s="27"/>
      <c r="AM31" s="27"/>
      <c r="AP31" s="27"/>
      <c r="AQ31" s="27"/>
      <c r="AR31" s="27"/>
      <c r="AS31" s="27"/>
      <c r="AT31" s="27"/>
      <c r="AU31" s="27"/>
      <c r="AV31" s="27"/>
      <c r="AW31" s="27"/>
      <c r="AX31" s="27"/>
      <c r="BE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CA31" s="27"/>
      <c r="CI31" s="306" t="s">
        <v>31</v>
      </c>
    </row>
    <row r="32" spans="2:89" ht="18" customHeight="1">
      <c r="B32" s="1"/>
      <c r="I32" s="27"/>
      <c r="J32" s="356"/>
      <c r="K32" s="27"/>
      <c r="O32">
        <v>118.438</v>
      </c>
      <c r="Q32" s="1"/>
      <c r="R32" s="1"/>
      <c r="S32" s="1"/>
      <c r="U32" s="27"/>
      <c r="AE32" s="308" t="s">
        <v>75</v>
      </c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BE32" s="27"/>
      <c r="BL32" s="27"/>
      <c r="BM32" s="27"/>
      <c r="BN32" s="27"/>
      <c r="BO32" s="27"/>
      <c r="BP32" s="27"/>
      <c r="BQ32" s="27"/>
      <c r="BR32" s="27"/>
      <c r="BS32" s="27"/>
      <c r="BX32" s="136">
        <v>11</v>
      </c>
      <c r="CA32" s="136">
        <v>12</v>
      </c>
      <c r="CK32" s="29"/>
    </row>
    <row r="33" spans="12:88" ht="18" customHeight="1">
      <c r="L33" s="27"/>
      <c r="M33" s="27"/>
      <c r="N33" s="1"/>
      <c r="O33" s="1"/>
      <c r="U33" s="27"/>
      <c r="W33" s="28"/>
      <c r="AI33" s="27"/>
      <c r="AN33" s="136">
        <v>2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BE33" s="28" t="s">
        <v>63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X33" s="27"/>
      <c r="BY33" s="27"/>
      <c r="BZ33" s="27"/>
      <c r="CA33" s="27"/>
      <c r="CJ33" s="29"/>
    </row>
    <row r="34" spans="21:70" ht="18" customHeight="1">
      <c r="U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BB34" s="27"/>
      <c r="BC34" s="27"/>
      <c r="BL34" s="27"/>
      <c r="BN34" s="27"/>
      <c r="BO34" s="27"/>
      <c r="BP34" s="27"/>
      <c r="BQ34" s="27"/>
      <c r="BR34" s="27"/>
    </row>
    <row r="35" spans="15:79" ht="18" customHeight="1">
      <c r="O35" s="180">
        <v>101</v>
      </c>
      <c r="S35" s="27"/>
      <c r="T35" s="27"/>
      <c r="U35" s="27"/>
      <c r="Z35" s="27"/>
      <c r="AA35" s="27"/>
      <c r="AI35" s="27"/>
      <c r="AP35" s="27"/>
      <c r="AQ35" s="27"/>
      <c r="AR35" s="27"/>
      <c r="AS35" s="27"/>
      <c r="AT35" s="27"/>
      <c r="AU35" s="27"/>
      <c r="AV35" s="27"/>
      <c r="AW35" s="27"/>
      <c r="AX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CA35" s="304" t="s">
        <v>71</v>
      </c>
    </row>
    <row r="36" spans="2:79" ht="18" customHeight="1">
      <c r="B36" s="29"/>
      <c r="C36" s="1"/>
      <c r="D36" s="29"/>
      <c r="E36" s="29"/>
      <c r="F36" s="1"/>
      <c r="G36" s="1"/>
      <c r="H36" s="1"/>
      <c r="I36" s="1"/>
      <c r="J36" s="1"/>
      <c r="K36" s="1"/>
      <c r="L36" s="1"/>
      <c r="M36" s="29"/>
      <c r="N36" s="1"/>
      <c r="O36" s="27"/>
      <c r="P36" s="29"/>
      <c r="Q36" s="27"/>
      <c r="R36" s="27"/>
      <c r="T36" s="1"/>
      <c r="AL36" s="27"/>
      <c r="AM36" s="27"/>
      <c r="AN36" s="27"/>
      <c r="AO36" s="27"/>
      <c r="AP36" s="27"/>
      <c r="AQ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136">
        <v>10</v>
      </c>
      <c r="BY36" s="27"/>
      <c r="BZ36" s="27"/>
      <c r="CA36" s="27"/>
    </row>
    <row r="37" spans="3:78" ht="18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T37" s="175" t="s">
        <v>82</v>
      </c>
      <c r="AG37" s="343">
        <v>117.089</v>
      </c>
      <c r="AO37" s="27"/>
      <c r="AP37" s="27"/>
      <c r="AQ37" s="27"/>
      <c r="AS37" s="136">
        <v>4</v>
      </c>
      <c r="AT37" s="27"/>
      <c r="AV37" s="27"/>
      <c r="BR37" s="27"/>
      <c r="BS37" s="27"/>
      <c r="BT37" s="27"/>
      <c r="BX37" s="27"/>
      <c r="BZ37" s="27"/>
    </row>
    <row r="38" spans="3:71" ht="18" customHeight="1">
      <c r="C38" s="1"/>
      <c r="D38" s="1"/>
      <c r="E38" s="1"/>
      <c r="F38" s="1"/>
      <c r="H38" s="1"/>
      <c r="I38" s="301" t="s">
        <v>19</v>
      </c>
      <c r="K38" s="1"/>
      <c r="L38" s="1"/>
      <c r="M38" s="1"/>
      <c r="N38" s="1"/>
      <c r="O38" s="314" t="s">
        <v>77</v>
      </c>
      <c r="U38" s="27"/>
      <c r="AK38" s="292" t="s">
        <v>101</v>
      </c>
      <c r="AO38" s="311" t="s">
        <v>59</v>
      </c>
      <c r="AR38" s="27"/>
      <c r="AS38" s="27"/>
      <c r="AT38" s="27"/>
      <c r="AU38" s="27"/>
      <c r="AV38" s="27"/>
      <c r="AW38" s="27"/>
      <c r="AX38" s="27"/>
      <c r="AZ38" s="27"/>
      <c r="BA38" s="27"/>
      <c r="BG38" s="27"/>
      <c r="BL38" s="27"/>
      <c r="BN38" s="27"/>
      <c r="BO38" s="27"/>
      <c r="BP38" s="27"/>
      <c r="BQ38" s="27"/>
      <c r="BR38" s="27"/>
      <c r="BS38" s="27"/>
    </row>
    <row r="39" spans="20:75" ht="18" customHeight="1">
      <c r="T39" s="29"/>
      <c r="AJ39" s="27"/>
      <c r="AK39" s="293">
        <v>6030</v>
      </c>
      <c r="AO39" s="27"/>
      <c r="AP39" s="27"/>
      <c r="AQ39" s="27"/>
      <c r="AR39" s="27"/>
      <c r="AT39" s="27"/>
      <c r="AU39" s="27"/>
      <c r="AX39" s="27"/>
      <c r="AY39" s="27"/>
      <c r="BB39" s="27"/>
      <c r="BE39" s="27"/>
      <c r="BF39" s="27"/>
      <c r="BG39" s="27"/>
      <c r="BH39" s="27"/>
      <c r="BJ39" s="27"/>
      <c r="BK39" s="27"/>
      <c r="BL39" s="27"/>
      <c r="BN39" s="27"/>
      <c r="BO39" s="27"/>
      <c r="BP39" s="27"/>
      <c r="BQ39" s="27"/>
      <c r="BR39" s="27"/>
      <c r="BS39" s="27"/>
      <c r="BU39" s="27"/>
      <c r="BW39" s="27"/>
    </row>
    <row r="40" spans="20:77" ht="18" customHeight="1">
      <c r="T40" s="1"/>
      <c r="AH40" s="27"/>
      <c r="AO40" s="27"/>
      <c r="AP40" s="27"/>
      <c r="AQ40" s="27"/>
      <c r="BP40" s="139">
        <v>8</v>
      </c>
      <c r="BY40" s="341">
        <v>116.607</v>
      </c>
    </row>
    <row r="41" spans="20:50" ht="18" customHeight="1">
      <c r="T41" s="29"/>
      <c r="AX41" s="329" t="s">
        <v>121</v>
      </c>
    </row>
    <row r="42" ht="18" customHeight="1">
      <c r="T42" s="1"/>
    </row>
    <row r="43" ht="18" customHeight="1">
      <c r="T43" s="1"/>
    </row>
    <row r="44" spans="20:88" ht="18" customHeight="1">
      <c r="T44" s="1"/>
      <c r="BY44" s="27"/>
      <c r="BZ44" s="27"/>
      <c r="CJ44" s="29"/>
    </row>
    <row r="45" ht="18" customHeight="1"/>
    <row r="46" ht="18" customHeight="1"/>
    <row r="47" ht="18" customHeight="1">
      <c r="AC47" s="1"/>
    </row>
    <row r="48" spans="2:88" ht="21" customHeight="1" thickBot="1">
      <c r="B48" s="30" t="s">
        <v>4</v>
      </c>
      <c r="C48" s="31" t="s">
        <v>5</v>
      </c>
      <c r="D48" s="31" t="s">
        <v>6</v>
      </c>
      <c r="E48" s="31" t="s">
        <v>7</v>
      </c>
      <c r="F48" s="131" t="s">
        <v>8</v>
      </c>
      <c r="L48" s="30" t="s">
        <v>4</v>
      </c>
      <c r="M48" s="31" t="s">
        <v>5</v>
      </c>
      <c r="N48" s="31" t="s">
        <v>6</v>
      </c>
      <c r="O48" s="31" t="s">
        <v>7</v>
      </c>
      <c r="P48" s="111" t="s">
        <v>8</v>
      </c>
      <c r="Q48" s="106"/>
      <c r="R48" s="31" t="s">
        <v>4</v>
      </c>
      <c r="S48" s="31" t="s">
        <v>5</v>
      </c>
      <c r="T48" s="31" t="s">
        <v>6</v>
      </c>
      <c r="U48" s="31" t="s">
        <v>7</v>
      </c>
      <c r="V48" s="69" t="s">
        <v>8</v>
      </c>
      <c r="W48" s="106"/>
      <c r="X48" s="31" t="s">
        <v>4</v>
      </c>
      <c r="Y48" s="31" t="s">
        <v>5</v>
      </c>
      <c r="Z48" s="31" t="s">
        <v>6</v>
      </c>
      <c r="AA48" s="31" t="s">
        <v>7</v>
      </c>
      <c r="AB48" s="131" t="s">
        <v>8</v>
      </c>
      <c r="BT48" s="30" t="s">
        <v>4</v>
      </c>
      <c r="BU48" s="31" t="s">
        <v>5</v>
      </c>
      <c r="BV48" s="31" t="s">
        <v>6</v>
      </c>
      <c r="BW48" s="31" t="s">
        <v>7</v>
      </c>
      <c r="BX48" s="69" t="s">
        <v>8</v>
      </c>
      <c r="BY48" s="106"/>
      <c r="BZ48" s="31" t="s">
        <v>4</v>
      </c>
      <c r="CA48" s="31" t="s">
        <v>5</v>
      </c>
      <c r="CB48" s="31" t="s">
        <v>6</v>
      </c>
      <c r="CC48" s="31" t="s">
        <v>7</v>
      </c>
      <c r="CD48" s="69" t="s">
        <v>8</v>
      </c>
      <c r="CE48" s="106"/>
      <c r="CF48" s="31" t="s">
        <v>4</v>
      </c>
      <c r="CG48" s="31" t="s">
        <v>5</v>
      </c>
      <c r="CH48" s="31" t="s">
        <v>6</v>
      </c>
      <c r="CI48" s="31" t="s">
        <v>7</v>
      </c>
      <c r="CJ48" s="32" t="s">
        <v>8</v>
      </c>
    </row>
    <row r="49" spans="2:88" ht="21" customHeight="1" thickTop="1">
      <c r="B49" s="9"/>
      <c r="C49" s="7"/>
      <c r="D49" s="6" t="s">
        <v>60</v>
      </c>
      <c r="E49" s="7"/>
      <c r="F49" s="8"/>
      <c r="L49" s="289"/>
      <c r="M49" s="7"/>
      <c r="N49" s="7"/>
      <c r="O49" s="7"/>
      <c r="P49" s="7"/>
      <c r="Q49" s="7"/>
      <c r="R49" s="7"/>
      <c r="S49" s="7"/>
      <c r="T49" s="6" t="s">
        <v>64</v>
      </c>
      <c r="U49" s="7"/>
      <c r="V49" s="7"/>
      <c r="W49" s="7"/>
      <c r="X49" s="7"/>
      <c r="Y49" s="7"/>
      <c r="Z49" s="7"/>
      <c r="AA49" s="7"/>
      <c r="AB49" s="8"/>
      <c r="BT49" s="9"/>
      <c r="BU49" s="7"/>
      <c r="BV49" s="7"/>
      <c r="BW49" s="7"/>
      <c r="BX49" s="7"/>
      <c r="BY49" s="7"/>
      <c r="BZ49" s="7"/>
      <c r="CA49" s="7"/>
      <c r="CB49" s="6" t="s">
        <v>64</v>
      </c>
      <c r="CC49" s="7"/>
      <c r="CD49" s="7"/>
      <c r="CE49" s="7"/>
      <c r="CF49" s="7"/>
      <c r="CG49" s="7"/>
      <c r="CH49" s="7"/>
      <c r="CI49" s="7"/>
      <c r="CJ49" s="33"/>
    </row>
    <row r="50" spans="2:88" ht="21" customHeight="1">
      <c r="B50" s="34"/>
      <c r="C50" s="35"/>
      <c r="D50" s="35"/>
      <c r="E50" s="35"/>
      <c r="F50" s="287"/>
      <c r="L50" s="34"/>
      <c r="M50" s="35"/>
      <c r="N50" s="35"/>
      <c r="O50" s="35"/>
      <c r="P50" s="14"/>
      <c r="Q50" s="107"/>
      <c r="R50" s="35"/>
      <c r="S50" s="35"/>
      <c r="T50" s="35"/>
      <c r="U50" s="35"/>
      <c r="V50" s="70"/>
      <c r="W50" s="107"/>
      <c r="X50" s="333"/>
      <c r="Y50" s="334"/>
      <c r="Z50" s="334"/>
      <c r="AA50" s="334"/>
      <c r="AB50" s="287"/>
      <c r="BT50" s="34"/>
      <c r="BU50" s="35"/>
      <c r="BV50" s="35"/>
      <c r="BW50" s="35"/>
      <c r="BX50" s="70"/>
      <c r="BY50" s="107"/>
      <c r="BZ50" s="117"/>
      <c r="CA50" s="118"/>
      <c r="CB50" s="118"/>
      <c r="CC50" s="118"/>
      <c r="CD50" s="1"/>
      <c r="CE50" s="107"/>
      <c r="CF50" s="35"/>
      <c r="CG50" s="35"/>
      <c r="CH50" s="35"/>
      <c r="CI50" s="35"/>
      <c r="CJ50" s="36"/>
    </row>
    <row r="51" spans="2:88" ht="21" customHeight="1">
      <c r="B51" s="146">
        <v>101</v>
      </c>
      <c r="C51" s="38">
        <v>118.466</v>
      </c>
      <c r="D51" s="39">
        <v>51</v>
      </c>
      <c r="E51" s="40">
        <f>C51+D51*0.001</f>
        <v>118.517</v>
      </c>
      <c r="F51" s="133" t="s">
        <v>72</v>
      </c>
      <c r="L51" s="290"/>
      <c r="M51" s="17"/>
      <c r="N51" s="35"/>
      <c r="O51" s="41"/>
      <c r="P51" s="16"/>
      <c r="Q51" s="108"/>
      <c r="R51" s="160">
        <v>2</v>
      </c>
      <c r="S51" s="24">
        <v>117.005</v>
      </c>
      <c r="T51" s="39">
        <v>-54</v>
      </c>
      <c r="U51" s="40">
        <f>S51+T51*0.001</f>
        <v>116.951</v>
      </c>
      <c r="V51" s="16" t="s">
        <v>41</v>
      </c>
      <c r="W51" s="108"/>
      <c r="X51" s="335"/>
      <c r="Y51" s="35"/>
      <c r="Z51" s="35"/>
      <c r="AA51" s="35"/>
      <c r="AB51" s="132"/>
      <c r="BT51" s="34"/>
      <c r="BU51" s="35"/>
      <c r="BV51" s="35"/>
      <c r="BW51" s="35"/>
      <c r="BX51" s="70"/>
      <c r="BY51" s="108"/>
      <c r="BZ51" s="162">
        <v>9</v>
      </c>
      <c r="CA51" s="24">
        <v>116.668</v>
      </c>
      <c r="CB51" s="120">
        <v>51</v>
      </c>
      <c r="CC51" s="121">
        <f>CA51+CB51*0.001</f>
        <v>116.71900000000001</v>
      </c>
      <c r="CD51" s="71" t="s">
        <v>41</v>
      </c>
      <c r="CE51" s="108"/>
      <c r="CF51" s="35"/>
      <c r="CG51" s="35"/>
      <c r="CH51" s="35"/>
      <c r="CI51" s="35"/>
      <c r="CJ51" s="36"/>
    </row>
    <row r="52" spans="2:88" ht="21" customHeight="1">
      <c r="B52" s="288" t="s">
        <v>88</v>
      </c>
      <c r="C52" s="159" t="s">
        <v>104</v>
      </c>
      <c r="D52" s="39">
        <v>51</v>
      </c>
      <c r="E52" s="40">
        <v>0.051</v>
      </c>
      <c r="F52" s="132"/>
      <c r="L52" s="290"/>
      <c r="M52" s="17"/>
      <c r="N52" s="35"/>
      <c r="O52" s="41"/>
      <c r="P52" s="16"/>
      <c r="Q52" s="108"/>
      <c r="R52" s="41"/>
      <c r="S52" s="17"/>
      <c r="T52" s="35"/>
      <c r="U52" s="41"/>
      <c r="V52" s="16"/>
      <c r="W52" s="108"/>
      <c r="X52" s="336">
        <v>5</v>
      </c>
      <c r="Y52" s="302">
        <v>116.936</v>
      </c>
      <c r="Z52" s="303">
        <v>46</v>
      </c>
      <c r="AA52" s="302">
        <f>Y52+Z52*0.001</f>
        <v>116.98200000000001</v>
      </c>
      <c r="AB52" s="133" t="s">
        <v>41</v>
      </c>
      <c r="BT52" s="161">
        <v>7</v>
      </c>
      <c r="BU52" s="302">
        <v>116.738</v>
      </c>
      <c r="BV52" s="303">
        <v>-46</v>
      </c>
      <c r="BW52" s="302">
        <f>BU52+BV52*0.001</f>
        <v>116.692</v>
      </c>
      <c r="BX52" s="71" t="s">
        <v>41</v>
      </c>
      <c r="BY52" s="108"/>
      <c r="BZ52" s="125"/>
      <c r="CA52" s="126"/>
      <c r="CB52" s="70"/>
      <c r="CC52" s="126"/>
      <c r="CD52" s="41"/>
      <c r="CE52" s="108"/>
      <c r="CF52" s="35"/>
      <c r="CG52" s="35"/>
      <c r="CH52" s="35"/>
      <c r="CI52" s="35"/>
      <c r="CJ52" s="36"/>
    </row>
    <row r="53" spans="2:88" ht="21" customHeight="1">
      <c r="B53" s="34"/>
      <c r="C53" s="35"/>
      <c r="D53" s="35"/>
      <c r="E53" s="35"/>
      <c r="F53" s="132"/>
      <c r="L53" s="291">
        <v>1</v>
      </c>
      <c r="M53" s="142">
        <v>117.048</v>
      </c>
      <c r="N53" s="39">
        <v>-51</v>
      </c>
      <c r="O53" s="40">
        <f>M53+N53*0.001</f>
        <v>116.997</v>
      </c>
      <c r="P53" s="16" t="s">
        <v>40</v>
      </c>
      <c r="Q53" s="108"/>
      <c r="R53" s="160">
        <v>3</v>
      </c>
      <c r="S53" s="322">
        <v>117.003</v>
      </c>
      <c r="T53" s="39">
        <v>-51</v>
      </c>
      <c r="U53" s="40">
        <f>S53+T53*0.001</f>
        <v>116.952</v>
      </c>
      <c r="V53" s="16" t="s">
        <v>40</v>
      </c>
      <c r="W53" s="108"/>
      <c r="X53" s="337"/>
      <c r="Y53" s="17"/>
      <c r="Z53" s="35"/>
      <c r="AA53" s="41"/>
      <c r="AB53" s="133"/>
      <c r="AS53" s="99" t="s">
        <v>28</v>
      </c>
      <c r="BT53" s="34"/>
      <c r="BU53" s="35"/>
      <c r="BV53" s="35"/>
      <c r="BW53" s="35"/>
      <c r="BX53" s="70"/>
      <c r="BY53" s="108"/>
      <c r="BZ53" s="162">
        <v>10</v>
      </c>
      <c r="CA53" s="119">
        <v>116.635</v>
      </c>
      <c r="CB53" s="120">
        <v>47</v>
      </c>
      <c r="CC53" s="121">
        <f>CA53+CB53*0.001</f>
        <v>116.682</v>
      </c>
      <c r="CD53" s="41" t="s">
        <v>40</v>
      </c>
      <c r="CE53" s="108"/>
      <c r="CF53" s="163">
        <v>12</v>
      </c>
      <c r="CG53" s="325">
        <v>116.592</v>
      </c>
      <c r="CH53" s="39">
        <v>51</v>
      </c>
      <c r="CI53" s="40">
        <f>CG53+CH53*0.001</f>
        <v>116.643</v>
      </c>
      <c r="CJ53" s="22" t="s">
        <v>40</v>
      </c>
    </row>
    <row r="54" spans="2:88" ht="21" customHeight="1">
      <c r="B54" s="317" t="s">
        <v>73</v>
      </c>
      <c r="C54" s="318">
        <v>118.538</v>
      </c>
      <c r="D54" s="319">
        <v>-51</v>
      </c>
      <c r="E54" s="318">
        <f>C54+D54*0.001</f>
        <v>118.487</v>
      </c>
      <c r="F54" s="132" t="s">
        <v>72</v>
      </c>
      <c r="L54" s="290"/>
      <c r="M54" s="17"/>
      <c r="N54" s="35"/>
      <c r="O54" s="41"/>
      <c r="P54" s="16"/>
      <c r="Q54" s="108"/>
      <c r="R54" s="41"/>
      <c r="S54" s="17"/>
      <c r="T54" s="35"/>
      <c r="U54" s="41"/>
      <c r="V54" s="16"/>
      <c r="W54" s="108"/>
      <c r="X54" s="338" t="s">
        <v>58</v>
      </c>
      <c r="Y54" s="302">
        <v>117.006</v>
      </c>
      <c r="Z54" s="303">
        <v>-46</v>
      </c>
      <c r="AA54" s="302">
        <f>Y54+Z54*0.001</f>
        <v>116.96</v>
      </c>
      <c r="AB54" s="133" t="s">
        <v>41</v>
      </c>
      <c r="AS54" s="98" t="s">
        <v>42</v>
      </c>
      <c r="BT54" s="161">
        <v>8</v>
      </c>
      <c r="BU54" s="323">
        <v>116.704</v>
      </c>
      <c r="BV54" s="39">
        <v>-44</v>
      </c>
      <c r="BW54" s="40">
        <f>BU54+BV54*0.001</f>
        <v>116.66</v>
      </c>
      <c r="BX54" s="71" t="s">
        <v>41</v>
      </c>
      <c r="BY54" s="108"/>
      <c r="BZ54" s="125"/>
      <c r="CA54" s="126"/>
      <c r="CB54" s="70"/>
      <c r="CC54" s="126"/>
      <c r="CD54" s="41"/>
      <c r="CE54" s="108"/>
      <c r="CF54" s="35"/>
      <c r="CG54" s="35"/>
      <c r="CH54" s="35"/>
      <c r="CI54" s="35"/>
      <c r="CJ54" s="36"/>
    </row>
    <row r="55" spans="2:88" ht="21" customHeight="1">
      <c r="B55" s="320" t="s">
        <v>88</v>
      </c>
      <c r="C55" s="318">
        <v>0.072</v>
      </c>
      <c r="D55" s="319">
        <v>-51</v>
      </c>
      <c r="E55" s="318">
        <f>C55+D55*0.001</f>
        <v>0.02099999999999999</v>
      </c>
      <c r="F55" s="132"/>
      <c r="L55" s="290"/>
      <c r="M55" s="17"/>
      <c r="N55" s="35"/>
      <c r="O55" s="41"/>
      <c r="P55" s="16"/>
      <c r="Q55" s="108"/>
      <c r="R55" s="160" t="s">
        <v>118</v>
      </c>
      <c r="S55" s="24">
        <v>116.944</v>
      </c>
      <c r="T55" s="39">
        <v>-39</v>
      </c>
      <c r="U55" s="40">
        <f>S55+T55*0.001</f>
        <v>116.905</v>
      </c>
      <c r="V55" s="16" t="s">
        <v>40</v>
      </c>
      <c r="W55" s="108"/>
      <c r="X55" s="339"/>
      <c r="Y55" s="17"/>
      <c r="Z55" s="41"/>
      <c r="AA55" s="41"/>
      <c r="AB55" s="133"/>
      <c r="AS55" s="98" t="s">
        <v>43</v>
      </c>
      <c r="BT55" s="34"/>
      <c r="BU55" s="35"/>
      <c r="BV55" s="35"/>
      <c r="BW55" s="35"/>
      <c r="BX55" s="70"/>
      <c r="BY55" s="108"/>
      <c r="BZ55" s="162">
        <v>11</v>
      </c>
      <c r="CA55" s="324">
        <v>116.625</v>
      </c>
      <c r="CB55" s="39">
        <v>54</v>
      </c>
      <c r="CC55" s="121">
        <f>CA55+CB55*0.001</f>
        <v>116.679</v>
      </c>
      <c r="CD55" s="41" t="s">
        <v>40</v>
      </c>
      <c r="CE55" s="108"/>
      <c r="CF55" s="35"/>
      <c r="CG55" s="35"/>
      <c r="CH55" s="35"/>
      <c r="CI55" s="35"/>
      <c r="CJ55" s="36"/>
    </row>
    <row r="56" spans="2:88" ht="21" customHeight="1" thickBot="1">
      <c r="B56" s="144"/>
      <c r="C56" s="145"/>
      <c r="D56" s="145"/>
      <c r="E56" s="145"/>
      <c r="F56" s="321"/>
      <c r="L56" s="42"/>
      <c r="M56" s="43"/>
      <c r="N56" s="44"/>
      <c r="O56" s="44"/>
      <c r="P56" s="116"/>
      <c r="Q56" s="109"/>
      <c r="R56" s="47"/>
      <c r="S56" s="43"/>
      <c r="T56" s="44"/>
      <c r="U56" s="44"/>
      <c r="V56" s="72"/>
      <c r="W56" s="109"/>
      <c r="X56" s="340"/>
      <c r="Y56" s="43"/>
      <c r="Z56" s="44"/>
      <c r="AA56" s="44"/>
      <c r="AB56" s="134"/>
      <c r="AD56" s="95"/>
      <c r="AE56" s="96"/>
      <c r="BG56" s="95"/>
      <c r="BH56" s="96"/>
      <c r="BT56" s="42"/>
      <c r="BU56" s="43"/>
      <c r="BV56" s="44"/>
      <c r="BW56" s="44"/>
      <c r="BX56" s="72"/>
      <c r="BY56" s="109"/>
      <c r="BZ56" s="122"/>
      <c r="CA56" s="123"/>
      <c r="CB56" s="123"/>
      <c r="CC56" s="123"/>
      <c r="CD56" s="66"/>
      <c r="CE56" s="109"/>
      <c r="CF56" s="47"/>
      <c r="CG56" s="43"/>
      <c r="CH56" s="44"/>
      <c r="CI56" s="44"/>
      <c r="CJ56" s="48"/>
    </row>
    <row r="57" ht="12.75">
      <c r="AA57" s="1"/>
    </row>
    <row r="58" spans="27:70" ht="12.75">
      <c r="AA58" s="1"/>
      <c r="BO58" s="1"/>
      <c r="BP58" s="1"/>
      <c r="BQ58" s="1"/>
      <c r="BR58" s="1"/>
    </row>
  </sheetData>
  <sheetProtection password="E9A7" sheet="1"/>
  <mergeCells count="21">
    <mergeCell ref="BN6:BQ6"/>
    <mergeCell ref="BN7:BQ7"/>
    <mergeCell ref="BT3:BU3"/>
    <mergeCell ref="BN4:BQ4"/>
    <mergeCell ref="T2:W2"/>
    <mergeCell ref="R3:U3"/>
    <mergeCell ref="BN2:BQ2"/>
    <mergeCell ref="BN3:BQ3"/>
    <mergeCell ref="N3:O3"/>
    <mergeCell ref="BJ3:BK3"/>
    <mergeCell ref="Z3:AC3"/>
    <mergeCell ref="Z5:AA5"/>
    <mergeCell ref="AB5:AC5"/>
    <mergeCell ref="X3:Y3"/>
    <mergeCell ref="J31:J32"/>
    <mergeCell ref="X7:Y7"/>
    <mergeCell ref="BJ7:BK7"/>
    <mergeCell ref="T4:W4"/>
    <mergeCell ref="X6:Y6"/>
    <mergeCell ref="BJ8:BK8"/>
    <mergeCell ref="BJ6:BK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147346" r:id="rId1"/>
    <oleObject progId="Paint.Picture" shapeId="1147708" r:id="rId2"/>
    <oleObject progId="Paint.Picture" shapeId="1147973" r:id="rId3"/>
    <oleObject progId="Paint.Picture" shapeId="1148059" r:id="rId4"/>
    <oleObject progId="Paint.Picture" shapeId="114878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2018-06-19T08:26:50Z</cp:lastPrinted>
  <dcterms:created xsi:type="dcterms:W3CDTF">2003-01-10T15:39:03Z</dcterms:created>
  <dcterms:modified xsi:type="dcterms:W3CDTF">2018-10-09T09:40:55Z</dcterms:modified>
  <cp:category/>
  <cp:version/>
  <cp:contentType/>
  <cp:contentStatus/>
</cp:coreProperties>
</file>