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500" windowHeight="7785" activeTab="1"/>
  </bookViews>
  <sheets>
    <sheet name="Titul" sheetId="1" r:id="rId1"/>
    <sheet name="Louky nad Olší" sheetId="2" r:id="rId2"/>
  </sheets>
  <definedNames/>
  <calcPr fullCalcOnLoad="1"/>
</workbook>
</file>

<file path=xl/sharedStrings.xml><?xml version="1.0" encoding="utf-8"?>
<sst xmlns="http://schemas.openxmlformats.org/spreadsheetml/2006/main" count="347" uniqueCount="189">
  <si>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</si>
  <si>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</si>
  <si>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</si>
  <si>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</si>
  <si>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</si>
  <si>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</si>
  <si>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</si>
  <si>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</si>
  <si>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</si>
  <si>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</si>
  <si>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</si>
  <si>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</si>
  <si>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</si>
  <si>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</si>
  <si>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</si>
  <si>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</si>
  <si>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</si>
  <si>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</si>
  <si>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</si>
  <si>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</si>
  <si>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</si>
  <si>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</si>
  <si>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</si>
  <si>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</si>
  <si>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</si>
  <si>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</si>
  <si>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</si>
  <si>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</si>
  <si>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</si>
  <si>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</si>
  <si>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</si>
  <si>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</si>
  <si>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</si>
  <si>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</si>
  <si>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</si>
  <si>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</si>
  <si>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</si>
  <si>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</si>
  <si>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</si>
  <si>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</si>
  <si>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</si>
  <si>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</si>
  <si>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</si>
  <si>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</si>
  <si>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</si>
  <si>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</si>
  <si>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</si>
  <si>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</si>
  <si>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</si>
  <si>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</si>
  <si>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</si>
  <si>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</si>
  <si>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</si>
  <si>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</si>
  <si>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</si>
  <si>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</si>
  <si>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</si>
  <si>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</si>
  <si>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</si>
  <si>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</si>
  <si>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</si>
  <si>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</si>
  <si>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</si>
  <si>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</si>
  <si>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</si>
  <si>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</si>
  <si>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</si>
  <si>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</si>
  <si>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</si>
  <si>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</si>
  <si>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13</t>
  </si>
  <si>
    <t>Se 14</t>
  </si>
  <si>
    <t>Výpravčí  -  1</t>
  </si>
  <si>
    <t>L 3</t>
  </si>
  <si>
    <t>2, 3</t>
  </si>
  <si>
    <t>L 5</t>
  </si>
  <si>
    <t>L 7</t>
  </si>
  <si>
    <t>0 S</t>
  </si>
  <si>
    <t>K S</t>
  </si>
  <si>
    <t>S 3</t>
  </si>
  <si>
    <t>S 4</t>
  </si>
  <si>
    <t>Se 9</t>
  </si>
  <si>
    <t>Z  Českého Těšína</t>
  </si>
  <si>
    <t>Do  Českého Těšína</t>
  </si>
  <si>
    <t>Se 7</t>
  </si>
  <si>
    <t>Louky nad Olší -</t>
  </si>
  <si>
    <t>stanoviště Karviná - Darkov</t>
  </si>
  <si>
    <t>kolej č. 0</t>
  </si>
  <si>
    <t>2-3279</t>
  </si>
  <si>
    <t>1-3279</t>
  </si>
  <si>
    <t>0-3279</t>
  </si>
  <si>
    <t>1-3318</t>
  </si>
  <si>
    <t>2-3318</t>
  </si>
  <si>
    <t>2-3293</t>
  </si>
  <si>
    <t>1-3293</t>
  </si>
  <si>
    <t>0-3293</t>
  </si>
  <si>
    <t>0-3294</t>
  </si>
  <si>
    <t>1-3294</t>
  </si>
  <si>
    <t>2-3294</t>
  </si>
  <si>
    <t>Do  Karviné hl. n.</t>
  </si>
  <si>
    <t>Z  Karviné hl. n.</t>
  </si>
  <si>
    <t>2-3221</t>
  </si>
  <si>
    <t>2-3235</t>
  </si>
  <si>
    <t>B S</t>
  </si>
  <si>
    <t>S 5</t>
  </si>
  <si>
    <t>Z  koleje  č. 0</t>
  </si>
  <si>
    <t>Př KS</t>
  </si>
  <si>
    <t>Karvinské  zhlaví</t>
  </si>
  <si>
    <t>poznámka</t>
  </si>
  <si>
    <t>ručně</t>
  </si>
  <si>
    <t>Obvod  posunu</t>
  </si>
  <si>
    <t>S 7</t>
  </si>
  <si>
    <t>Kód</t>
  </si>
  <si>
    <t>Vk 1</t>
  </si>
  <si>
    <t>Vk 3</t>
  </si>
  <si>
    <r>
      <t>Hlavní  staniční  kolej,</t>
    </r>
    <r>
      <rPr>
        <sz val="16"/>
        <rFont val="Arial CE"/>
        <family val="2"/>
      </rPr>
      <t xml:space="preserve">  NTV</t>
    </r>
  </si>
  <si>
    <t>Traťový reléový souhlas</t>
  </si>
  <si>
    <t>Vlečka č.:</t>
  </si>
  <si>
    <t>Staniční dozorce  -  1</t>
  </si>
  <si>
    <t>Z  vlečky č. 6009</t>
  </si>
  <si>
    <t>Odb Chotěbuz</t>
  </si>
  <si>
    <t>Účelové kolejiště SŽDC</t>
  </si>
  <si>
    <t>směr :  vlečka č. 6009</t>
  </si>
  <si>
    <t>Těšínské  zhlaví</t>
  </si>
  <si>
    <t>traťové  koleje  č. 0</t>
  </si>
  <si>
    <t>1, 3, 5, 7</t>
  </si>
  <si>
    <t>traťové  koleje  č. 1</t>
  </si>
  <si>
    <t>1, 2, 3, 4</t>
  </si>
  <si>
    <t>traťové  koleje  č. 0, 2</t>
  </si>
  <si>
    <t>Vk 2</t>
  </si>
  <si>
    <t>AVk 1</t>
  </si>
  <si>
    <t>Se 19</t>
  </si>
  <si>
    <t>Se 17</t>
  </si>
  <si>
    <t>Se 18</t>
  </si>
  <si>
    <t>Se 20</t>
  </si>
  <si>
    <t>Se 21</t>
  </si>
  <si>
    <t>Se 22</t>
  </si>
  <si>
    <t>Se 23</t>
  </si>
  <si>
    <t>Se 27</t>
  </si>
  <si>
    <t>Se 25</t>
  </si>
  <si>
    <t>Se 24</t>
  </si>
  <si>
    <t>Se 26</t>
  </si>
  <si>
    <t>Obvod  výpravčího  JOP</t>
  </si>
  <si>
    <t>Km  325,635</t>
  </si>
  <si>
    <t>č. I,  mimoúrovňové, ostrovní</t>
  </si>
  <si>
    <t>Kód :  22</t>
  </si>
  <si>
    <t>0-3280</t>
  </si>
  <si>
    <t>1-3280</t>
  </si>
  <si>
    <t>2-3280</t>
  </si>
  <si>
    <t>C L</t>
  </si>
  <si>
    <t>2-3236</t>
  </si>
  <si>
    <t>27, 25</t>
  </si>
  <si>
    <t>20, 19</t>
  </si>
  <si>
    <t>I -23, 22, 21, 18, 17</t>
  </si>
  <si>
    <t>II - 23, 22, 21, 20, 19, 18, 17</t>
  </si>
  <si>
    <t>2-3305</t>
  </si>
  <si>
    <t>1-3305</t>
  </si>
  <si>
    <t>0-3305</t>
  </si>
  <si>
    <t>0-3306</t>
  </si>
  <si>
    <t>1-3306</t>
  </si>
  <si>
    <t>2-3306</t>
  </si>
  <si>
    <t>2-3317</t>
  </si>
  <si>
    <t>1-3317</t>
  </si>
  <si>
    <t>2-3207</t>
  </si>
  <si>
    <t>1-3207</t>
  </si>
  <si>
    <t>1-3221</t>
  </si>
  <si>
    <t>1-3228</t>
  </si>
  <si>
    <t>2-3220</t>
  </si>
  <si>
    <t>1-3218</t>
  </si>
  <si>
    <t>WSSB GS II  s kontrolou volnosti tratě</t>
  </si>
  <si>
    <t>Jednotné  obslužné  pracoviště</t>
  </si>
  <si>
    <t>ESA 11</t>
  </si>
  <si>
    <t>směr :  Český Těšín  //  Karviná hl.n.</t>
  </si>
  <si>
    <t>výměnový zámek, klíč Vk 2 / 11 držen v EMZ v kolejišti</t>
  </si>
  <si>
    <t>+</t>
  </si>
  <si>
    <t>při jízdě do odbočky - není-li uvedeno jinak, rychlost 50 km/h</t>
  </si>
  <si>
    <t>EZ</t>
  </si>
  <si>
    <t>( Vk 2 / 11 )</t>
  </si>
  <si>
    <t>Proměnný ukazatel rychlosti  ( PUR )</t>
  </si>
  <si>
    <t>návěstí rychlost 100 / 80 / 60 km/h</t>
  </si>
  <si>
    <t>návěstidel 1 L, 2 L, S 1 a S 2</t>
  </si>
  <si>
    <t xml:space="preserve">    L 7</t>
  </si>
  <si>
    <t>stanoviště  Karviná - Darkov</t>
  </si>
  <si>
    <t>traťové  koleje  č. 0, 1</t>
  </si>
  <si>
    <t>KANGO</t>
  </si>
  <si>
    <t>I. / 2018  ( podle projektu )</t>
  </si>
  <si>
    <t>ABE - 1</t>
  </si>
  <si>
    <t>přes  výhybky</t>
  </si>
  <si>
    <t>podchod v km 325,659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</si>
</sst>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6"/>
      <name val="Arial CE"/>
      <family val="2"/>
    </font>
    <font>
      <sz val="12"/>
      <name val="Arial"/>
      <family val="2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9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0" fillId="0" borderId="14" xfId="0" applyFont="1" applyBorder="1" applyAlignment="1">
      <alignment vertical="center"/>
    </xf>
    <xf numFmtId="0" fontId="5" fillId="0" borderId="0" xfId="49" applyFont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4" fillId="0" borderId="0" xfId="0" applyFont="1" applyBorder="1" applyAlignment="1">
      <alignment horizontal="left" vertical="center"/>
    </xf>
    <xf numFmtId="164" fontId="24" fillId="0" borderId="19" xfId="0" applyNumberFormat="1" applyFont="1" applyBorder="1" applyAlignment="1" quotePrefix="1">
      <alignment horizontal="left" vertical="center"/>
    </xf>
    <xf numFmtId="49" fontId="38" fillId="0" borderId="13" xfId="0" applyNumberFormat="1" applyFont="1" applyBorder="1" applyAlignment="1">
      <alignment horizontal="left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65" xfId="0" applyNumberFormat="1" applyFont="1" applyBorder="1" applyAlignment="1" quotePrefix="1">
      <alignment horizontal="left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6" xfId="0" applyBorder="1" applyAlignment="1">
      <alignment/>
    </xf>
    <xf numFmtId="0" fontId="0" fillId="0" borderId="39" xfId="0" applyBorder="1" applyAlignment="1">
      <alignment/>
    </xf>
    <xf numFmtId="49" fontId="36" fillId="0" borderId="13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49" applyFont="1" applyBorder="1">
      <alignment/>
      <protection/>
    </xf>
    <xf numFmtId="0" fontId="4" fillId="0" borderId="71" xfId="49" applyFont="1" applyFill="1" applyBorder="1" applyAlignment="1">
      <alignment horizontal="center" vertical="center"/>
      <protection/>
    </xf>
    <xf numFmtId="0" fontId="0" fillId="0" borderId="71" xfId="49" applyFont="1" applyBorder="1">
      <alignment/>
      <protection/>
    </xf>
    <xf numFmtId="0" fontId="4" fillId="0" borderId="71" xfId="49" applyFont="1" applyBorder="1" applyAlignment="1">
      <alignment horizontal="center" vertical="center"/>
      <protection/>
    </xf>
    <xf numFmtId="0" fontId="0" fillId="0" borderId="72" xfId="49" applyFont="1" applyBorder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34" borderId="43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24" fillId="0" borderId="0" xfId="49" applyFont="1" applyBorder="1" applyAlignment="1">
      <alignment horizontal="center" vertical="center"/>
      <protection/>
    </xf>
    <xf numFmtId="164" fontId="11" fillId="0" borderId="19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13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51" fillId="0" borderId="19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5" xfId="0" applyFont="1" applyBorder="1" applyAlignment="1">
      <alignment horizontal="left" vertical="center"/>
    </xf>
    <xf numFmtId="164" fontId="0" fillId="0" borderId="7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65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/>
    </xf>
    <xf numFmtId="0" fontId="0" fillId="0" borderId="0" xfId="47" applyFont="1" applyAlignment="1">
      <alignment/>
      <protection/>
    </xf>
    <xf numFmtId="0" fontId="1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right" vertical="center"/>
    </xf>
    <xf numFmtId="164" fontId="4" fillId="0" borderId="65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41" fillId="0" borderId="19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right" vertical="center"/>
    </xf>
    <xf numFmtId="0" fontId="0" fillId="0" borderId="21" xfId="49" applyFont="1" applyBorder="1">
      <alignment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7" fillId="0" borderId="18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9" xfId="49" applyFont="1" applyBorder="1" applyAlignment="1">
      <alignment horizontal="center" vertical="center"/>
      <protection/>
    </xf>
    <xf numFmtId="0" fontId="47" fillId="0" borderId="18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9" xfId="49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7" xfId="49" applyFont="1" applyFill="1" applyBorder="1" applyAlignment="1">
      <alignment horizontal="center" vertical="center"/>
      <protection/>
    </xf>
    <xf numFmtId="0" fontId="4" fillId="35" borderId="78" xfId="49" applyFont="1" applyFill="1" applyBorder="1" applyAlignment="1">
      <alignment horizontal="center" vertical="center"/>
      <protection/>
    </xf>
    <xf numFmtId="0" fontId="4" fillId="35" borderId="79" xfId="49" applyFont="1" applyFill="1" applyBorder="1" applyAlignment="1">
      <alignment horizontal="center" vertical="center"/>
      <protection/>
    </xf>
    <xf numFmtId="0" fontId="45" fillId="35" borderId="80" xfId="0" applyFont="1" applyFill="1" applyBorder="1" applyAlignment="1">
      <alignment horizontal="center" vertical="center"/>
    </xf>
    <xf numFmtId="0" fontId="45" fillId="35" borderId="71" xfId="0" applyFont="1" applyFill="1" applyBorder="1" applyAlignment="1">
      <alignment horizontal="center" vertical="center"/>
    </xf>
    <xf numFmtId="0" fontId="45" fillId="35" borderId="81" xfId="0" applyFont="1" applyFill="1" applyBorder="1" applyAlignment="1">
      <alignment horizontal="center" vertical="center"/>
    </xf>
    <xf numFmtId="0" fontId="46" fillId="35" borderId="71" xfId="0" applyFont="1" applyFill="1" applyBorder="1" applyAlignment="1">
      <alignment horizontal="center" vertical="center"/>
    </xf>
    <xf numFmtId="0" fontId="46" fillId="35" borderId="72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46" fillId="35" borderId="70" xfId="0" applyFont="1" applyFill="1" applyBorder="1" applyAlignment="1">
      <alignment horizontal="center" vertical="center"/>
    </xf>
    <xf numFmtId="0" fontId="45" fillId="35" borderId="8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38</xdr:row>
      <xdr:rowOff>114300</xdr:rowOff>
    </xdr:from>
    <xdr:to>
      <xdr:col>62</xdr:col>
      <xdr:colOff>495300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0499050" y="94297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114300</xdr:rowOff>
    </xdr:from>
    <xdr:to>
      <xdr:col>62</xdr:col>
      <xdr:colOff>495300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4213800" y="87439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916000" y="7600950"/>
          <a:ext cx="2060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38</xdr:row>
      <xdr:rowOff>114300</xdr:rowOff>
    </xdr:from>
    <xdr:to>
      <xdr:col>148</xdr:col>
      <xdr:colOff>504825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3289100" y="9429750"/>
          <a:ext cx="671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39</xdr:col>
      <xdr:colOff>266700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81075" y="8515350"/>
          <a:ext cx="2803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9756100" y="71437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115</xdr:col>
      <xdr:colOff>247650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>
          <a:off x="55445025" y="7829550"/>
          <a:ext cx="3001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8" name="Line 9"/>
        <xdr:cNvSpPr>
          <a:spLocks/>
        </xdr:cNvSpPr>
      </xdr:nvSpPr>
      <xdr:spPr>
        <a:xfrm>
          <a:off x="51301650" y="8515350"/>
          <a:ext cx="5921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114300</xdr:rowOff>
    </xdr:from>
    <xdr:to>
      <xdr:col>89</xdr:col>
      <xdr:colOff>247650</xdr:colOff>
      <xdr:row>37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51301650" y="9201150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1495425" y="7829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9668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485775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4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122</xdr:col>
      <xdr:colOff>495300</xdr:colOff>
      <xdr:row>30</xdr:row>
      <xdr:rowOff>114300</xdr:rowOff>
    </xdr:from>
    <xdr:to>
      <xdr:col>129</xdr:col>
      <xdr:colOff>266700</xdr:colOff>
      <xdr:row>34</xdr:row>
      <xdr:rowOff>114300</xdr:rowOff>
    </xdr:to>
    <xdr:sp>
      <xdr:nvSpPr>
        <xdr:cNvPr id="14" name="Line 15"/>
        <xdr:cNvSpPr>
          <a:spLocks/>
        </xdr:cNvSpPr>
      </xdr:nvSpPr>
      <xdr:spPr>
        <a:xfrm flipH="1" flipV="1">
          <a:off x="90678000" y="7600950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28</xdr:row>
      <xdr:rowOff>114300</xdr:rowOff>
    </xdr:from>
    <xdr:to>
      <xdr:col>108</xdr:col>
      <xdr:colOff>504825</xdr:colOff>
      <xdr:row>31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76571475" y="7143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30</xdr:row>
      <xdr:rowOff>114300</xdr:rowOff>
    </xdr:from>
    <xdr:to>
      <xdr:col>138</xdr:col>
      <xdr:colOff>495300</xdr:colOff>
      <xdr:row>34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96621600" y="76009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114300</xdr:rowOff>
    </xdr:from>
    <xdr:to>
      <xdr:col>96</xdr:col>
      <xdr:colOff>504825</xdr:colOff>
      <xdr:row>37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67627500" y="8515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0</xdr:rowOff>
    </xdr:from>
    <xdr:to>
      <xdr:col>91</xdr:col>
      <xdr:colOff>247650</xdr:colOff>
      <xdr:row>37</xdr:row>
      <xdr:rowOff>76200</xdr:rowOff>
    </xdr:to>
    <xdr:sp>
      <xdr:nvSpPr>
        <xdr:cNvPr id="18" name="Line 19"/>
        <xdr:cNvSpPr>
          <a:spLocks/>
        </xdr:cNvSpPr>
      </xdr:nvSpPr>
      <xdr:spPr>
        <a:xfrm flipH="1">
          <a:off x="66884550" y="908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76200</xdr:rowOff>
    </xdr:from>
    <xdr:to>
      <xdr:col>90</xdr:col>
      <xdr:colOff>476250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 flipH="1">
          <a:off x="66141600" y="916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38</xdr:col>
      <xdr:colOff>495300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 flipV="1">
          <a:off x="24555450" y="7258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21" name="Line 22"/>
        <xdr:cNvSpPr>
          <a:spLocks/>
        </xdr:cNvSpPr>
      </xdr:nvSpPr>
      <xdr:spPr>
        <a:xfrm flipH="1" flipV="1">
          <a:off x="8953500" y="7829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2" name="Line 23"/>
        <xdr:cNvSpPr>
          <a:spLocks/>
        </xdr:cNvSpPr>
      </xdr:nvSpPr>
      <xdr:spPr>
        <a:xfrm flipV="1">
          <a:off x="14897100" y="7829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190500</xdr:colOff>
      <xdr:row>40</xdr:row>
      <xdr:rowOff>9525</xdr:rowOff>
    </xdr:from>
    <xdr:to>
      <xdr:col>59</xdr:col>
      <xdr:colOff>457200</xdr:colOff>
      <xdr:row>42</xdr:row>
      <xdr:rowOff>19050</xdr:rowOff>
    </xdr:to>
    <xdr:pic>
      <xdr:nvPicPr>
        <xdr:cNvPr id="23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24400" y="97821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28</xdr:row>
      <xdr:rowOff>0</xdr:rowOff>
    </xdr:from>
    <xdr:to>
      <xdr:col>34</xdr:col>
      <xdr:colOff>495300</xdr:colOff>
      <xdr:row>28</xdr:row>
      <xdr:rowOff>76200</xdr:rowOff>
    </xdr:to>
    <xdr:sp>
      <xdr:nvSpPr>
        <xdr:cNvPr id="24" name="Line 26"/>
        <xdr:cNvSpPr>
          <a:spLocks/>
        </xdr:cNvSpPr>
      </xdr:nvSpPr>
      <xdr:spPr>
        <a:xfrm flipH="1">
          <a:off x="24555450" y="7029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76200</xdr:rowOff>
    </xdr:from>
    <xdr:to>
      <xdr:col>33</xdr:col>
      <xdr:colOff>266700</xdr:colOff>
      <xdr:row>28</xdr:row>
      <xdr:rowOff>114300</xdr:rowOff>
    </xdr:to>
    <xdr:sp>
      <xdr:nvSpPr>
        <xdr:cNvPr id="25" name="Line 27"/>
        <xdr:cNvSpPr>
          <a:spLocks/>
        </xdr:cNvSpPr>
      </xdr:nvSpPr>
      <xdr:spPr>
        <a:xfrm flipH="1">
          <a:off x="23812500" y="7105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114300</xdr:rowOff>
    </xdr:from>
    <xdr:to>
      <xdr:col>42</xdr:col>
      <xdr:colOff>495300</xdr:colOff>
      <xdr:row>25</xdr:row>
      <xdr:rowOff>114300</xdr:rowOff>
    </xdr:to>
    <xdr:sp>
      <xdr:nvSpPr>
        <xdr:cNvPr id="26" name="Line 28"/>
        <xdr:cNvSpPr>
          <a:spLocks/>
        </xdr:cNvSpPr>
      </xdr:nvSpPr>
      <xdr:spPr>
        <a:xfrm flipH="1">
          <a:off x="27527250" y="50863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114300</xdr:rowOff>
    </xdr:from>
    <xdr:to>
      <xdr:col>93</xdr:col>
      <xdr:colOff>247650</xdr:colOff>
      <xdr:row>28</xdr:row>
      <xdr:rowOff>152400</xdr:rowOff>
    </xdr:to>
    <xdr:sp>
      <xdr:nvSpPr>
        <xdr:cNvPr id="27" name="Line 29"/>
        <xdr:cNvSpPr>
          <a:spLocks/>
        </xdr:cNvSpPr>
      </xdr:nvSpPr>
      <xdr:spPr>
        <a:xfrm>
          <a:off x="6837045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28</xdr:row>
      <xdr:rowOff>152400</xdr:rowOff>
    </xdr:from>
    <xdr:to>
      <xdr:col>94</xdr:col>
      <xdr:colOff>476250</xdr:colOff>
      <xdr:row>29</xdr:row>
      <xdr:rowOff>0</xdr:rowOff>
    </xdr:to>
    <xdr:sp>
      <xdr:nvSpPr>
        <xdr:cNvPr id="28" name="Line 30"/>
        <xdr:cNvSpPr>
          <a:spLocks/>
        </xdr:cNvSpPr>
      </xdr:nvSpPr>
      <xdr:spPr>
        <a:xfrm>
          <a:off x="6911340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0</xdr:rowOff>
    </xdr:from>
    <xdr:to>
      <xdr:col>40</xdr:col>
      <xdr:colOff>495300</xdr:colOff>
      <xdr:row>38</xdr:row>
      <xdr:rowOff>76200</xdr:rowOff>
    </xdr:to>
    <xdr:sp>
      <xdr:nvSpPr>
        <xdr:cNvPr id="29" name="Line 31"/>
        <xdr:cNvSpPr>
          <a:spLocks/>
        </xdr:cNvSpPr>
      </xdr:nvSpPr>
      <xdr:spPr>
        <a:xfrm>
          <a:off x="29013150" y="931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76200</xdr:rowOff>
    </xdr:from>
    <xdr:to>
      <xdr:col>41</xdr:col>
      <xdr:colOff>266700</xdr:colOff>
      <xdr:row>38</xdr:row>
      <xdr:rowOff>114300</xdr:rowOff>
    </xdr:to>
    <xdr:sp>
      <xdr:nvSpPr>
        <xdr:cNvPr id="30" name="Line 32"/>
        <xdr:cNvSpPr>
          <a:spLocks/>
        </xdr:cNvSpPr>
      </xdr:nvSpPr>
      <xdr:spPr>
        <a:xfrm>
          <a:off x="29756100" y="939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77</xdr:col>
      <xdr:colOff>0</xdr:colOff>
      <xdr:row>2</xdr:row>
      <xdr:rowOff>9525</xdr:rowOff>
    </xdr:to>
    <xdr:sp>
      <xdr:nvSpPr>
        <xdr:cNvPr id="31" name="text 3"/>
        <xdr:cNvSpPr>
          <a:spLocks/>
        </xdr:cNvSpPr>
      </xdr:nvSpPr>
      <xdr:spPr>
        <a:xfrm>
          <a:off x="52520850" y="9525"/>
          <a:ext cx="44577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822388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40</xdr:col>
      <xdr:colOff>495300</xdr:colOff>
      <xdr:row>28</xdr:row>
      <xdr:rowOff>152400</xdr:rowOff>
    </xdr:to>
    <xdr:sp>
      <xdr:nvSpPr>
        <xdr:cNvPr id="33" name="Line 35"/>
        <xdr:cNvSpPr>
          <a:spLocks/>
        </xdr:cNvSpPr>
      </xdr:nvSpPr>
      <xdr:spPr>
        <a:xfrm flipH="1">
          <a:off x="2901315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152400</xdr:rowOff>
    </xdr:from>
    <xdr:to>
      <xdr:col>39</xdr:col>
      <xdr:colOff>266700</xdr:colOff>
      <xdr:row>29</xdr:row>
      <xdr:rowOff>0</xdr:rowOff>
    </xdr:to>
    <xdr:sp>
      <xdr:nvSpPr>
        <xdr:cNvPr id="34" name="Line 36"/>
        <xdr:cNvSpPr>
          <a:spLocks/>
        </xdr:cNvSpPr>
      </xdr:nvSpPr>
      <xdr:spPr>
        <a:xfrm flipH="1">
          <a:off x="2827020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39</xdr:col>
      <xdr:colOff>266700</xdr:colOff>
      <xdr:row>38</xdr:row>
      <xdr:rowOff>0</xdr:rowOff>
    </xdr:to>
    <xdr:sp>
      <xdr:nvSpPr>
        <xdr:cNvPr id="35" name="Line 37"/>
        <xdr:cNvSpPr>
          <a:spLocks/>
        </xdr:cNvSpPr>
      </xdr:nvSpPr>
      <xdr:spPr>
        <a:xfrm flipH="1" flipV="1">
          <a:off x="23812500" y="85153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93</xdr:col>
      <xdr:colOff>247650</xdr:colOff>
      <xdr:row>22</xdr:row>
      <xdr:rowOff>114300</xdr:rowOff>
    </xdr:to>
    <xdr:sp>
      <xdr:nvSpPr>
        <xdr:cNvPr id="36" name="Line 38"/>
        <xdr:cNvSpPr>
          <a:spLocks/>
        </xdr:cNvSpPr>
      </xdr:nvSpPr>
      <xdr:spPr>
        <a:xfrm>
          <a:off x="55473600" y="57721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114300</xdr:rowOff>
    </xdr:from>
    <xdr:to>
      <xdr:col>32</xdr:col>
      <xdr:colOff>495300</xdr:colOff>
      <xdr:row>28</xdr:row>
      <xdr:rowOff>114300</xdr:rowOff>
    </xdr:to>
    <xdr:sp>
      <xdr:nvSpPr>
        <xdr:cNvPr id="37" name="Line 39"/>
        <xdr:cNvSpPr>
          <a:spLocks/>
        </xdr:cNvSpPr>
      </xdr:nvSpPr>
      <xdr:spPr>
        <a:xfrm>
          <a:off x="7486650" y="714375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114300</xdr:rowOff>
    </xdr:from>
    <xdr:to>
      <xdr:col>54</xdr:col>
      <xdr:colOff>276225</xdr:colOff>
      <xdr:row>14</xdr:row>
      <xdr:rowOff>114300</xdr:rowOff>
    </xdr:to>
    <xdr:sp>
      <xdr:nvSpPr>
        <xdr:cNvPr id="38" name="Line 40"/>
        <xdr:cNvSpPr>
          <a:spLocks/>
        </xdr:cNvSpPr>
      </xdr:nvSpPr>
      <xdr:spPr>
        <a:xfrm>
          <a:off x="36442650" y="3943350"/>
          <a:ext cx="3495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0</xdr:rowOff>
    </xdr:from>
    <xdr:to>
      <xdr:col>88</xdr:col>
      <xdr:colOff>476250</xdr:colOff>
      <xdr:row>15</xdr:row>
      <xdr:rowOff>142875</xdr:rowOff>
    </xdr:to>
    <xdr:sp>
      <xdr:nvSpPr>
        <xdr:cNvPr id="39" name="Line 41"/>
        <xdr:cNvSpPr>
          <a:spLocks/>
        </xdr:cNvSpPr>
      </xdr:nvSpPr>
      <xdr:spPr>
        <a:xfrm flipH="1" flipV="1">
          <a:off x="64655700" y="405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152400</xdr:rowOff>
    </xdr:from>
    <xdr:to>
      <xdr:col>87</xdr:col>
      <xdr:colOff>247650</xdr:colOff>
      <xdr:row>15</xdr:row>
      <xdr:rowOff>0</xdr:rowOff>
    </xdr:to>
    <xdr:sp>
      <xdr:nvSpPr>
        <xdr:cNvPr id="40" name="Line 42"/>
        <xdr:cNvSpPr>
          <a:spLocks/>
        </xdr:cNvSpPr>
      </xdr:nvSpPr>
      <xdr:spPr>
        <a:xfrm flipH="1" flipV="1">
          <a:off x="639127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14</xdr:row>
      <xdr:rowOff>114300</xdr:rowOff>
    </xdr:from>
    <xdr:to>
      <xdr:col>86</xdr:col>
      <xdr:colOff>476250</xdr:colOff>
      <xdr:row>14</xdr:row>
      <xdr:rowOff>152400</xdr:rowOff>
    </xdr:to>
    <xdr:sp>
      <xdr:nvSpPr>
        <xdr:cNvPr id="41" name="Line 43"/>
        <xdr:cNvSpPr>
          <a:spLocks/>
        </xdr:cNvSpPr>
      </xdr:nvSpPr>
      <xdr:spPr>
        <a:xfrm flipH="1" flipV="1">
          <a:off x="631698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114300</xdr:rowOff>
    </xdr:from>
    <xdr:to>
      <xdr:col>97</xdr:col>
      <xdr:colOff>276225</xdr:colOff>
      <xdr:row>24</xdr:row>
      <xdr:rowOff>114300</xdr:rowOff>
    </xdr:to>
    <xdr:sp>
      <xdr:nvSpPr>
        <xdr:cNvPr id="42" name="Line 44"/>
        <xdr:cNvSpPr>
          <a:spLocks/>
        </xdr:cNvSpPr>
      </xdr:nvSpPr>
      <xdr:spPr>
        <a:xfrm flipH="1" flipV="1">
          <a:off x="66141600" y="4400550"/>
          <a:ext cx="59721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142875</xdr:rowOff>
    </xdr:from>
    <xdr:to>
      <xdr:col>89</xdr:col>
      <xdr:colOff>247650</xdr:colOff>
      <xdr:row>16</xdr:row>
      <xdr:rowOff>114300</xdr:rowOff>
    </xdr:to>
    <xdr:sp>
      <xdr:nvSpPr>
        <xdr:cNvPr id="43" name="Line 45"/>
        <xdr:cNvSpPr>
          <a:spLocks/>
        </xdr:cNvSpPr>
      </xdr:nvSpPr>
      <xdr:spPr>
        <a:xfrm flipH="1" flipV="1">
          <a:off x="65398650" y="420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15</xdr:row>
      <xdr:rowOff>0</xdr:rowOff>
    </xdr:from>
    <xdr:to>
      <xdr:col>47</xdr:col>
      <xdr:colOff>266700</xdr:colOff>
      <xdr:row>15</xdr:row>
      <xdr:rowOff>104775</xdr:rowOff>
    </xdr:to>
    <xdr:sp>
      <xdr:nvSpPr>
        <xdr:cNvPr id="44" name="Line 46"/>
        <xdr:cNvSpPr>
          <a:spLocks/>
        </xdr:cNvSpPr>
      </xdr:nvSpPr>
      <xdr:spPr>
        <a:xfrm flipH="1">
          <a:off x="34213800" y="40576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14</xdr:row>
      <xdr:rowOff>152400</xdr:rowOff>
    </xdr:from>
    <xdr:to>
      <xdr:col>48</xdr:col>
      <xdr:colOff>495300</xdr:colOff>
      <xdr:row>15</xdr:row>
      <xdr:rowOff>0</xdr:rowOff>
    </xdr:to>
    <xdr:sp>
      <xdr:nvSpPr>
        <xdr:cNvPr id="45" name="Line 47"/>
        <xdr:cNvSpPr>
          <a:spLocks/>
        </xdr:cNvSpPr>
      </xdr:nvSpPr>
      <xdr:spPr>
        <a:xfrm flipH="1">
          <a:off x="349567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14</xdr:row>
      <xdr:rowOff>114300</xdr:rowOff>
    </xdr:from>
    <xdr:to>
      <xdr:col>49</xdr:col>
      <xdr:colOff>266700</xdr:colOff>
      <xdr:row>14</xdr:row>
      <xdr:rowOff>152400</xdr:rowOff>
    </xdr:to>
    <xdr:sp>
      <xdr:nvSpPr>
        <xdr:cNvPr id="46" name="Line 48"/>
        <xdr:cNvSpPr>
          <a:spLocks/>
        </xdr:cNvSpPr>
      </xdr:nvSpPr>
      <xdr:spPr>
        <a:xfrm flipH="1">
          <a:off x="356997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22802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514350" y="8401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50" name="Line 52"/>
        <xdr:cNvSpPr>
          <a:spLocks/>
        </xdr:cNvSpPr>
      </xdr:nvSpPr>
      <xdr:spPr>
        <a:xfrm flipH="1">
          <a:off x="514350" y="7829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28700" y="7715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38</xdr:row>
      <xdr:rowOff>114300</xdr:rowOff>
    </xdr:from>
    <xdr:to>
      <xdr:col>150</xdr:col>
      <xdr:colOff>0</xdr:colOff>
      <xdr:row>38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110451900" y="9429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38</xdr:row>
      <xdr:rowOff>0</xdr:rowOff>
    </xdr:from>
    <xdr:to>
      <xdr:col>149</xdr:col>
      <xdr:colOff>0</xdr:colOff>
      <xdr:row>39</xdr:row>
      <xdr:rowOff>0</xdr:rowOff>
    </xdr:to>
    <xdr:sp>
      <xdr:nvSpPr>
        <xdr:cNvPr id="53" name="text 7093"/>
        <xdr:cNvSpPr txBox="1">
          <a:spLocks noChangeArrowheads="1"/>
        </xdr:cNvSpPr>
      </xdr:nvSpPr>
      <xdr:spPr>
        <a:xfrm>
          <a:off x="109956600" y="9315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1104709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952500</xdr:colOff>
      <xdr:row>25</xdr:row>
      <xdr:rowOff>114300</xdr:rowOff>
    </xdr:from>
    <xdr:to>
      <xdr:col>95</xdr:col>
      <xdr:colOff>247650</xdr:colOff>
      <xdr:row>25</xdr:row>
      <xdr:rowOff>114300</xdr:rowOff>
    </xdr:to>
    <xdr:sp>
      <xdr:nvSpPr>
        <xdr:cNvPr id="55" name="Line 57"/>
        <xdr:cNvSpPr>
          <a:spLocks/>
        </xdr:cNvSpPr>
      </xdr:nvSpPr>
      <xdr:spPr>
        <a:xfrm>
          <a:off x="55473600" y="6457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92</xdr:col>
      <xdr:colOff>476250</xdr:colOff>
      <xdr:row>28</xdr:row>
      <xdr:rowOff>114300</xdr:rowOff>
    </xdr:to>
    <xdr:sp>
      <xdr:nvSpPr>
        <xdr:cNvPr id="56" name="Line 58"/>
        <xdr:cNvSpPr>
          <a:spLocks/>
        </xdr:cNvSpPr>
      </xdr:nvSpPr>
      <xdr:spPr>
        <a:xfrm>
          <a:off x="55473600" y="71437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55483125" y="636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101</xdr:col>
      <xdr:colOff>247650</xdr:colOff>
      <xdr:row>28</xdr:row>
      <xdr:rowOff>0</xdr:rowOff>
    </xdr:to>
    <xdr:sp>
      <xdr:nvSpPr>
        <xdr:cNvPr id="58" name="Line 60"/>
        <xdr:cNvSpPr>
          <a:spLocks/>
        </xdr:cNvSpPr>
      </xdr:nvSpPr>
      <xdr:spPr>
        <a:xfrm flipH="1" flipV="1">
          <a:off x="72085200" y="65722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22</xdr:row>
      <xdr:rowOff>114300</xdr:rowOff>
    </xdr:from>
    <xdr:to>
      <xdr:col>94</xdr:col>
      <xdr:colOff>476250</xdr:colOff>
      <xdr:row>22</xdr:row>
      <xdr:rowOff>152400</xdr:rowOff>
    </xdr:to>
    <xdr:sp>
      <xdr:nvSpPr>
        <xdr:cNvPr id="59" name="Line 61"/>
        <xdr:cNvSpPr>
          <a:spLocks/>
        </xdr:cNvSpPr>
      </xdr:nvSpPr>
      <xdr:spPr>
        <a:xfrm>
          <a:off x="6911340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152400</xdr:rowOff>
    </xdr:from>
    <xdr:to>
      <xdr:col>95</xdr:col>
      <xdr:colOff>247650</xdr:colOff>
      <xdr:row>23</xdr:row>
      <xdr:rowOff>0</xdr:rowOff>
    </xdr:to>
    <xdr:sp>
      <xdr:nvSpPr>
        <xdr:cNvPr id="60" name="Line 62"/>
        <xdr:cNvSpPr>
          <a:spLocks/>
        </xdr:cNvSpPr>
      </xdr:nvSpPr>
      <xdr:spPr>
        <a:xfrm>
          <a:off x="698563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28</xdr:row>
      <xdr:rowOff>114300</xdr:rowOff>
    </xdr:from>
    <xdr:to>
      <xdr:col>114</xdr:col>
      <xdr:colOff>495300</xdr:colOff>
      <xdr:row>31</xdr:row>
      <xdr:rowOff>114300</xdr:rowOff>
    </xdr:to>
    <xdr:sp>
      <xdr:nvSpPr>
        <xdr:cNvPr id="61" name="Line 63"/>
        <xdr:cNvSpPr>
          <a:spLocks/>
        </xdr:cNvSpPr>
      </xdr:nvSpPr>
      <xdr:spPr>
        <a:xfrm flipH="1" flipV="1">
          <a:off x="81019650" y="7143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34</xdr:row>
      <xdr:rowOff>114300</xdr:rowOff>
    </xdr:from>
    <xdr:to>
      <xdr:col>137</xdr:col>
      <xdr:colOff>247650</xdr:colOff>
      <xdr:row>38</xdr:row>
      <xdr:rowOff>0</xdr:rowOff>
    </xdr:to>
    <xdr:sp>
      <xdr:nvSpPr>
        <xdr:cNvPr id="62" name="Line 64"/>
        <xdr:cNvSpPr>
          <a:spLocks/>
        </xdr:cNvSpPr>
      </xdr:nvSpPr>
      <xdr:spPr>
        <a:xfrm>
          <a:off x="96621600" y="8515350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63" name="Line 65"/>
        <xdr:cNvSpPr>
          <a:spLocks/>
        </xdr:cNvSpPr>
      </xdr:nvSpPr>
      <xdr:spPr>
        <a:xfrm>
          <a:off x="88430100" y="6686550"/>
          <a:ext cx="2208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0</xdr:rowOff>
    </xdr:from>
    <xdr:to>
      <xdr:col>99</xdr:col>
      <xdr:colOff>276225</xdr:colOff>
      <xdr:row>31</xdr:row>
      <xdr:rowOff>114300</xdr:rowOff>
    </xdr:to>
    <xdr:sp>
      <xdr:nvSpPr>
        <xdr:cNvPr id="64" name="Line 66"/>
        <xdr:cNvSpPr>
          <a:spLocks/>
        </xdr:cNvSpPr>
      </xdr:nvSpPr>
      <xdr:spPr>
        <a:xfrm flipH="1" flipV="1">
          <a:off x="69856350" y="72580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31</xdr:row>
      <xdr:rowOff>114300</xdr:rowOff>
    </xdr:from>
    <xdr:to>
      <xdr:col>102</xdr:col>
      <xdr:colOff>504825</xdr:colOff>
      <xdr:row>34</xdr:row>
      <xdr:rowOff>114300</xdr:rowOff>
    </xdr:to>
    <xdr:sp>
      <xdr:nvSpPr>
        <xdr:cNvPr id="65" name="Line 67"/>
        <xdr:cNvSpPr>
          <a:spLocks/>
        </xdr:cNvSpPr>
      </xdr:nvSpPr>
      <xdr:spPr>
        <a:xfrm flipV="1">
          <a:off x="72113775" y="7829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38</xdr:col>
      <xdr:colOff>495300</xdr:colOff>
      <xdr:row>27</xdr:row>
      <xdr:rowOff>114300</xdr:rowOff>
    </xdr:to>
    <xdr:sp>
      <xdr:nvSpPr>
        <xdr:cNvPr id="66" name="Line 68"/>
        <xdr:cNvSpPr>
          <a:spLocks/>
        </xdr:cNvSpPr>
      </xdr:nvSpPr>
      <xdr:spPr>
        <a:xfrm flipV="1">
          <a:off x="26041350" y="62293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23317200" y="979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114300</xdr:rowOff>
    </xdr:from>
    <xdr:to>
      <xdr:col>74</xdr:col>
      <xdr:colOff>19050</xdr:colOff>
      <xdr:row>25</xdr:row>
      <xdr:rowOff>114300</xdr:rowOff>
    </xdr:to>
    <xdr:sp>
      <xdr:nvSpPr>
        <xdr:cNvPr id="68" name="Line 74"/>
        <xdr:cNvSpPr>
          <a:spLocks/>
        </xdr:cNvSpPr>
      </xdr:nvSpPr>
      <xdr:spPr>
        <a:xfrm>
          <a:off x="29756100" y="64579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69" name="Line 75"/>
        <xdr:cNvSpPr>
          <a:spLocks/>
        </xdr:cNvSpPr>
      </xdr:nvSpPr>
      <xdr:spPr>
        <a:xfrm>
          <a:off x="31242000" y="57721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142875</xdr:rowOff>
    </xdr:from>
    <xdr:to>
      <xdr:col>39</xdr:col>
      <xdr:colOff>266700</xdr:colOff>
      <xdr:row>24</xdr:row>
      <xdr:rowOff>114300</xdr:rowOff>
    </xdr:to>
    <xdr:sp>
      <xdr:nvSpPr>
        <xdr:cNvPr id="70" name="Line 79"/>
        <xdr:cNvSpPr>
          <a:spLocks/>
        </xdr:cNvSpPr>
      </xdr:nvSpPr>
      <xdr:spPr>
        <a:xfrm flipH="1">
          <a:off x="28270200" y="6029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0</xdr:rowOff>
    </xdr:from>
    <xdr:to>
      <xdr:col>40</xdr:col>
      <xdr:colOff>495300</xdr:colOff>
      <xdr:row>23</xdr:row>
      <xdr:rowOff>142875</xdr:rowOff>
    </xdr:to>
    <xdr:sp>
      <xdr:nvSpPr>
        <xdr:cNvPr id="71" name="Line 80"/>
        <xdr:cNvSpPr>
          <a:spLocks/>
        </xdr:cNvSpPr>
      </xdr:nvSpPr>
      <xdr:spPr>
        <a:xfrm flipH="1">
          <a:off x="29013150" y="5886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72" name="Line 83"/>
        <xdr:cNvSpPr>
          <a:spLocks/>
        </xdr:cNvSpPr>
      </xdr:nvSpPr>
      <xdr:spPr>
        <a:xfrm>
          <a:off x="7059930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73" name="Line 84"/>
        <xdr:cNvSpPr>
          <a:spLocks/>
        </xdr:cNvSpPr>
      </xdr:nvSpPr>
      <xdr:spPr>
        <a:xfrm>
          <a:off x="713422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0</xdr:rowOff>
    </xdr:from>
    <xdr:to>
      <xdr:col>102</xdr:col>
      <xdr:colOff>476250</xdr:colOff>
      <xdr:row>28</xdr:row>
      <xdr:rowOff>76200</xdr:rowOff>
    </xdr:to>
    <xdr:sp>
      <xdr:nvSpPr>
        <xdr:cNvPr id="74" name="Line 85"/>
        <xdr:cNvSpPr>
          <a:spLocks/>
        </xdr:cNvSpPr>
      </xdr:nvSpPr>
      <xdr:spPr>
        <a:xfrm>
          <a:off x="75057000" y="702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76200</xdr:rowOff>
    </xdr:from>
    <xdr:to>
      <xdr:col>103</xdr:col>
      <xdr:colOff>247650</xdr:colOff>
      <xdr:row>28</xdr:row>
      <xdr:rowOff>114300</xdr:rowOff>
    </xdr:to>
    <xdr:sp>
      <xdr:nvSpPr>
        <xdr:cNvPr id="75" name="Line 86"/>
        <xdr:cNvSpPr>
          <a:spLocks/>
        </xdr:cNvSpPr>
      </xdr:nvSpPr>
      <xdr:spPr>
        <a:xfrm>
          <a:off x="757999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114300</xdr:rowOff>
    </xdr:from>
    <xdr:to>
      <xdr:col>108</xdr:col>
      <xdr:colOff>504825</xdr:colOff>
      <xdr:row>28</xdr:row>
      <xdr:rowOff>114300</xdr:rowOff>
    </xdr:to>
    <xdr:sp>
      <xdr:nvSpPr>
        <xdr:cNvPr id="76" name="Line 87"/>
        <xdr:cNvSpPr>
          <a:spLocks/>
        </xdr:cNvSpPr>
      </xdr:nvSpPr>
      <xdr:spPr>
        <a:xfrm>
          <a:off x="76542900" y="71437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24</xdr:row>
      <xdr:rowOff>114300</xdr:rowOff>
    </xdr:from>
    <xdr:to>
      <xdr:col>100</xdr:col>
      <xdr:colOff>504825</xdr:colOff>
      <xdr:row>27</xdr:row>
      <xdr:rowOff>114300</xdr:rowOff>
    </xdr:to>
    <xdr:sp>
      <xdr:nvSpPr>
        <xdr:cNvPr id="77" name="Line 88"/>
        <xdr:cNvSpPr>
          <a:spLocks/>
        </xdr:cNvSpPr>
      </xdr:nvSpPr>
      <xdr:spPr>
        <a:xfrm flipH="1" flipV="1">
          <a:off x="72113775" y="62293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17</xdr:row>
      <xdr:rowOff>114300</xdr:rowOff>
    </xdr:from>
    <xdr:to>
      <xdr:col>56</xdr:col>
      <xdr:colOff>438150</xdr:colOff>
      <xdr:row>17</xdr:row>
      <xdr:rowOff>114300</xdr:rowOff>
    </xdr:to>
    <xdr:sp>
      <xdr:nvSpPr>
        <xdr:cNvPr id="78" name="Line 89"/>
        <xdr:cNvSpPr>
          <a:spLocks/>
        </xdr:cNvSpPr>
      </xdr:nvSpPr>
      <xdr:spPr>
        <a:xfrm>
          <a:off x="34213800" y="4629150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18</xdr:row>
      <xdr:rowOff>0</xdr:rowOff>
    </xdr:from>
    <xdr:to>
      <xdr:col>44</xdr:col>
      <xdr:colOff>495300</xdr:colOff>
      <xdr:row>18</xdr:row>
      <xdr:rowOff>142875</xdr:rowOff>
    </xdr:to>
    <xdr:sp>
      <xdr:nvSpPr>
        <xdr:cNvPr id="79" name="Line 90"/>
        <xdr:cNvSpPr>
          <a:spLocks/>
        </xdr:cNvSpPr>
      </xdr:nvSpPr>
      <xdr:spPr>
        <a:xfrm flipH="1">
          <a:off x="31984950" y="4743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17</xdr:row>
      <xdr:rowOff>152400</xdr:rowOff>
    </xdr:from>
    <xdr:to>
      <xdr:col>45</xdr:col>
      <xdr:colOff>266700</xdr:colOff>
      <xdr:row>18</xdr:row>
      <xdr:rowOff>0</xdr:rowOff>
    </xdr:to>
    <xdr:sp>
      <xdr:nvSpPr>
        <xdr:cNvPr id="80" name="Line 91"/>
        <xdr:cNvSpPr>
          <a:spLocks/>
        </xdr:cNvSpPr>
      </xdr:nvSpPr>
      <xdr:spPr>
        <a:xfrm flipH="1">
          <a:off x="327279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17</xdr:row>
      <xdr:rowOff>114300</xdr:rowOff>
    </xdr:from>
    <xdr:to>
      <xdr:col>46</xdr:col>
      <xdr:colOff>495300</xdr:colOff>
      <xdr:row>17</xdr:row>
      <xdr:rowOff>152400</xdr:rowOff>
    </xdr:to>
    <xdr:sp>
      <xdr:nvSpPr>
        <xdr:cNvPr id="81" name="Line 92"/>
        <xdr:cNvSpPr>
          <a:spLocks/>
        </xdr:cNvSpPr>
      </xdr:nvSpPr>
      <xdr:spPr>
        <a:xfrm flipH="1">
          <a:off x="334708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23</xdr:row>
      <xdr:rowOff>0</xdr:rowOff>
    </xdr:from>
    <xdr:to>
      <xdr:col>96</xdr:col>
      <xdr:colOff>476250</xdr:colOff>
      <xdr:row>23</xdr:row>
      <xdr:rowOff>142875</xdr:rowOff>
    </xdr:to>
    <xdr:sp>
      <xdr:nvSpPr>
        <xdr:cNvPr id="82" name="Line 93"/>
        <xdr:cNvSpPr>
          <a:spLocks/>
        </xdr:cNvSpPr>
      </xdr:nvSpPr>
      <xdr:spPr>
        <a:xfrm>
          <a:off x="70599300" y="5886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14</xdr:row>
      <xdr:rowOff>114300</xdr:rowOff>
    </xdr:from>
    <xdr:to>
      <xdr:col>85</xdr:col>
      <xdr:colOff>247650</xdr:colOff>
      <xdr:row>14</xdr:row>
      <xdr:rowOff>114300</xdr:rowOff>
    </xdr:to>
    <xdr:sp>
      <xdr:nvSpPr>
        <xdr:cNvPr id="83" name="Line 94"/>
        <xdr:cNvSpPr>
          <a:spLocks/>
        </xdr:cNvSpPr>
      </xdr:nvSpPr>
      <xdr:spPr>
        <a:xfrm>
          <a:off x="40386000" y="3943350"/>
          <a:ext cx="22783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15</xdr:row>
      <xdr:rowOff>104775</xdr:rowOff>
    </xdr:from>
    <xdr:to>
      <xdr:col>46</xdr:col>
      <xdr:colOff>495300</xdr:colOff>
      <xdr:row>16</xdr:row>
      <xdr:rowOff>28575</xdr:rowOff>
    </xdr:to>
    <xdr:sp>
      <xdr:nvSpPr>
        <xdr:cNvPr id="84" name="Line 96"/>
        <xdr:cNvSpPr>
          <a:spLocks/>
        </xdr:cNvSpPr>
      </xdr:nvSpPr>
      <xdr:spPr>
        <a:xfrm flipH="1">
          <a:off x="33470850" y="41624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35</xdr:row>
      <xdr:rowOff>114300</xdr:rowOff>
    </xdr:from>
    <xdr:to>
      <xdr:col>137</xdr:col>
      <xdr:colOff>247650</xdr:colOff>
      <xdr:row>40</xdr:row>
      <xdr:rowOff>114300</xdr:rowOff>
    </xdr:to>
    <xdr:sp>
      <xdr:nvSpPr>
        <xdr:cNvPr id="85" name="Line 97"/>
        <xdr:cNvSpPr>
          <a:spLocks/>
        </xdr:cNvSpPr>
      </xdr:nvSpPr>
      <xdr:spPr>
        <a:xfrm flipH="1" flipV="1">
          <a:off x="98107500" y="8743950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38</xdr:row>
      <xdr:rowOff>76200</xdr:rowOff>
    </xdr:from>
    <xdr:to>
      <xdr:col>139</xdr:col>
      <xdr:colOff>247650</xdr:colOff>
      <xdr:row>38</xdr:row>
      <xdr:rowOff>114300</xdr:rowOff>
    </xdr:to>
    <xdr:sp>
      <xdr:nvSpPr>
        <xdr:cNvPr id="86" name="Line 98"/>
        <xdr:cNvSpPr>
          <a:spLocks/>
        </xdr:cNvSpPr>
      </xdr:nvSpPr>
      <xdr:spPr>
        <a:xfrm>
          <a:off x="102546150" y="9391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38</xdr:row>
      <xdr:rowOff>0</xdr:rowOff>
    </xdr:from>
    <xdr:to>
      <xdr:col>138</xdr:col>
      <xdr:colOff>476250</xdr:colOff>
      <xdr:row>38</xdr:row>
      <xdr:rowOff>76200</xdr:rowOff>
    </xdr:to>
    <xdr:sp>
      <xdr:nvSpPr>
        <xdr:cNvPr id="87" name="Line 99"/>
        <xdr:cNvSpPr>
          <a:spLocks/>
        </xdr:cNvSpPr>
      </xdr:nvSpPr>
      <xdr:spPr>
        <a:xfrm>
          <a:off x="101803200" y="9315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33204150" y="113728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5452110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4521100" y="634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54521100" y="908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545211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8401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42</xdr:col>
      <xdr:colOff>495300</xdr:colOff>
      <xdr:row>18</xdr:row>
      <xdr:rowOff>142875</xdr:rowOff>
    </xdr:from>
    <xdr:to>
      <xdr:col>43</xdr:col>
      <xdr:colOff>266700</xdr:colOff>
      <xdr:row>19</xdr:row>
      <xdr:rowOff>114300</xdr:rowOff>
    </xdr:to>
    <xdr:sp>
      <xdr:nvSpPr>
        <xdr:cNvPr id="95" name="Line 109"/>
        <xdr:cNvSpPr>
          <a:spLocks/>
        </xdr:cNvSpPr>
      </xdr:nvSpPr>
      <xdr:spPr>
        <a:xfrm flipH="1">
          <a:off x="31242000" y="4886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26</xdr:row>
      <xdr:rowOff>0</xdr:rowOff>
    </xdr:from>
    <xdr:to>
      <xdr:col>103</xdr:col>
      <xdr:colOff>0</xdr:colOff>
      <xdr:row>37</xdr:row>
      <xdr:rowOff>0</xdr:rowOff>
    </xdr:to>
    <xdr:sp>
      <xdr:nvSpPr>
        <xdr:cNvPr id="96" name="Line 110"/>
        <xdr:cNvSpPr>
          <a:spLocks/>
        </xdr:cNvSpPr>
      </xdr:nvSpPr>
      <xdr:spPr>
        <a:xfrm>
          <a:off x="76295250" y="65722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457200</xdr:colOff>
      <xdr:row>37</xdr:row>
      <xdr:rowOff>0</xdr:rowOff>
    </xdr:from>
    <xdr:ext cx="1028700" cy="457200"/>
    <xdr:sp>
      <xdr:nvSpPr>
        <xdr:cNvPr id="97" name="text 774"/>
        <xdr:cNvSpPr txBox="1">
          <a:spLocks noChangeArrowheads="1"/>
        </xdr:cNvSpPr>
      </xdr:nvSpPr>
      <xdr:spPr>
        <a:xfrm>
          <a:off x="75780900" y="9086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8289 - 3ZBI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326,223</a:t>
          </a:r>
        </a:p>
      </xdr:txBody>
    </xdr:sp>
    <xdr:clientData/>
  </xdr:one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98" name="text 7094"/>
        <xdr:cNvSpPr txBox="1">
          <a:spLocks noChangeArrowheads="1"/>
        </xdr:cNvSpPr>
      </xdr:nvSpPr>
      <xdr:spPr>
        <a:xfrm>
          <a:off x="110470950" y="8401050"/>
          <a:ext cx="514350" cy="2286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138</xdr:col>
      <xdr:colOff>476250</xdr:colOff>
      <xdr:row>41</xdr:row>
      <xdr:rowOff>85725</xdr:rowOff>
    </xdr:from>
    <xdr:to>
      <xdr:col>139</xdr:col>
      <xdr:colOff>247650</xdr:colOff>
      <xdr:row>42</xdr:row>
      <xdr:rowOff>0</xdr:rowOff>
    </xdr:to>
    <xdr:sp>
      <xdr:nvSpPr>
        <xdr:cNvPr id="99" name="Line 115"/>
        <xdr:cNvSpPr>
          <a:spLocks/>
        </xdr:cNvSpPr>
      </xdr:nvSpPr>
      <xdr:spPr>
        <a:xfrm flipH="1" flipV="1">
          <a:off x="102546150" y="1008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40</xdr:row>
      <xdr:rowOff>114300</xdr:rowOff>
    </xdr:from>
    <xdr:to>
      <xdr:col>138</xdr:col>
      <xdr:colOff>476250</xdr:colOff>
      <xdr:row>41</xdr:row>
      <xdr:rowOff>85725</xdr:rowOff>
    </xdr:to>
    <xdr:sp>
      <xdr:nvSpPr>
        <xdr:cNvPr id="100" name="Line 116"/>
        <xdr:cNvSpPr>
          <a:spLocks/>
        </xdr:cNvSpPr>
      </xdr:nvSpPr>
      <xdr:spPr>
        <a:xfrm flipH="1" flipV="1">
          <a:off x="101803200" y="9886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42</xdr:row>
      <xdr:rowOff>0</xdr:rowOff>
    </xdr:from>
    <xdr:to>
      <xdr:col>140</xdr:col>
      <xdr:colOff>476250</xdr:colOff>
      <xdr:row>42</xdr:row>
      <xdr:rowOff>76200</xdr:rowOff>
    </xdr:to>
    <xdr:sp>
      <xdr:nvSpPr>
        <xdr:cNvPr id="101" name="Line 117"/>
        <xdr:cNvSpPr>
          <a:spLocks/>
        </xdr:cNvSpPr>
      </xdr:nvSpPr>
      <xdr:spPr>
        <a:xfrm flipH="1" flipV="1">
          <a:off x="10328910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42</xdr:row>
      <xdr:rowOff>76200</xdr:rowOff>
    </xdr:from>
    <xdr:to>
      <xdr:col>141</xdr:col>
      <xdr:colOff>247650</xdr:colOff>
      <xdr:row>42</xdr:row>
      <xdr:rowOff>114300</xdr:rowOff>
    </xdr:to>
    <xdr:sp>
      <xdr:nvSpPr>
        <xdr:cNvPr id="102" name="Line 118"/>
        <xdr:cNvSpPr>
          <a:spLocks/>
        </xdr:cNvSpPr>
      </xdr:nvSpPr>
      <xdr:spPr>
        <a:xfrm flipH="1" flipV="1">
          <a:off x="104032050" y="1030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42</xdr:row>
      <xdr:rowOff>114300</xdr:rowOff>
    </xdr:from>
    <xdr:to>
      <xdr:col>142</xdr:col>
      <xdr:colOff>476250</xdr:colOff>
      <xdr:row>42</xdr:row>
      <xdr:rowOff>114300</xdr:rowOff>
    </xdr:to>
    <xdr:sp>
      <xdr:nvSpPr>
        <xdr:cNvPr id="103" name="Line 119"/>
        <xdr:cNvSpPr>
          <a:spLocks/>
        </xdr:cNvSpPr>
      </xdr:nvSpPr>
      <xdr:spPr>
        <a:xfrm>
          <a:off x="104775000" y="103441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104" name="text 3"/>
        <xdr:cNvSpPr txBox="1">
          <a:spLocks noChangeArrowheads="1"/>
        </xdr:cNvSpPr>
      </xdr:nvSpPr>
      <xdr:spPr>
        <a:xfrm>
          <a:off x="1104709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26</xdr:row>
      <xdr:rowOff>114300</xdr:rowOff>
    </xdr:from>
    <xdr:to>
      <xdr:col>149</xdr:col>
      <xdr:colOff>447675</xdr:colOff>
      <xdr:row>26</xdr:row>
      <xdr:rowOff>114300</xdr:rowOff>
    </xdr:to>
    <xdr:sp>
      <xdr:nvSpPr>
        <xdr:cNvPr id="105" name="Line 121"/>
        <xdr:cNvSpPr>
          <a:spLocks/>
        </xdr:cNvSpPr>
      </xdr:nvSpPr>
      <xdr:spPr>
        <a:xfrm>
          <a:off x="110528100" y="6686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28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14630400" y="7029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>
    <xdr:from>
      <xdr:col>120</xdr:col>
      <xdr:colOff>476250</xdr:colOff>
      <xdr:row>30</xdr:row>
      <xdr:rowOff>114300</xdr:rowOff>
    </xdr:from>
    <xdr:to>
      <xdr:col>121</xdr:col>
      <xdr:colOff>247650</xdr:colOff>
      <xdr:row>30</xdr:row>
      <xdr:rowOff>142875</xdr:rowOff>
    </xdr:to>
    <xdr:sp>
      <xdr:nvSpPr>
        <xdr:cNvPr id="107" name="Line 123"/>
        <xdr:cNvSpPr>
          <a:spLocks/>
        </xdr:cNvSpPr>
      </xdr:nvSpPr>
      <xdr:spPr>
        <a:xfrm flipH="1">
          <a:off x="89173050" y="7600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30</xdr:row>
      <xdr:rowOff>142875</xdr:rowOff>
    </xdr:from>
    <xdr:to>
      <xdr:col>120</xdr:col>
      <xdr:colOff>476250</xdr:colOff>
      <xdr:row>31</xdr:row>
      <xdr:rowOff>85725</xdr:rowOff>
    </xdr:to>
    <xdr:sp>
      <xdr:nvSpPr>
        <xdr:cNvPr id="108" name="Line 124"/>
        <xdr:cNvSpPr>
          <a:spLocks/>
        </xdr:cNvSpPr>
      </xdr:nvSpPr>
      <xdr:spPr>
        <a:xfrm flipV="1">
          <a:off x="86201250" y="76295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85725</xdr:rowOff>
    </xdr:from>
    <xdr:to>
      <xdr:col>116</xdr:col>
      <xdr:colOff>476250</xdr:colOff>
      <xdr:row>31</xdr:row>
      <xdr:rowOff>114300</xdr:rowOff>
    </xdr:to>
    <xdr:sp>
      <xdr:nvSpPr>
        <xdr:cNvPr id="109" name="Line 125"/>
        <xdr:cNvSpPr>
          <a:spLocks/>
        </xdr:cNvSpPr>
      </xdr:nvSpPr>
      <xdr:spPr>
        <a:xfrm flipH="1">
          <a:off x="8545830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19</xdr:row>
      <xdr:rowOff>0</xdr:rowOff>
    </xdr:from>
    <xdr:ext cx="2457450" cy="685800"/>
    <xdr:sp>
      <xdr:nvSpPr>
        <xdr:cNvPr id="110" name="text 3"/>
        <xdr:cNvSpPr txBox="1">
          <a:spLocks noChangeArrowheads="1"/>
        </xdr:cNvSpPr>
      </xdr:nvSpPr>
      <xdr:spPr>
        <a:xfrm>
          <a:off x="108013500" y="49720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6009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vs Darkov )</a:t>
          </a:r>
        </a:p>
      </xdr:txBody>
    </xdr:sp>
    <xdr:clientData/>
  </xdr:oneCellAnchor>
  <xdr:oneCellAnchor>
    <xdr:from>
      <xdr:col>54</xdr:col>
      <xdr:colOff>228600</xdr:colOff>
      <xdr:row>17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98907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762952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45</xdr:col>
      <xdr:colOff>266700</xdr:colOff>
      <xdr:row>35</xdr:row>
      <xdr:rowOff>95250</xdr:rowOff>
    </xdr:from>
    <xdr:to>
      <xdr:col>46</xdr:col>
      <xdr:colOff>495300</xdr:colOff>
      <xdr:row>35</xdr:row>
      <xdr:rowOff>114300</xdr:rowOff>
    </xdr:to>
    <xdr:sp>
      <xdr:nvSpPr>
        <xdr:cNvPr id="113" name="Line 135"/>
        <xdr:cNvSpPr>
          <a:spLocks/>
        </xdr:cNvSpPr>
      </xdr:nvSpPr>
      <xdr:spPr>
        <a:xfrm>
          <a:off x="33470850" y="87249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34</xdr:col>
      <xdr:colOff>495300</xdr:colOff>
      <xdr:row>31</xdr:row>
      <xdr:rowOff>114300</xdr:rowOff>
    </xdr:to>
    <xdr:sp>
      <xdr:nvSpPr>
        <xdr:cNvPr id="114" name="Line 138"/>
        <xdr:cNvSpPr>
          <a:spLocks/>
        </xdr:cNvSpPr>
      </xdr:nvSpPr>
      <xdr:spPr>
        <a:xfrm flipV="1">
          <a:off x="20840700" y="7029450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40</xdr:col>
      <xdr:colOff>495300</xdr:colOff>
      <xdr:row>34</xdr:row>
      <xdr:rowOff>133350</xdr:rowOff>
    </xdr:to>
    <xdr:sp>
      <xdr:nvSpPr>
        <xdr:cNvPr id="115" name="Line 144"/>
        <xdr:cNvSpPr>
          <a:spLocks/>
        </xdr:cNvSpPr>
      </xdr:nvSpPr>
      <xdr:spPr>
        <a:xfrm>
          <a:off x="29013150" y="85153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133350</xdr:rowOff>
    </xdr:from>
    <xdr:to>
      <xdr:col>45</xdr:col>
      <xdr:colOff>266700</xdr:colOff>
      <xdr:row>35</xdr:row>
      <xdr:rowOff>95250</xdr:rowOff>
    </xdr:to>
    <xdr:sp>
      <xdr:nvSpPr>
        <xdr:cNvPr id="116" name="Line 145"/>
        <xdr:cNvSpPr>
          <a:spLocks/>
        </xdr:cNvSpPr>
      </xdr:nvSpPr>
      <xdr:spPr>
        <a:xfrm>
          <a:off x="29756100" y="85344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95250</xdr:rowOff>
    </xdr:from>
    <xdr:to>
      <xdr:col>63</xdr:col>
      <xdr:colOff>266700</xdr:colOff>
      <xdr:row>35</xdr:row>
      <xdr:rowOff>114300</xdr:rowOff>
    </xdr:to>
    <xdr:sp>
      <xdr:nvSpPr>
        <xdr:cNvPr id="117" name="Line 146"/>
        <xdr:cNvSpPr>
          <a:spLocks/>
        </xdr:cNvSpPr>
      </xdr:nvSpPr>
      <xdr:spPr>
        <a:xfrm flipV="1">
          <a:off x="46101000" y="87249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34</xdr:row>
      <xdr:rowOff>114300</xdr:rowOff>
    </xdr:from>
    <xdr:to>
      <xdr:col>69</xdr:col>
      <xdr:colOff>266700</xdr:colOff>
      <xdr:row>34</xdr:row>
      <xdr:rowOff>133350</xdr:rowOff>
    </xdr:to>
    <xdr:sp>
      <xdr:nvSpPr>
        <xdr:cNvPr id="118" name="Line 147"/>
        <xdr:cNvSpPr>
          <a:spLocks/>
        </xdr:cNvSpPr>
      </xdr:nvSpPr>
      <xdr:spPr>
        <a:xfrm flipV="1">
          <a:off x="50558700" y="85153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133350</xdr:rowOff>
    </xdr:from>
    <xdr:to>
      <xdr:col>68</xdr:col>
      <xdr:colOff>495300</xdr:colOff>
      <xdr:row>35</xdr:row>
      <xdr:rowOff>95250</xdr:rowOff>
    </xdr:to>
    <xdr:sp>
      <xdr:nvSpPr>
        <xdr:cNvPr id="119" name="Line 148"/>
        <xdr:cNvSpPr>
          <a:spLocks/>
        </xdr:cNvSpPr>
      </xdr:nvSpPr>
      <xdr:spPr>
        <a:xfrm flipV="1">
          <a:off x="46843950" y="85344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37</xdr:row>
      <xdr:rowOff>133350</xdr:rowOff>
    </xdr:from>
    <xdr:to>
      <xdr:col>68</xdr:col>
      <xdr:colOff>495300</xdr:colOff>
      <xdr:row>38</xdr:row>
      <xdr:rowOff>95250</xdr:rowOff>
    </xdr:to>
    <xdr:sp>
      <xdr:nvSpPr>
        <xdr:cNvPr id="120" name="Line 149"/>
        <xdr:cNvSpPr>
          <a:spLocks/>
        </xdr:cNvSpPr>
      </xdr:nvSpPr>
      <xdr:spPr>
        <a:xfrm flipH="1">
          <a:off x="46843950" y="9220200"/>
          <a:ext cx="3714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95250</xdr:rowOff>
    </xdr:from>
    <xdr:to>
      <xdr:col>63</xdr:col>
      <xdr:colOff>266700</xdr:colOff>
      <xdr:row>38</xdr:row>
      <xdr:rowOff>114300</xdr:rowOff>
    </xdr:to>
    <xdr:sp>
      <xdr:nvSpPr>
        <xdr:cNvPr id="121" name="Line 150"/>
        <xdr:cNvSpPr>
          <a:spLocks/>
        </xdr:cNvSpPr>
      </xdr:nvSpPr>
      <xdr:spPr>
        <a:xfrm flipH="1">
          <a:off x="46101000" y="9410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114300</xdr:rowOff>
    </xdr:from>
    <xdr:to>
      <xdr:col>69</xdr:col>
      <xdr:colOff>266700</xdr:colOff>
      <xdr:row>37</xdr:row>
      <xdr:rowOff>133350</xdr:rowOff>
    </xdr:to>
    <xdr:sp>
      <xdr:nvSpPr>
        <xdr:cNvPr id="122" name="Line 151"/>
        <xdr:cNvSpPr>
          <a:spLocks/>
        </xdr:cNvSpPr>
      </xdr:nvSpPr>
      <xdr:spPr>
        <a:xfrm flipH="1">
          <a:off x="50558700" y="92011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19050</xdr:rowOff>
    </xdr:from>
    <xdr:to>
      <xdr:col>44</xdr:col>
      <xdr:colOff>495300</xdr:colOff>
      <xdr:row>19</xdr:row>
      <xdr:rowOff>114300</xdr:rowOff>
    </xdr:to>
    <xdr:sp>
      <xdr:nvSpPr>
        <xdr:cNvPr id="123" name="Line 153"/>
        <xdr:cNvSpPr>
          <a:spLocks/>
        </xdr:cNvSpPr>
      </xdr:nvSpPr>
      <xdr:spPr>
        <a:xfrm flipH="1">
          <a:off x="31242000" y="4533900"/>
          <a:ext cx="1485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0</xdr:rowOff>
    </xdr:from>
    <xdr:to>
      <xdr:col>38</xdr:col>
      <xdr:colOff>495300</xdr:colOff>
      <xdr:row>28</xdr:row>
      <xdr:rowOff>0</xdr:rowOff>
    </xdr:to>
    <xdr:sp>
      <xdr:nvSpPr>
        <xdr:cNvPr id="124" name="Line 154"/>
        <xdr:cNvSpPr>
          <a:spLocks/>
        </xdr:cNvSpPr>
      </xdr:nvSpPr>
      <xdr:spPr>
        <a:xfrm flipV="1">
          <a:off x="25298400" y="65722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40</xdr:col>
      <xdr:colOff>495300</xdr:colOff>
      <xdr:row>25</xdr:row>
      <xdr:rowOff>152400</xdr:rowOff>
    </xdr:to>
    <xdr:sp>
      <xdr:nvSpPr>
        <xdr:cNvPr id="125" name="Line 155"/>
        <xdr:cNvSpPr>
          <a:spLocks/>
        </xdr:cNvSpPr>
      </xdr:nvSpPr>
      <xdr:spPr>
        <a:xfrm flipH="1">
          <a:off x="2901315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152400</xdr:rowOff>
    </xdr:from>
    <xdr:to>
      <xdr:col>39</xdr:col>
      <xdr:colOff>266700</xdr:colOff>
      <xdr:row>26</xdr:row>
      <xdr:rowOff>0</xdr:rowOff>
    </xdr:to>
    <xdr:sp>
      <xdr:nvSpPr>
        <xdr:cNvPr id="126" name="Line 156"/>
        <xdr:cNvSpPr>
          <a:spLocks/>
        </xdr:cNvSpPr>
      </xdr:nvSpPr>
      <xdr:spPr>
        <a:xfrm flipH="1">
          <a:off x="282702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114300</xdr:rowOff>
    </xdr:from>
    <xdr:to>
      <xdr:col>42</xdr:col>
      <xdr:colOff>495300</xdr:colOff>
      <xdr:row>22</xdr:row>
      <xdr:rowOff>152400</xdr:rowOff>
    </xdr:to>
    <xdr:sp>
      <xdr:nvSpPr>
        <xdr:cNvPr id="127" name="Line 158"/>
        <xdr:cNvSpPr>
          <a:spLocks/>
        </xdr:cNvSpPr>
      </xdr:nvSpPr>
      <xdr:spPr>
        <a:xfrm flipH="1">
          <a:off x="3049905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152400</xdr:rowOff>
    </xdr:from>
    <xdr:to>
      <xdr:col>41</xdr:col>
      <xdr:colOff>266700</xdr:colOff>
      <xdr:row>23</xdr:row>
      <xdr:rowOff>0</xdr:rowOff>
    </xdr:to>
    <xdr:sp>
      <xdr:nvSpPr>
        <xdr:cNvPr id="128" name="Line 159"/>
        <xdr:cNvSpPr>
          <a:spLocks/>
        </xdr:cNvSpPr>
      </xdr:nvSpPr>
      <xdr:spPr>
        <a:xfrm flipH="1">
          <a:off x="2975610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28</xdr:row>
      <xdr:rowOff>114300</xdr:rowOff>
    </xdr:from>
    <xdr:to>
      <xdr:col>110</xdr:col>
      <xdr:colOff>476250</xdr:colOff>
      <xdr:row>28</xdr:row>
      <xdr:rowOff>114300</xdr:rowOff>
    </xdr:to>
    <xdr:sp>
      <xdr:nvSpPr>
        <xdr:cNvPr id="129" name="Line 161"/>
        <xdr:cNvSpPr>
          <a:spLocks/>
        </xdr:cNvSpPr>
      </xdr:nvSpPr>
      <xdr:spPr>
        <a:xfrm>
          <a:off x="80286225" y="7143750"/>
          <a:ext cx="145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28</xdr:row>
      <xdr:rowOff>85725</xdr:rowOff>
    </xdr:from>
    <xdr:to>
      <xdr:col>111</xdr:col>
      <xdr:colOff>247650</xdr:colOff>
      <xdr:row>28</xdr:row>
      <xdr:rowOff>114300</xdr:rowOff>
    </xdr:to>
    <xdr:sp>
      <xdr:nvSpPr>
        <xdr:cNvPr id="130" name="Line 162"/>
        <xdr:cNvSpPr>
          <a:spLocks/>
        </xdr:cNvSpPr>
      </xdr:nvSpPr>
      <xdr:spPr>
        <a:xfrm flipH="1">
          <a:off x="81743550" y="7115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142875</xdr:rowOff>
    </xdr:from>
    <xdr:to>
      <xdr:col>118</xdr:col>
      <xdr:colOff>476250</xdr:colOff>
      <xdr:row>28</xdr:row>
      <xdr:rowOff>85725</xdr:rowOff>
    </xdr:to>
    <xdr:sp>
      <xdr:nvSpPr>
        <xdr:cNvPr id="131" name="Line 163"/>
        <xdr:cNvSpPr>
          <a:spLocks/>
        </xdr:cNvSpPr>
      </xdr:nvSpPr>
      <xdr:spPr>
        <a:xfrm flipV="1">
          <a:off x="82486500" y="6715125"/>
          <a:ext cx="52006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26</xdr:row>
      <xdr:rowOff>114300</xdr:rowOff>
    </xdr:from>
    <xdr:to>
      <xdr:col>119</xdr:col>
      <xdr:colOff>247650</xdr:colOff>
      <xdr:row>26</xdr:row>
      <xdr:rowOff>142875</xdr:rowOff>
    </xdr:to>
    <xdr:sp>
      <xdr:nvSpPr>
        <xdr:cNvPr id="132" name="Line 164"/>
        <xdr:cNvSpPr>
          <a:spLocks/>
        </xdr:cNvSpPr>
      </xdr:nvSpPr>
      <xdr:spPr>
        <a:xfrm flipH="1">
          <a:off x="87687150" y="6686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133" name="Group 166"/>
        <xdr:cNvGrpSpPr>
          <a:grpSpLocks noChangeAspect="1"/>
        </xdr:cNvGrpSpPr>
      </xdr:nvGrpSpPr>
      <xdr:grpSpPr>
        <a:xfrm>
          <a:off x="8801100" y="747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29</xdr:row>
      <xdr:rowOff>219075</xdr:rowOff>
    </xdr:from>
    <xdr:to>
      <xdr:col>28</xdr:col>
      <xdr:colOff>647700</xdr:colOff>
      <xdr:row>31</xdr:row>
      <xdr:rowOff>114300</xdr:rowOff>
    </xdr:to>
    <xdr:grpSp>
      <xdr:nvGrpSpPr>
        <xdr:cNvPr id="136" name="Group 169"/>
        <xdr:cNvGrpSpPr>
          <a:grpSpLocks noChangeAspect="1"/>
        </xdr:cNvGrpSpPr>
      </xdr:nvGrpSpPr>
      <xdr:grpSpPr>
        <a:xfrm>
          <a:off x="20688300" y="747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133350</xdr:rowOff>
    </xdr:from>
    <xdr:to>
      <xdr:col>34</xdr:col>
      <xdr:colOff>495300</xdr:colOff>
      <xdr:row>28</xdr:row>
      <xdr:rowOff>0</xdr:rowOff>
    </xdr:to>
    <xdr:sp>
      <xdr:nvSpPr>
        <xdr:cNvPr id="139" name="Line 173"/>
        <xdr:cNvSpPr>
          <a:spLocks noChangeAspect="1"/>
        </xdr:cNvSpPr>
      </xdr:nvSpPr>
      <xdr:spPr>
        <a:xfrm>
          <a:off x="25298400" y="6934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26</xdr:row>
      <xdr:rowOff>95250</xdr:rowOff>
    </xdr:from>
    <xdr:to>
      <xdr:col>34</xdr:col>
      <xdr:colOff>647700</xdr:colOff>
      <xdr:row>27</xdr:row>
      <xdr:rowOff>133350</xdr:rowOff>
    </xdr:to>
    <xdr:sp>
      <xdr:nvSpPr>
        <xdr:cNvPr id="140" name="Oval 174"/>
        <xdr:cNvSpPr>
          <a:spLocks noChangeAspect="1"/>
        </xdr:cNvSpPr>
      </xdr:nvSpPr>
      <xdr:spPr>
        <a:xfrm>
          <a:off x="25146000" y="6667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41" name="Group 175"/>
        <xdr:cNvGrpSpPr>
          <a:grpSpLocks noChangeAspect="1"/>
        </xdr:cNvGrpSpPr>
      </xdr:nvGrpSpPr>
      <xdr:grpSpPr>
        <a:xfrm>
          <a:off x="19935825" y="747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25</xdr:row>
      <xdr:rowOff>219075</xdr:rowOff>
    </xdr:from>
    <xdr:to>
      <xdr:col>35</xdr:col>
      <xdr:colOff>419100</xdr:colOff>
      <xdr:row>27</xdr:row>
      <xdr:rowOff>114300</xdr:rowOff>
    </xdr:to>
    <xdr:grpSp>
      <xdr:nvGrpSpPr>
        <xdr:cNvPr id="144" name="Group 178"/>
        <xdr:cNvGrpSpPr>
          <a:grpSpLocks noChangeAspect="1"/>
        </xdr:cNvGrpSpPr>
      </xdr:nvGrpSpPr>
      <xdr:grpSpPr>
        <a:xfrm>
          <a:off x="258794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147" name="Group 181"/>
        <xdr:cNvGrpSpPr>
          <a:grpSpLocks noChangeAspect="1"/>
        </xdr:cNvGrpSpPr>
      </xdr:nvGrpSpPr>
      <xdr:grpSpPr>
        <a:xfrm>
          <a:off x="27365325" y="610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29</xdr:row>
      <xdr:rowOff>219075</xdr:rowOff>
    </xdr:from>
    <xdr:to>
      <xdr:col>33</xdr:col>
      <xdr:colOff>419100</xdr:colOff>
      <xdr:row>31</xdr:row>
      <xdr:rowOff>114300</xdr:rowOff>
    </xdr:to>
    <xdr:grpSp>
      <xdr:nvGrpSpPr>
        <xdr:cNvPr id="150" name="Group 184"/>
        <xdr:cNvGrpSpPr>
          <a:grpSpLocks noChangeAspect="1"/>
        </xdr:cNvGrpSpPr>
      </xdr:nvGrpSpPr>
      <xdr:grpSpPr>
        <a:xfrm>
          <a:off x="24393525" y="747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153" name="Group 187"/>
        <xdr:cNvGrpSpPr>
          <a:grpSpLocks noChangeAspect="1"/>
        </xdr:cNvGrpSpPr>
      </xdr:nvGrpSpPr>
      <xdr:grpSpPr>
        <a:xfrm>
          <a:off x="1399222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56" name="Group 190"/>
        <xdr:cNvGrpSpPr>
          <a:grpSpLocks noChangeAspect="1"/>
        </xdr:cNvGrpSpPr>
      </xdr:nvGrpSpPr>
      <xdr:grpSpPr>
        <a:xfrm>
          <a:off x="147447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34</xdr:row>
      <xdr:rowOff>114300</xdr:rowOff>
    </xdr:from>
    <xdr:to>
      <xdr:col>32</xdr:col>
      <xdr:colOff>647700</xdr:colOff>
      <xdr:row>36</xdr:row>
      <xdr:rowOff>28575</xdr:rowOff>
    </xdr:to>
    <xdr:grpSp>
      <xdr:nvGrpSpPr>
        <xdr:cNvPr id="159" name="Group 193"/>
        <xdr:cNvGrpSpPr>
          <a:grpSpLocks noChangeAspect="1"/>
        </xdr:cNvGrpSpPr>
      </xdr:nvGrpSpPr>
      <xdr:grpSpPr>
        <a:xfrm>
          <a:off x="236601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1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17</xdr:row>
      <xdr:rowOff>209550</xdr:rowOff>
    </xdr:from>
    <xdr:to>
      <xdr:col>42</xdr:col>
      <xdr:colOff>647700</xdr:colOff>
      <xdr:row>19</xdr:row>
      <xdr:rowOff>114300</xdr:rowOff>
    </xdr:to>
    <xdr:grpSp>
      <xdr:nvGrpSpPr>
        <xdr:cNvPr id="162" name="Group 196"/>
        <xdr:cNvGrpSpPr>
          <a:grpSpLocks noChangeAspect="1"/>
        </xdr:cNvGrpSpPr>
      </xdr:nvGrpSpPr>
      <xdr:grpSpPr>
        <a:xfrm>
          <a:off x="31089600" y="4724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1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18</xdr:row>
      <xdr:rowOff>9525</xdr:rowOff>
    </xdr:from>
    <xdr:to>
      <xdr:col>46</xdr:col>
      <xdr:colOff>714375</xdr:colOff>
      <xdr:row>19</xdr:row>
      <xdr:rowOff>0</xdr:rowOff>
    </xdr:to>
    <xdr:grpSp>
      <xdr:nvGrpSpPr>
        <xdr:cNvPr id="165" name="Group 230"/>
        <xdr:cNvGrpSpPr>
          <a:grpSpLocks/>
        </xdr:cNvGrpSpPr>
      </xdr:nvGrpSpPr>
      <xdr:grpSpPr>
        <a:xfrm>
          <a:off x="33994725" y="4752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" name="Oval 2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400050</xdr:colOff>
      <xdr:row>32</xdr:row>
      <xdr:rowOff>114300</xdr:rowOff>
    </xdr:from>
    <xdr:to>
      <xdr:col>62</xdr:col>
      <xdr:colOff>0</xdr:colOff>
      <xdr:row>34</xdr:row>
      <xdr:rowOff>114300</xdr:rowOff>
    </xdr:to>
    <xdr:grpSp>
      <xdr:nvGrpSpPr>
        <xdr:cNvPr id="170" name="Group 235"/>
        <xdr:cNvGrpSpPr>
          <a:grpSpLocks/>
        </xdr:cNvGrpSpPr>
      </xdr:nvGrpSpPr>
      <xdr:grpSpPr>
        <a:xfrm>
          <a:off x="35604450" y="8058150"/>
          <a:ext cx="10001250" cy="457200"/>
          <a:chOff x="115" y="298"/>
          <a:chExt cx="1117" cy="40"/>
        </a:xfrm>
        <a:solidFill>
          <a:srgbClr val="FFFFFF"/>
        </a:solidFill>
      </xdr:grpSpPr>
      <xdr:sp>
        <xdr:nvSpPr>
          <xdr:cNvPr id="171" name="Rectangle 23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685800</xdr:colOff>
      <xdr:row>33</xdr:row>
      <xdr:rowOff>0</xdr:rowOff>
    </xdr:from>
    <xdr:ext cx="514350" cy="228600"/>
    <xdr:sp>
      <xdr:nvSpPr>
        <xdr:cNvPr id="187" name="text 7125"/>
        <xdr:cNvSpPr txBox="1">
          <a:spLocks noChangeArrowheads="1"/>
        </xdr:cNvSpPr>
      </xdr:nvSpPr>
      <xdr:spPr>
        <a:xfrm>
          <a:off x="40347900" y="817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122</xdr:col>
      <xdr:colOff>342900</xdr:colOff>
      <xdr:row>28</xdr:row>
      <xdr:rowOff>219075</xdr:rowOff>
    </xdr:from>
    <xdr:to>
      <xdr:col>122</xdr:col>
      <xdr:colOff>647700</xdr:colOff>
      <xdr:row>30</xdr:row>
      <xdr:rowOff>114300</xdr:rowOff>
    </xdr:to>
    <xdr:grpSp>
      <xdr:nvGrpSpPr>
        <xdr:cNvPr id="188" name="Group 284"/>
        <xdr:cNvGrpSpPr>
          <a:grpSpLocks noChangeAspect="1"/>
        </xdr:cNvGrpSpPr>
      </xdr:nvGrpSpPr>
      <xdr:grpSpPr>
        <a:xfrm>
          <a:off x="905256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28</xdr:row>
      <xdr:rowOff>219075</xdr:rowOff>
    </xdr:from>
    <xdr:to>
      <xdr:col>130</xdr:col>
      <xdr:colOff>647700</xdr:colOff>
      <xdr:row>30</xdr:row>
      <xdr:rowOff>114300</xdr:rowOff>
    </xdr:to>
    <xdr:grpSp>
      <xdr:nvGrpSpPr>
        <xdr:cNvPr id="191" name="Group 287"/>
        <xdr:cNvGrpSpPr>
          <a:grpSpLocks noChangeAspect="1"/>
        </xdr:cNvGrpSpPr>
      </xdr:nvGrpSpPr>
      <xdr:grpSpPr>
        <a:xfrm>
          <a:off x="964692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34</xdr:row>
      <xdr:rowOff>114300</xdr:rowOff>
    </xdr:from>
    <xdr:to>
      <xdr:col>129</xdr:col>
      <xdr:colOff>419100</xdr:colOff>
      <xdr:row>36</xdr:row>
      <xdr:rowOff>28575</xdr:rowOff>
    </xdr:to>
    <xdr:grpSp>
      <xdr:nvGrpSpPr>
        <xdr:cNvPr id="194" name="Group 290"/>
        <xdr:cNvGrpSpPr>
          <a:grpSpLocks noChangeAspect="1"/>
        </xdr:cNvGrpSpPr>
      </xdr:nvGrpSpPr>
      <xdr:grpSpPr>
        <a:xfrm>
          <a:off x="9571672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34</xdr:row>
      <xdr:rowOff>114300</xdr:rowOff>
    </xdr:from>
    <xdr:to>
      <xdr:col>130</xdr:col>
      <xdr:colOff>647700</xdr:colOff>
      <xdr:row>36</xdr:row>
      <xdr:rowOff>28575</xdr:rowOff>
    </xdr:to>
    <xdr:grpSp>
      <xdr:nvGrpSpPr>
        <xdr:cNvPr id="197" name="Group 293"/>
        <xdr:cNvGrpSpPr>
          <a:grpSpLocks noChangeAspect="1"/>
        </xdr:cNvGrpSpPr>
      </xdr:nvGrpSpPr>
      <xdr:grpSpPr>
        <a:xfrm>
          <a:off x="964692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35</xdr:row>
      <xdr:rowOff>114300</xdr:rowOff>
    </xdr:from>
    <xdr:to>
      <xdr:col>132</xdr:col>
      <xdr:colOff>647700</xdr:colOff>
      <xdr:row>37</xdr:row>
      <xdr:rowOff>28575</xdr:rowOff>
    </xdr:to>
    <xdr:grpSp>
      <xdr:nvGrpSpPr>
        <xdr:cNvPr id="200" name="Group 296"/>
        <xdr:cNvGrpSpPr>
          <a:grpSpLocks noChangeAspect="1"/>
        </xdr:cNvGrpSpPr>
      </xdr:nvGrpSpPr>
      <xdr:grpSpPr>
        <a:xfrm>
          <a:off x="979551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34</xdr:row>
      <xdr:rowOff>114300</xdr:rowOff>
    </xdr:from>
    <xdr:to>
      <xdr:col>138</xdr:col>
      <xdr:colOff>647700</xdr:colOff>
      <xdr:row>36</xdr:row>
      <xdr:rowOff>28575</xdr:rowOff>
    </xdr:to>
    <xdr:grpSp>
      <xdr:nvGrpSpPr>
        <xdr:cNvPr id="203" name="Group 299"/>
        <xdr:cNvGrpSpPr>
          <a:grpSpLocks noChangeAspect="1"/>
        </xdr:cNvGrpSpPr>
      </xdr:nvGrpSpPr>
      <xdr:grpSpPr>
        <a:xfrm>
          <a:off x="1024128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34</xdr:row>
      <xdr:rowOff>114300</xdr:rowOff>
    </xdr:from>
    <xdr:to>
      <xdr:col>96</xdr:col>
      <xdr:colOff>657225</xdr:colOff>
      <xdr:row>36</xdr:row>
      <xdr:rowOff>28575</xdr:rowOff>
    </xdr:to>
    <xdr:grpSp>
      <xdr:nvGrpSpPr>
        <xdr:cNvPr id="206" name="Group 302"/>
        <xdr:cNvGrpSpPr>
          <a:grpSpLocks noChangeAspect="1"/>
        </xdr:cNvGrpSpPr>
      </xdr:nvGrpSpPr>
      <xdr:grpSpPr>
        <a:xfrm>
          <a:off x="71218425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34</xdr:row>
      <xdr:rowOff>114300</xdr:rowOff>
    </xdr:from>
    <xdr:to>
      <xdr:col>97</xdr:col>
      <xdr:colOff>428625</xdr:colOff>
      <xdr:row>36</xdr:row>
      <xdr:rowOff>28575</xdr:rowOff>
    </xdr:to>
    <xdr:grpSp>
      <xdr:nvGrpSpPr>
        <xdr:cNvPr id="209" name="Group 305"/>
        <xdr:cNvGrpSpPr>
          <a:grpSpLocks noChangeAspect="1"/>
        </xdr:cNvGrpSpPr>
      </xdr:nvGrpSpPr>
      <xdr:grpSpPr>
        <a:xfrm>
          <a:off x="7196137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29</xdr:row>
      <xdr:rowOff>219075</xdr:rowOff>
    </xdr:from>
    <xdr:to>
      <xdr:col>114</xdr:col>
      <xdr:colOff>647700</xdr:colOff>
      <xdr:row>31</xdr:row>
      <xdr:rowOff>114300</xdr:rowOff>
    </xdr:to>
    <xdr:grpSp>
      <xdr:nvGrpSpPr>
        <xdr:cNvPr id="212" name="Group 308"/>
        <xdr:cNvGrpSpPr>
          <a:grpSpLocks noChangeAspect="1"/>
        </xdr:cNvGrpSpPr>
      </xdr:nvGrpSpPr>
      <xdr:grpSpPr>
        <a:xfrm>
          <a:off x="84582000" y="747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26</xdr:row>
      <xdr:rowOff>219075</xdr:rowOff>
    </xdr:from>
    <xdr:to>
      <xdr:col>108</xdr:col>
      <xdr:colOff>657225</xdr:colOff>
      <xdr:row>28</xdr:row>
      <xdr:rowOff>114300</xdr:rowOff>
    </xdr:to>
    <xdr:grpSp>
      <xdr:nvGrpSpPr>
        <xdr:cNvPr id="215" name="Group 311"/>
        <xdr:cNvGrpSpPr>
          <a:grpSpLocks noChangeAspect="1"/>
        </xdr:cNvGrpSpPr>
      </xdr:nvGrpSpPr>
      <xdr:grpSpPr>
        <a:xfrm>
          <a:off x="80133825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32</xdr:row>
      <xdr:rowOff>114300</xdr:rowOff>
    </xdr:from>
    <xdr:ext cx="323850" cy="228600"/>
    <xdr:sp>
      <xdr:nvSpPr>
        <xdr:cNvPr id="218" name="Text Box 314"/>
        <xdr:cNvSpPr txBox="1">
          <a:spLocks noChangeArrowheads="1"/>
        </xdr:cNvSpPr>
      </xdr:nvSpPr>
      <xdr:spPr>
        <a:xfrm>
          <a:off x="17373600" y="8058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</xdr:col>
      <xdr:colOff>0</xdr:colOff>
      <xdr:row>32</xdr:row>
      <xdr:rowOff>114300</xdr:rowOff>
    </xdr:from>
    <xdr:ext cx="323850" cy="228600"/>
    <xdr:sp>
      <xdr:nvSpPr>
        <xdr:cNvPr id="219" name="Text Box 315"/>
        <xdr:cNvSpPr txBox="1">
          <a:spLocks noChangeArrowheads="1"/>
        </xdr:cNvSpPr>
      </xdr:nvSpPr>
      <xdr:spPr>
        <a:xfrm>
          <a:off x="11430000" y="8058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43</xdr:col>
      <xdr:colOff>95250</xdr:colOff>
      <xdr:row>22</xdr:row>
      <xdr:rowOff>0</xdr:rowOff>
    </xdr:from>
    <xdr:ext cx="323850" cy="228600"/>
    <xdr:sp>
      <xdr:nvSpPr>
        <xdr:cNvPr id="220" name="Text Box 318"/>
        <xdr:cNvSpPr txBox="1">
          <a:spLocks noChangeArrowheads="1"/>
        </xdr:cNvSpPr>
      </xdr:nvSpPr>
      <xdr:spPr>
        <a:xfrm>
          <a:off x="31813500" y="5657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43</xdr:col>
      <xdr:colOff>95250</xdr:colOff>
      <xdr:row>25</xdr:row>
      <xdr:rowOff>0</xdr:rowOff>
    </xdr:from>
    <xdr:ext cx="323850" cy="228600"/>
    <xdr:sp>
      <xdr:nvSpPr>
        <xdr:cNvPr id="221" name="Text Box 319"/>
        <xdr:cNvSpPr txBox="1">
          <a:spLocks noChangeArrowheads="1"/>
        </xdr:cNvSpPr>
      </xdr:nvSpPr>
      <xdr:spPr>
        <a:xfrm>
          <a:off x="31813500" y="6343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43</xdr:col>
      <xdr:colOff>95250</xdr:colOff>
      <xdr:row>28</xdr:row>
      <xdr:rowOff>0</xdr:rowOff>
    </xdr:from>
    <xdr:ext cx="323850" cy="228600"/>
    <xdr:sp>
      <xdr:nvSpPr>
        <xdr:cNvPr id="222" name="Text Box 320"/>
        <xdr:cNvSpPr txBox="1">
          <a:spLocks noChangeArrowheads="1"/>
        </xdr:cNvSpPr>
      </xdr:nvSpPr>
      <xdr:spPr>
        <a:xfrm>
          <a:off x="31813500" y="7029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43</xdr:col>
      <xdr:colOff>95250</xdr:colOff>
      <xdr:row>38</xdr:row>
      <xdr:rowOff>0</xdr:rowOff>
    </xdr:from>
    <xdr:ext cx="323850" cy="228600"/>
    <xdr:sp>
      <xdr:nvSpPr>
        <xdr:cNvPr id="223" name="Text Box 321"/>
        <xdr:cNvSpPr txBox="1">
          <a:spLocks noChangeArrowheads="1"/>
        </xdr:cNvSpPr>
      </xdr:nvSpPr>
      <xdr:spPr>
        <a:xfrm>
          <a:off x="31813500" y="931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89</xdr:col>
      <xdr:colOff>95250</xdr:colOff>
      <xdr:row>22</xdr:row>
      <xdr:rowOff>0</xdr:rowOff>
    </xdr:from>
    <xdr:ext cx="323850" cy="228600"/>
    <xdr:sp>
      <xdr:nvSpPr>
        <xdr:cNvPr id="224" name="Text Box 322"/>
        <xdr:cNvSpPr txBox="1">
          <a:spLocks noChangeArrowheads="1"/>
        </xdr:cNvSpPr>
      </xdr:nvSpPr>
      <xdr:spPr>
        <a:xfrm>
          <a:off x="65989200" y="5657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89</xdr:col>
      <xdr:colOff>95250</xdr:colOff>
      <xdr:row>25</xdr:row>
      <xdr:rowOff>0</xdr:rowOff>
    </xdr:from>
    <xdr:ext cx="323850" cy="228600"/>
    <xdr:sp>
      <xdr:nvSpPr>
        <xdr:cNvPr id="225" name="Text Box 323"/>
        <xdr:cNvSpPr txBox="1">
          <a:spLocks noChangeArrowheads="1"/>
        </xdr:cNvSpPr>
      </xdr:nvSpPr>
      <xdr:spPr>
        <a:xfrm>
          <a:off x="65989200" y="6343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99</xdr:col>
      <xdr:colOff>123825</xdr:colOff>
      <xdr:row>29</xdr:row>
      <xdr:rowOff>219075</xdr:rowOff>
    </xdr:from>
    <xdr:to>
      <xdr:col>99</xdr:col>
      <xdr:colOff>428625</xdr:colOff>
      <xdr:row>31</xdr:row>
      <xdr:rowOff>114300</xdr:rowOff>
    </xdr:to>
    <xdr:grpSp>
      <xdr:nvGrpSpPr>
        <xdr:cNvPr id="226" name="Group 327"/>
        <xdr:cNvGrpSpPr>
          <a:grpSpLocks noChangeAspect="1"/>
        </xdr:cNvGrpSpPr>
      </xdr:nvGrpSpPr>
      <xdr:grpSpPr>
        <a:xfrm>
          <a:off x="73447275" y="747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3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219075</xdr:rowOff>
    </xdr:from>
    <xdr:to>
      <xdr:col>103</xdr:col>
      <xdr:colOff>428625</xdr:colOff>
      <xdr:row>31</xdr:row>
      <xdr:rowOff>114300</xdr:rowOff>
    </xdr:to>
    <xdr:grpSp>
      <xdr:nvGrpSpPr>
        <xdr:cNvPr id="229" name="Group 330"/>
        <xdr:cNvGrpSpPr>
          <a:grpSpLocks noChangeAspect="1"/>
        </xdr:cNvGrpSpPr>
      </xdr:nvGrpSpPr>
      <xdr:grpSpPr>
        <a:xfrm>
          <a:off x="76419075" y="7477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22</xdr:row>
      <xdr:rowOff>219075</xdr:rowOff>
    </xdr:from>
    <xdr:to>
      <xdr:col>97</xdr:col>
      <xdr:colOff>428625</xdr:colOff>
      <xdr:row>24</xdr:row>
      <xdr:rowOff>114300</xdr:rowOff>
    </xdr:to>
    <xdr:grpSp>
      <xdr:nvGrpSpPr>
        <xdr:cNvPr id="232" name="Group 333"/>
        <xdr:cNvGrpSpPr>
          <a:grpSpLocks noChangeAspect="1"/>
        </xdr:cNvGrpSpPr>
      </xdr:nvGrpSpPr>
      <xdr:grpSpPr>
        <a:xfrm>
          <a:off x="719613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3" name="Line 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25</xdr:row>
      <xdr:rowOff>219075</xdr:rowOff>
    </xdr:from>
    <xdr:to>
      <xdr:col>100</xdr:col>
      <xdr:colOff>657225</xdr:colOff>
      <xdr:row>27</xdr:row>
      <xdr:rowOff>114300</xdr:rowOff>
    </xdr:to>
    <xdr:grpSp>
      <xdr:nvGrpSpPr>
        <xdr:cNvPr id="235" name="Group 336"/>
        <xdr:cNvGrpSpPr>
          <a:grpSpLocks noChangeAspect="1"/>
        </xdr:cNvGrpSpPr>
      </xdr:nvGrpSpPr>
      <xdr:grpSpPr>
        <a:xfrm>
          <a:off x="741902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26</xdr:row>
      <xdr:rowOff>219075</xdr:rowOff>
    </xdr:from>
    <xdr:to>
      <xdr:col>109</xdr:col>
      <xdr:colOff>419100</xdr:colOff>
      <xdr:row>28</xdr:row>
      <xdr:rowOff>114300</xdr:rowOff>
    </xdr:to>
    <xdr:grpSp>
      <xdr:nvGrpSpPr>
        <xdr:cNvPr id="238" name="Group 339"/>
        <xdr:cNvGrpSpPr>
          <a:grpSpLocks noChangeAspect="1"/>
        </xdr:cNvGrpSpPr>
      </xdr:nvGrpSpPr>
      <xdr:grpSpPr>
        <a:xfrm>
          <a:off x="808577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16</xdr:row>
      <xdr:rowOff>28575</xdr:rowOff>
    </xdr:from>
    <xdr:to>
      <xdr:col>45</xdr:col>
      <xdr:colOff>266700</xdr:colOff>
      <xdr:row>17</xdr:row>
      <xdr:rowOff>19050</xdr:rowOff>
    </xdr:to>
    <xdr:sp>
      <xdr:nvSpPr>
        <xdr:cNvPr id="241" name="Line 355"/>
        <xdr:cNvSpPr>
          <a:spLocks/>
        </xdr:cNvSpPr>
      </xdr:nvSpPr>
      <xdr:spPr>
        <a:xfrm flipH="1">
          <a:off x="32727900" y="43148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142875</xdr:rowOff>
    </xdr:from>
    <xdr:to>
      <xdr:col>97</xdr:col>
      <xdr:colOff>276225</xdr:colOff>
      <xdr:row>24</xdr:row>
      <xdr:rowOff>114300</xdr:rowOff>
    </xdr:to>
    <xdr:sp>
      <xdr:nvSpPr>
        <xdr:cNvPr id="242" name="Line 360"/>
        <xdr:cNvSpPr>
          <a:spLocks/>
        </xdr:cNvSpPr>
      </xdr:nvSpPr>
      <xdr:spPr>
        <a:xfrm>
          <a:off x="71342250" y="602932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16</xdr:row>
      <xdr:rowOff>57150</xdr:rowOff>
    </xdr:from>
    <xdr:to>
      <xdr:col>46</xdr:col>
      <xdr:colOff>666750</xdr:colOff>
      <xdr:row>16</xdr:row>
      <xdr:rowOff>180975</xdr:rowOff>
    </xdr:to>
    <xdr:sp>
      <xdr:nvSpPr>
        <xdr:cNvPr id="243" name="kreslení 16"/>
        <xdr:cNvSpPr>
          <a:spLocks/>
        </xdr:cNvSpPr>
      </xdr:nvSpPr>
      <xdr:spPr>
        <a:xfrm>
          <a:off x="340328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19</xdr:row>
      <xdr:rowOff>57150</xdr:rowOff>
    </xdr:from>
    <xdr:to>
      <xdr:col>41</xdr:col>
      <xdr:colOff>438150</xdr:colOff>
      <xdr:row>19</xdr:row>
      <xdr:rowOff>180975</xdr:rowOff>
    </xdr:to>
    <xdr:sp>
      <xdr:nvSpPr>
        <xdr:cNvPr id="244" name="kreslení 16"/>
        <xdr:cNvSpPr>
          <a:spLocks/>
        </xdr:cNvSpPr>
      </xdr:nvSpPr>
      <xdr:spPr>
        <a:xfrm>
          <a:off x="30318075" y="5029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18</xdr:row>
      <xdr:rowOff>47625</xdr:rowOff>
    </xdr:from>
    <xdr:to>
      <xdr:col>93</xdr:col>
      <xdr:colOff>0</xdr:colOff>
      <xdr:row>18</xdr:row>
      <xdr:rowOff>171450</xdr:rowOff>
    </xdr:to>
    <xdr:sp>
      <xdr:nvSpPr>
        <xdr:cNvPr id="245" name="kreslení 12"/>
        <xdr:cNvSpPr>
          <a:spLocks/>
        </xdr:cNvSpPr>
      </xdr:nvSpPr>
      <xdr:spPr>
        <a:xfrm>
          <a:off x="68513325" y="4791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238125</xdr:colOff>
      <xdr:row>23</xdr:row>
      <xdr:rowOff>57150</xdr:rowOff>
    </xdr:from>
    <xdr:to>
      <xdr:col>93</xdr:col>
      <xdr:colOff>95250</xdr:colOff>
      <xdr:row>23</xdr:row>
      <xdr:rowOff>171450</xdr:rowOff>
    </xdr:to>
    <xdr:grpSp>
      <xdr:nvGrpSpPr>
        <xdr:cNvPr id="246" name="Group 369"/>
        <xdr:cNvGrpSpPr>
          <a:grpSpLocks noChangeAspect="1"/>
        </xdr:cNvGrpSpPr>
      </xdr:nvGrpSpPr>
      <xdr:grpSpPr>
        <a:xfrm>
          <a:off x="68132325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3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247650</xdr:colOff>
      <xdr:row>26</xdr:row>
      <xdr:rowOff>57150</xdr:rowOff>
    </xdr:from>
    <xdr:to>
      <xdr:col>94</xdr:col>
      <xdr:colOff>571500</xdr:colOff>
      <xdr:row>26</xdr:row>
      <xdr:rowOff>171450</xdr:rowOff>
    </xdr:to>
    <xdr:grpSp>
      <xdr:nvGrpSpPr>
        <xdr:cNvPr id="254" name="Group 377"/>
        <xdr:cNvGrpSpPr>
          <a:grpSpLocks noChangeAspect="1"/>
        </xdr:cNvGrpSpPr>
      </xdr:nvGrpSpPr>
      <xdr:grpSpPr>
        <a:xfrm>
          <a:off x="69113400" y="6629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5" name="Line 3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247650</xdr:colOff>
      <xdr:row>29</xdr:row>
      <xdr:rowOff>85725</xdr:rowOff>
    </xdr:from>
    <xdr:to>
      <xdr:col>94</xdr:col>
      <xdr:colOff>733425</xdr:colOff>
      <xdr:row>29</xdr:row>
      <xdr:rowOff>200025</xdr:rowOff>
    </xdr:to>
    <xdr:grpSp>
      <xdr:nvGrpSpPr>
        <xdr:cNvPr id="262" name="Group 385"/>
        <xdr:cNvGrpSpPr>
          <a:grpSpLocks noChangeAspect="1"/>
        </xdr:cNvGrpSpPr>
      </xdr:nvGrpSpPr>
      <xdr:grpSpPr>
        <a:xfrm>
          <a:off x="69113400" y="73437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3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32</xdr:row>
      <xdr:rowOff>57150</xdr:rowOff>
    </xdr:from>
    <xdr:to>
      <xdr:col>95</xdr:col>
      <xdr:colOff>66675</xdr:colOff>
      <xdr:row>32</xdr:row>
      <xdr:rowOff>171450</xdr:rowOff>
    </xdr:to>
    <xdr:grpSp>
      <xdr:nvGrpSpPr>
        <xdr:cNvPr id="271" name="Group 394"/>
        <xdr:cNvGrpSpPr>
          <a:grpSpLocks noChangeAspect="1"/>
        </xdr:cNvGrpSpPr>
      </xdr:nvGrpSpPr>
      <xdr:grpSpPr>
        <a:xfrm>
          <a:off x="69427725" y="8001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3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714375</xdr:colOff>
      <xdr:row>35</xdr:row>
      <xdr:rowOff>57150</xdr:rowOff>
    </xdr:from>
    <xdr:to>
      <xdr:col>92</xdr:col>
      <xdr:colOff>219075</xdr:colOff>
      <xdr:row>35</xdr:row>
      <xdr:rowOff>171450</xdr:rowOff>
    </xdr:to>
    <xdr:grpSp>
      <xdr:nvGrpSpPr>
        <xdr:cNvPr id="280" name="Group 403"/>
        <xdr:cNvGrpSpPr>
          <a:grpSpLocks noChangeAspect="1"/>
        </xdr:cNvGrpSpPr>
      </xdr:nvGrpSpPr>
      <xdr:grpSpPr>
        <a:xfrm>
          <a:off x="67122675" y="8686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4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38</xdr:row>
      <xdr:rowOff>57150</xdr:rowOff>
    </xdr:from>
    <xdr:to>
      <xdr:col>91</xdr:col>
      <xdr:colOff>390525</xdr:colOff>
      <xdr:row>38</xdr:row>
      <xdr:rowOff>171450</xdr:rowOff>
    </xdr:to>
    <xdr:grpSp>
      <xdr:nvGrpSpPr>
        <xdr:cNvPr id="289" name="Group 412"/>
        <xdr:cNvGrpSpPr>
          <a:grpSpLocks noChangeAspect="1"/>
        </xdr:cNvGrpSpPr>
      </xdr:nvGrpSpPr>
      <xdr:grpSpPr>
        <a:xfrm>
          <a:off x="66779775" y="9372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4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20</xdr:row>
      <xdr:rowOff>123825</xdr:rowOff>
    </xdr:from>
    <xdr:to>
      <xdr:col>93</xdr:col>
      <xdr:colOff>57150</xdr:colOff>
      <xdr:row>21</xdr:row>
      <xdr:rowOff>9525</xdr:rowOff>
    </xdr:to>
    <xdr:grpSp>
      <xdr:nvGrpSpPr>
        <xdr:cNvPr id="298" name="Group 421"/>
        <xdr:cNvGrpSpPr>
          <a:grpSpLocks noChangeAspect="1"/>
        </xdr:cNvGrpSpPr>
      </xdr:nvGrpSpPr>
      <xdr:grpSpPr>
        <a:xfrm>
          <a:off x="68484750" y="5324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352425</xdr:colOff>
      <xdr:row>33</xdr:row>
      <xdr:rowOff>57150</xdr:rowOff>
    </xdr:from>
    <xdr:to>
      <xdr:col>96</xdr:col>
      <xdr:colOff>647700</xdr:colOff>
      <xdr:row>33</xdr:row>
      <xdr:rowOff>171450</xdr:rowOff>
    </xdr:to>
    <xdr:grpSp>
      <xdr:nvGrpSpPr>
        <xdr:cNvPr id="303" name="Group 426"/>
        <xdr:cNvGrpSpPr>
          <a:grpSpLocks noChangeAspect="1"/>
        </xdr:cNvGrpSpPr>
      </xdr:nvGrpSpPr>
      <xdr:grpSpPr>
        <a:xfrm>
          <a:off x="71218425" y="8229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4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25</xdr:row>
      <xdr:rowOff>57150</xdr:rowOff>
    </xdr:from>
    <xdr:to>
      <xdr:col>100</xdr:col>
      <xdr:colOff>666750</xdr:colOff>
      <xdr:row>25</xdr:row>
      <xdr:rowOff>171450</xdr:rowOff>
    </xdr:to>
    <xdr:grpSp>
      <xdr:nvGrpSpPr>
        <xdr:cNvPr id="307" name="Group 430"/>
        <xdr:cNvGrpSpPr>
          <a:grpSpLocks noChangeAspect="1"/>
        </xdr:cNvGrpSpPr>
      </xdr:nvGrpSpPr>
      <xdr:grpSpPr>
        <a:xfrm>
          <a:off x="7420927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4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95250</xdr:colOff>
      <xdr:row>33</xdr:row>
      <xdr:rowOff>57150</xdr:rowOff>
    </xdr:from>
    <xdr:to>
      <xdr:col>104</xdr:col>
      <xdr:colOff>390525</xdr:colOff>
      <xdr:row>33</xdr:row>
      <xdr:rowOff>171450</xdr:rowOff>
    </xdr:to>
    <xdr:grpSp>
      <xdr:nvGrpSpPr>
        <xdr:cNvPr id="311" name="Group 434"/>
        <xdr:cNvGrpSpPr>
          <a:grpSpLocks noChangeAspect="1"/>
        </xdr:cNvGrpSpPr>
      </xdr:nvGrpSpPr>
      <xdr:grpSpPr>
        <a:xfrm>
          <a:off x="76904850" y="8229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2" name="Oval 4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30</xdr:row>
      <xdr:rowOff>57150</xdr:rowOff>
    </xdr:from>
    <xdr:to>
      <xdr:col>108</xdr:col>
      <xdr:colOff>390525</xdr:colOff>
      <xdr:row>30</xdr:row>
      <xdr:rowOff>171450</xdr:rowOff>
    </xdr:to>
    <xdr:grpSp>
      <xdr:nvGrpSpPr>
        <xdr:cNvPr id="315" name="Group 438"/>
        <xdr:cNvGrpSpPr>
          <a:grpSpLocks noChangeAspect="1"/>
        </xdr:cNvGrpSpPr>
      </xdr:nvGrpSpPr>
      <xdr:grpSpPr>
        <a:xfrm>
          <a:off x="7987665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4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190500</xdr:colOff>
      <xdr:row>26</xdr:row>
      <xdr:rowOff>57150</xdr:rowOff>
    </xdr:from>
    <xdr:to>
      <xdr:col>113</xdr:col>
      <xdr:colOff>485775</xdr:colOff>
      <xdr:row>26</xdr:row>
      <xdr:rowOff>171450</xdr:rowOff>
    </xdr:to>
    <xdr:grpSp>
      <xdr:nvGrpSpPr>
        <xdr:cNvPr id="319" name="Group 442"/>
        <xdr:cNvGrpSpPr>
          <a:grpSpLocks noChangeAspect="1"/>
        </xdr:cNvGrpSpPr>
      </xdr:nvGrpSpPr>
      <xdr:grpSpPr>
        <a:xfrm>
          <a:off x="839152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0" name="Oval 4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29</xdr:row>
      <xdr:rowOff>57150</xdr:rowOff>
    </xdr:from>
    <xdr:to>
      <xdr:col>114</xdr:col>
      <xdr:colOff>666750</xdr:colOff>
      <xdr:row>29</xdr:row>
      <xdr:rowOff>171450</xdr:rowOff>
    </xdr:to>
    <xdr:grpSp>
      <xdr:nvGrpSpPr>
        <xdr:cNvPr id="323" name="Group 446"/>
        <xdr:cNvGrpSpPr>
          <a:grpSpLocks noChangeAspect="1"/>
        </xdr:cNvGrpSpPr>
      </xdr:nvGrpSpPr>
      <xdr:grpSpPr>
        <a:xfrm>
          <a:off x="846105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" name="Oval 4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29</xdr:row>
      <xdr:rowOff>57150</xdr:rowOff>
    </xdr:from>
    <xdr:to>
      <xdr:col>138</xdr:col>
      <xdr:colOff>676275</xdr:colOff>
      <xdr:row>29</xdr:row>
      <xdr:rowOff>171450</xdr:rowOff>
    </xdr:to>
    <xdr:grpSp>
      <xdr:nvGrpSpPr>
        <xdr:cNvPr id="327" name="Group 450"/>
        <xdr:cNvGrpSpPr>
          <a:grpSpLocks noChangeAspect="1"/>
        </xdr:cNvGrpSpPr>
      </xdr:nvGrpSpPr>
      <xdr:grpSpPr>
        <a:xfrm>
          <a:off x="1024509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8" name="Oval 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33</xdr:row>
      <xdr:rowOff>57150</xdr:rowOff>
    </xdr:from>
    <xdr:to>
      <xdr:col>138</xdr:col>
      <xdr:colOff>676275</xdr:colOff>
      <xdr:row>33</xdr:row>
      <xdr:rowOff>171450</xdr:rowOff>
    </xdr:to>
    <xdr:grpSp>
      <xdr:nvGrpSpPr>
        <xdr:cNvPr id="331" name="Group 454"/>
        <xdr:cNvGrpSpPr>
          <a:grpSpLocks noChangeAspect="1"/>
        </xdr:cNvGrpSpPr>
      </xdr:nvGrpSpPr>
      <xdr:grpSpPr>
        <a:xfrm>
          <a:off x="102450900" y="8229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2" name="Oval 4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37</xdr:row>
      <xdr:rowOff>57150</xdr:rowOff>
    </xdr:from>
    <xdr:to>
      <xdr:col>138</xdr:col>
      <xdr:colOff>676275</xdr:colOff>
      <xdr:row>37</xdr:row>
      <xdr:rowOff>171450</xdr:rowOff>
    </xdr:to>
    <xdr:grpSp>
      <xdr:nvGrpSpPr>
        <xdr:cNvPr id="335" name="Group 458"/>
        <xdr:cNvGrpSpPr>
          <a:grpSpLocks noChangeAspect="1"/>
        </xdr:cNvGrpSpPr>
      </xdr:nvGrpSpPr>
      <xdr:grpSpPr>
        <a:xfrm>
          <a:off x="1024509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6" name="Oval 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238125</xdr:colOff>
      <xdr:row>40</xdr:row>
      <xdr:rowOff>57150</xdr:rowOff>
    </xdr:from>
    <xdr:to>
      <xdr:col>138</xdr:col>
      <xdr:colOff>676275</xdr:colOff>
      <xdr:row>40</xdr:row>
      <xdr:rowOff>171450</xdr:rowOff>
    </xdr:to>
    <xdr:grpSp>
      <xdr:nvGrpSpPr>
        <xdr:cNvPr id="339" name="Group 466"/>
        <xdr:cNvGrpSpPr>
          <a:grpSpLocks noChangeAspect="1"/>
        </xdr:cNvGrpSpPr>
      </xdr:nvGrpSpPr>
      <xdr:grpSpPr>
        <a:xfrm>
          <a:off x="102308025" y="982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4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344" name="Group 471"/>
        <xdr:cNvGrpSpPr>
          <a:grpSpLocks noChangeAspect="1"/>
        </xdr:cNvGrpSpPr>
      </xdr:nvGrpSpPr>
      <xdr:grpSpPr>
        <a:xfrm>
          <a:off x="10754677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5" name="Line 4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31</xdr:row>
      <xdr:rowOff>57150</xdr:rowOff>
    </xdr:from>
    <xdr:to>
      <xdr:col>145</xdr:col>
      <xdr:colOff>485775</xdr:colOff>
      <xdr:row>31</xdr:row>
      <xdr:rowOff>171450</xdr:rowOff>
    </xdr:to>
    <xdr:grpSp>
      <xdr:nvGrpSpPr>
        <xdr:cNvPr id="349" name="Group 476"/>
        <xdr:cNvGrpSpPr>
          <a:grpSpLocks noChangeAspect="1"/>
        </xdr:cNvGrpSpPr>
      </xdr:nvGrpSpPr>
      <xdr:grpSpPr>
        <a:xfrm>
          <a:off x="1075467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4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354" name="Group 481"/>
        <xdr:cNvGrpSpPr>
          <a:grpSpLocks noChangeAspect="1"/>
        </xdr:cNvGrpSpPr>
      </xdr:nvGrpSpPr>
      <xdr:grpSpPr>
        <a:xfrm>
          <a:off x="10754677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5" name="Line 4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39</xdr:row>
      <xdr:rowOff>57150</xdr:rowOff>
    </xdr:from>
    <xdr:to>
      <xdr:col>145</xdr:col>
      <xdr:colOff>485775</xdr:colOff>
      <xdr:row>39</xdr:row>
      <xdr:rowOff>171450</xdr:rowOff>
    </xdr:to>
    <xdr:grpSp>
      <xdr:nvGrpSpPr>
        <xdr:cNvPr id="359" name="Group 486"/>
        <xdr:cNvGrpSpPr>
          <a:grpSpLocks noChangeAspect="1"/>
        </xdr:cNvGrpSpPr>
      </xdr:nvGrpSpPr>
      <xdr:grpSpPr>
        <a:xfrm>
          <a:off x="107546775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0" name="Line 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304800</xdr:colOff>
      <xdr:row>42</xdr:row>
      <xdr:rowOff>47625</xdr:rowOff>
    </xdr:from>
    <xdr:to>
      <xdr:col>138</xdr:col>
      <xdr:colOff>657225</xdr:colOff>
      <xdr:row>42</xdr:row>
      <xdr:rowOff>171450</xdr:rowOff>
    </xdr:to>
    <xdr:sp>
      <xdr:nvSpPr>
        <xdr:cNvPr id="364" name="kreslení 427"/>
        <xdr:cNvSpPr>
          <a:spLocks/>
        </xdr:cNvSpPr>
      </xdr:nvSpPr>
      <xdr:spPr>
        <a:xfrm>
          <a:off x="102374700" y="10277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314325</xdr:colOff>
      <xdr:row>35</xdr:row>
      <xdr:rowOff>57150</xdr:rowOff>
    </xdr:from>
    <xdr:to>
      <xdr:col>124</xdr:col>
      <xdr:colOff>609600</xdr:colOff>
      <xdr:row>35</xdr:row>
      <xdr:rowOff>171450</xdr:rowOff>
    </xdr:to>
    <xdr:grpSp>
      <xdr:nvGrpSpPr>
        <xdr:cNvPr id="365" name="Group 492"/>
        <xdr:cNvGrpSpPr>
          <a:grpSpLocks noChangeAspect="1"/>
        </xdr:cNvGrpSpPr>
      </xdr:nvGrpSpPr>
      <xdr:grpSpPr>
        <a:xfrm>
          <a:off x="919829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6" name="Oval 4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314325</xdr:colOff>
      <xdr:row>31</xdr:row>
      <xdr:rowOff>57150</xdr:rowOff>
    </xdr:from>
    <xdr:to>
      <xdr:col>122</xdr:col>
      <xdr:colOff>609600</xdr:colOff>
      <xdr:row>31</xdr:row>
      <xdr:rowOff>171450</xdr:rowOff>
    </xdr:to>
    <xdr:grpSp>
      <xdr:nvGrpSpPr>
        <xdr:cNvPr id="369" name="Group 496"/>
        <xdr:cNvGrpSpPr>
          <a:grpSpLocks noChangeAspect="1"/>
        </xdr:cNvGrpSpPr>
      </xdr:nvGrpSpPr>
      <xdr:grpSpPr>
        <a:xfrm>
          <a:off x="904970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0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314325</xdr:colOff>
      <xdr:row>29</xdr:row>
      <xdr:rowOff>57150</xdr:rowOff>
    </xdr:from>
    <xdr:to>
      <xdr:col>102</xdr:col>
      <xdr:colOff>609600</xdr:colOff>
      <xdr:row>29</xdr:row>
      <xdr:rowOff>171450</xdr:rowOff>
    </xdr:to>
    <xdr:grpSp>
      <xdr:nvGrpSpPr>
        <xdr:cNvPr id="373" name="Group 500"/>
        <xdr:cNvGrpSpPr>
          <a:grpSpLocks noChangeAspect="1"/>
        </xdr:cNvGrpSpPr>
      </xdr:nvGrpSpPr>
      <xdr:grpSpPr>
        <a:xfrm>
          <a:off x="75638025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4" name="Oval 5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36</xdr:row>
      <xdr:rowOff>57150</xdr:rowOff>
    </xdr:from>
    <xdr:to>
      <xdr:col>32</xdr:col>
      <xdr:colOff>342900</xdr:colOff>
      <xdr:row>36</xdr:row>
      <xdr:rowOff>171450</xdr:rowOff>
    </xdr:to>
    <xdr:grpSp>
      <xdr:nvGrpSpPr>
        <xdr:cNvPr id="377" name="Group 504"/>
        <xdr:cNvGrpSpPr>
          <a:grpSpLocks noChangeAspect="1"/>
        </xdr:cNvGrpSpPr>
      </xdr:nvGrpSpPr>
      <xdr:grpSpPr>
        <a:xfrm>
          <a:off x="23364825" y="8915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5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381" name="Group 508"/>
        <xdr:cNvGrpSpPr>
          <a:grpSpLocks noChangeAspect="1"/>
        </xdr:cNvGrpSpPr>
      </xdr:nvGrpSpPr>
      <xdr:grpSpPr>
        <a:xfrm>
          <a:off x="20697825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35</xdr:row>
      <xdr:rowOff>57150</xdr:rowOff>
    </xdr:from>
    <xdr:to>
      <xdr:col>14</xdr:col>
      <xdr:colOff>657225</xdr:colOff>
      <xdr:row>35</xdr:row>
      <xdr:rowOff>171450</xdr:rowOff>
    </xdr:to>
    <xdr:grpSp>
      <xdr:nvGrpSpPr>
        <xdr:cNvPr id="385" name="Group 512"/>
        <xdr:cNvGrpSpPr>
          <a:grpSpLocks noChangeAspect="1"/>
        </xdr:cNvGrpSpPr>
      </xdr:nvGrpSpPr>
      <xdr:grpSpPr>
        <a:xfrm>
          <a:off x="10306050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5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389" name="Group 516"/>
        <xdr:cNvGrpSpPr>
          <a:grpSpLocks noChangeAspect="1"/>
        </xdr:cNvGrpSpPr>
      </xdr:nvGrpSpPr>
      <xdr:grpSpPr>
        <a:xfrm>
          <a:off x="8820150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5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30</xdr:row>
      <xdr:rowOff>57150</xdr:rowOff>
    </xdr:from>
    <xdr:to>
      <xdr:col>19</xdr:col>
      <xdr:colOff>314325</xdr:colOff>
      <xdr:row>30</xdr:row>
      <xdr:rowOff>171450</xdr:rowOff>
    </xdr:to>
    <xdr:grpSp>
      <xdr:nvGrpSpPr>
        <xdr:cNvPr id="393" name="Group 520"/>
        <xdr:cNvGrpSpPr>
          <a:grpSpLocks noChangeAspect="1"/>
        </xdr:cNvGrpSpPr>
      </xdr:nvGrpSpPr>
      <xdr:grpSpPr>
        <a:xfrm>
          <a:off x="1390650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5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397" name="Group 524"/>
        <xdr:cNvGrpSpPr>
          <a:grpSpLocks noChangeAspect="1"/>
        </xdr:cNvGrpSpPr>
      </xdr:nvGrpSpPr>
      <xdr:grpSpPr>
        <a:xfrm>
          <a:off x="3514725" y="7543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8" name="Line 5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402" name="Group 529"/>
        <xdr:cNvGrpSpPr>
          <a:grpSpLocks noChangeAspect="1"/>
        </xdr:cNvGrpSpPr>
      </xdr:nvGrpSpPr>
      <xdr:grpSpPr>
        <a:xfrm>
          <a:off x="351472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03" name="Line 5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57150</xdr:rowOff>
    </xdr:from>
    <xdr:to>
      <xdr:col>30</xdr:col>
      <xdr:colOff>485775</xdr:colOff>
      <xdr:row>29</xdr:row>
      <xdr:rowOff>171450</xdr:rowOff>
    </xdr:to>
    <xdr:grpSp>
      <xdr:nvGrpSpPr>
        <xdr:cNvPr id="407" name="Group 534"/>
        <xdr:cNvGrpSpPr>
          <a:grpSpLocks noChangeAspect="1"/>
        </xdr:cNvGrpSpPr>
      </xdr:nvGrpSpPr>
      <xdr:grpSpPr>
        <a:xfrm>
          <a:off x="2187892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8" name="Line 5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266700</xdr:colOff>
      <xdr:row>17</xdr:row>
      <xdr:rowOff>57150</xdr:rowOff>
    </xdr:from>
    <xdr:to>
      <xdr:col>42</xdr:col>
      <xdr:colOff>314325</xdr:colOff>
      <xdr:row>17</xdr:row>
      <xdr:rowOff>171450</xdr:rowOff>
    </xdr:to>
    <xdr:grpSp>
      <xdr:nvGrpSpPr>
        <xdr:cNvPr id="412" name="Group 539"/>
        <xdr:cNvGrpSpPr>
          <a:grpSpLocks noChangeAspect="1"/>
        </xdr:cNvGrpSpPr>
      </xdr:nvGrpSpPr>
      <xdr:grpSpPr>
        <a:xfrm>
          <a:off x="30499050" y="457200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413" name="Line 54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4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4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4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4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54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0</xdr:colOff>
      <xdr:row>21</xdr:row>
      <xdr:rowOff>57150</xdr:rowOff>
    </xdr:from>
    <xdr:to>
      <xdr:col>42</xdr:col>
      <xdr:colOff>314325</xdr:colOff>
      <xdr:row>21</xdr:row>
      <xdr:rowOff>171450</xdr:rowOff>
    </xdr:to>
    <xdr:grpSp>
      <xdr:nvGrpSpPr>
        <xdr:cNvPr id="419" name="Group 546"/>
        <xdr:cNvGrpSpPr>
          <a:grpSpLocks noChangeAspect="1"/>
        </xdr:cNvGrpSpPr>
      </xdr:nvGrpSpPr>
      <xdr:grpSpPr>
        <a:xfrm>
          <a:off x="30232350" y="5486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0" name="Line 5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5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24</xdr:row>
      <xdr:rowOff>57150</xdr:rowOff>
    </xdr:from>
    <xdr:to>
      <xdr:col>40</xdr:col>
      <xdr:colOff>609600</xdr:colOff>
      <xdr:row>24</xdr:row>
      <xdr:rowOff>171450</xdr:rowOff>
    </xdr:to>
    <xdr:grpSp>
      <xdr:nvGrpSpPr>
        <xdr:cNvPr id="427" name="Group 554"/>
        <xdr:cNvGrpSpPr>
          <a:grpSpLocks noChangeAspect="1"/>
        </xdr:cNvGrpSpPr>
      </xdr:nvGrpSpPr>
      <xdr:grpSpPr>
        <a:xfrm>
          <a:off x="29041725" y="6172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8" name="Line 5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27</xdr:row>
      <xdr:rowOff>57150</xdr:rowOff>
    </xdr:from>
    <xdr:to>
      <xdr:col>38</xdr:col>
      <xdr:colOff>923925</xdr:colOff>
      <xdr:row>27</xdr:row>
      <xdr:rowOff>171450</xdr:rowOff>
    </xdr:to>
    <xdr:grpSp>
      <xdr:nvGrpSpPr>
        <xdr:cNvPr id="435" name="Group 590"/>
        <xdr:cNvGrpSpPr>
          <a:grpSpLocks noChangeAspect="1"/>
        </xdr:cNvGrpSpPr>
      </xdr:nvGrpSpPr>
      <xdr:grpSpPr>
        <a:xfrm>
          <a:off x="27689175" y="6858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436" name="Line 591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92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93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94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5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96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97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98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99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600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601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36</xdr:row>
      <xdr:rowOff>57150</xdr:rowOff>
    </xdr:from>
    <xdr:to>
      <xdr:col>38</xdr:col>
      <xdr:colOff>609600</xdr:colOff>
      <xdr:row>36</xdr:row>
      <xdr:rowOff>171450</xdr:rowOff>
    </xdr:to>
    <xdr:grpSp>
      <xdr:nvGrpSpPr>
        <xdr:cNvPr id="447" name="Group 602"/>
        <xdr:cNvGrpSpPr>
          <a:grpSpLocks noChangeAspect="1"/>
        </xdr:cNvGrpSpPr>
      </xdr:nvGrpSpPr>
      <xdr:grpSpPr>
        <a:xfrm>
          <a:off x="27365325" y="89154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448" name="Line 603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604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05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06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07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08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09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10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11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612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613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28575</xdr:rowOff>
    </xdr:from>
    <xdr:to>
      <xdr:col>4</xdr:col>
      <xdr:colOff>647700</xdr:colOff>
      <xdr:row>35</xdr:row>
      <xdr:rowOff>200025</xdr:rowOff>
    </xdr:to>
    <xdr:grpSp>
      <xdr:nvGrpSpPr>
        <xdr:cNvPr id="459" name="Group 614"/>
        <xdr:cNvGrpSpPr>
          <a:grpSpLocks noChangeAspect="1"/>
        </xdr:cNvGrpSpPr>
      </xdr:nvGrpSpPr>
      <xdr:grpSpPr>
        <a:xfrm>
          <a:off x="2057400" y="8658225"/>
          <a:ext cx="1104900" cy="171450"/>
          <a:chOff x="826" y="260"/>
          <a:chExt cx="101" cy="18"/>
        </a:xfrm>
        <a:solidFill>
          <a:srgbClr val="FFFFFF"/>
        </a:solidFill>
      </xdr:grpSpPr>
      <xdr:sp>
        <xdr:nvSpPr>
          <xdr:cNvPr id="460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61" name="Line 616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17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18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19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20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21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22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623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624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25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28575</xdr:rowOff>
    </xdr:from>
    <xdr:to>
      <xdr:col>4</xdr:col>
      <xdr:colOff>647700</xdr:colOff>
      <xdr:row>30</xdr:row>
      <xdr:rowOff>200025</xdr:rowOff>
    </xdr:to>
    <xdr:grpSp>
      <xdr:nvGrpSpPr>
        <xdr:cNvPr id="471" name="Group 626"/>
        <xdr:cNvGrpSpPr>
          <a:grpSpLocks noChangeAspect="1"/>
        </xdr:cNvGrpSpPr>
      </xdr:nvGrpSpPr>
      <xdr:grpSpPr>
        <a:xfrm>
          <a:off x="2057400" y="7515225"/>
          <a:ext cx="1104900" cy="171450"/>
          <a:chOff x="826" y="260"/>
          <a:chExt cx="101" cy="18"/>
        </a:xfrm>
        <a:solidFill>
          <a:srgbClr val="FFFFFF"/>
        </a:solidFill>
      </xdr:grpSpPr>
      <xdr:sp>
        <xdr:nvSpPr>
          <xdr:cNvPr id="472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73" name="Line 628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29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30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631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32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33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634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635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636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37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342900</xdr:colOff>
      <xdr:row>30</xdr:row>
      <xdr:rowOff>28575</xdr:rowOff>
    </xdr:from>
    <xdr:to>
      <xdr:col>38</xdr:col>
      <xdr:colOff>923925</xdr:colOff>
      <xdr:row>30</xdr:row>
      <xdr:rowOff>200025</xdr:rowOff>
    </xdr:to>
    <xdr:grpSp>
      <xdr:nvGrpSpPr>
        <xdr:cNvPr id="483" name="Group 638"/>
        <xdr:cNvGrpSpPr>
          <a:grpSpLocks noChangeAspect="1"/>
        </xdr:cNvGrpSpPr>
      </xdr:nvGrpSpPr>
      <xdr:grpSpPr>
        <a:xfrm>
          <a:off x="27603450" y="7515225"/>
          <a:ext cx="1095375" cy="171450"/>
          <a:chOff x="826" y="284"/>
          <a:chExt cx="101" cy="18"/>
        </a:xfrm>
        <a:solidFill>
          <a:srgbClr val="FFFFFF"/>
        </a:solidFill>
      </xdr:grpSpPr>
      <xdr:sp>
        <xdr:nvSpPr>
          <xdr:cNvPr id="484" name="Line 639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40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41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42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43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44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645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646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647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48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37</xdr:col>
      <xdr:colOff>19050</xdr:colOff>
      <xdr:row>33</xdr:row>
      <xdr:rowOff>28575</xdr:rowOff>
    </xdr:from>
    <xdr:to>
      <xdr:col>38</xdr:col>
      <xdr:colOff>609600</xdr:colOff>
      <xdr:row>33</xdr:row>
      <xdr:rowOff>200025</xdr:rowOff>
    </xdr:to>
    <xdr:grpSp>
      <xdr:nvGrpSpPr>
        <xdr:cNvPr id="495" name="Group 650"/>
        <xdr:cNvGrpSpPr>
          <a:grpSpLocks noChangeAspect="1"/>
        </xdr:cNvGrpSpPr>
      </xdr:nvGrpSpPr>
      <xdr:grpSpPr>
        <a:xfrm>
          <a:off x="27279600" y="8201025"/>
          <a:ext cx="1104900" cy="171450"/>
          <a:chOff x="826" y="284"/>
          <a:chExt cx="101" cy="18"/>
        </a:xfrm>
        <a:solidFill>
          <a:srgbClr val="FFFFFF"/>
        </a:solidFill>
      </xdr:grpSpPr>
      <xdr:sp>
        <xdr:nvSpPr>
          <xdr:cNvPr id="496" name="Line 651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52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53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54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55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56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57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658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659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60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146</xdr:col>
      <xdr:colOff>600075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507" name="Group 662"/>
        <xdr:cNvGrpSpPr>
          <a:grpSpLocks noChangeAspect="1"/>
        </xdr:cNvGrpSpPr>
      </xdr:nvGrpSpPr>
      <xdr:grpSpPr>
        <a:xfrm>
          <a:off x="1086135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8" name="Line 6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515" name="Group 670"/>
        <xdr:cNvGrpSpPr>
          <a:grpSpLocks noChangeAspect="1"/>
        </xdr:cNvGrpSpPr>
      </xdr:nvGrpSpPr>
      <xdr:grpSpPr>
        <a:xfrm>
          <a:off x="108318300" y="73152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1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7" name="Line 67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7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7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7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7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7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67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67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68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8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527" name="Group 682"/>
        <xdr:cNvGrpSpPr>
          <a:grpSpLocks noChangeAspect="1"/>
        </xdr:cNvGrpSpPr>
      </xdr:nvGrpSpPr>
      <xdr:grpSpPr>
        <a:xfrm>
          <a:off x="108318300" y="82296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28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9" name="Line 68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8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8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8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8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8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69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69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69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9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39</xdr:row>
      <xdr:rowOff>57150</xdr:rowOff>
    </xdr:from>
    <xdr:to>
      <xdr:col>147</xdr:col>
      <xdr:colOff>457200</xdr:colOff>
      <xdr:row>39</xdr:row>
      <xdr:rowOff>171450</xdr:rowOff>
    </xdr:to>
    <xdr:grpSp>
      <xdr:nvGrpSpPr>
        <xdr:cNvPr id="539" name="Group 694"/>
        <xdr:cNvGrpSpPr>
          <a:grpSpLocks noChangeAspect="1"/>
        </xdr:cNvGrpSpPr>
      </xdr:nvGrpSpPr>
      <xdr:grpSpPr>
        <a:xfrm>
          <a:off x="108318300" y="96012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40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1" name="Line 696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697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98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99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00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01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702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703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704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705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14</xdr:row>
      <xdr:rowOff>0</xdr:rowOff>
    </xdr:from>
    <xdr:ext cx="533400" cy="228600"/>
    <xdr:sp>
      <xdr:nvSpPr>
        <xdr:cNvPr id="551" name="text 7125"/>
        <xdr:cNvSpPr txBox="1">
          <a:spLocks noChangeArrowheads="1"/>
        </xdr:cNvSpPr>
      </xdr:nvSpPr>
      <xdr:spPr>
        <a:xfrm>
          <a:off x="39890700" y="3829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62</xdr:col>
      <xdr:colOff>0</xdr:colOff>
      <xdr:row>40</xdr:row>
      <xdr:rowOff>0</xdr:rowOff>
    </xdr:from>
    <xdr:to>
      <xdr:col>63</xdr:col>
      <xdr:colOff>0</xdr:colOff>
      <xdr:row>41</xdr:row>
      <xdr:rowOff>0</xdr:rowOff>
    </xdr:to>
    <xdr:sp>
      <xdr:nvSpPr>
        <xdr:cNvPr id="552" name="Rectangle 709" descr="Světlý svislý"/>
        <xdr:cNvSpPr>
          <a:spLocks/>
        </xdr:cNvSpPr>
      </xdr:nvSpPr>
      <xdr:spPr>
        <a:xfrm>
          <a:off x="4560570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31</xdr:row>
      <xdr:rowOff>114300</xdr:rowOff>
    </xdr:from>
    <xdr:to>
      <xdr:col>102</xdr:col>
      <xdr:colOff>657225</xdr:colOff>
      <xdr:row>33</xdr:row>
      <xdr:rowOff>28575</xdr:rowOff>
    </xdr:to>
    <xdr:grpSp>
      <xdr:nvGrpSpPr>
        <xdr:cNvPr id="553" name="Group 714"/>
        <xdr:cNvGrpSpPr>
          <a:grpSpLocks noChangeAspect="1"/>
        </xdr:cNvGrpSpPr>
      </xdr:nvGrpSpPr>
      <xdr:grpSpPr>
        <a:xfrm>
          <a:off x="75676125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4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1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284">
        <v>301</v>
      </c>
      <c r="D4" s="13"/>
      <c r="E4" s="11"/>
      <c r="F4" s="11"/>
      <c r="G4" s="11"/>
      <c r="H4" s="11"/>
      <c r="I4" s="13"/>
      <c r="J4" s="14" t="s">
        <v>143</v>
      </c>
      <c r="K4" s="13"/>
      <c r="L4" s="15"/>
      <c r="M4" s="13"/>
      <c r="N4" s="13"/>
      <c r="O4" s="13"/>
      <c r="P4" s="13"/>
      <c r="Q4" s="16" t="s">
        <v>1</v>
      </c>
      <c r="R4" s="212">
        <v>339846</v>
      </c>
      <c r="S4" s="13"/>
      <c r="T4" s="13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35"/>
      <c r="G9" s="35"/>
      <c r="H9" s="36"/>
      <c r="I9" s="36"/>
      <c r="J9" s="37" t="s">
        <v>170</v>
      </c>
      <c r="K9" s="36"/>
      <c r="L9" s="36"/>
      <c r="M9" s="35"/>
      <c r="N9" s="35"/>
      <c r="O9" s="35"/>
      <c r="P9" s="400" t="s">
        <v>145</v>
      </c>
      <c r="Q9" s="400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35"/>
      <c r="G10" s="35"/>
      <c r="J10" s="208" t="s">
        <v>171</v>
      </c>
      <c r="M10" s="35"/>
      <c r="N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F13" s="35"/>
      <c r="G13" s="35"/>
      <c r="H13" s="35"/>
      <c r="J13" s="46" t="s">
        <v>6</v>
      </c>
      <c r="L13" s="35"/>
      <c r="M13" s="47"/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27">
        <v>325.635</v>
      </c>
      <c r="L14" s="35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67</v>
      </c>
      <c r="D15" s="35"/>
      <c r="E15" s="35"/>
      <c r="F15" s="35"/>
      <c r="G15" s="35"/>
      <c r="H15" s="35"/>
      <c r="J15" s="217" t="s">
        <v>72</v>
      </c>
      <c r="L15" s="35"/>
      <c r="N15" s="338" t="s">
        <v>118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399"/>
      <c r="J16" s="399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21" customHeight="1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41</v>
      </c>
      <c r="D18" s="35"/>
      <c r="E18" s="35"/>
      <c r="F18" s="35"/>
      <c r="G18" s="35"/>
      <c r="H18" s="35"/>
      <c r="J18" s="150" t="s">
        <v>52</v>
      </c>
      <c r="L18" s="35"/>
      <c r="M18" s="47"/>
      <c r="N18" s="47"/>
      <c r="O18" s="35"/>
      <c r="P18" s="400" t="s">
        <v>44</v>
      </c>
      <c r="Q18" s="400"/>
      <c r="R18" s="38"/>
      <c r="S18" s="32"/>
      <c r="T18" s="9"/>
      <c r="U18" s="7"/>
    </row>
    <row r="19" spans="1:21" ht="21" customHeight="1">
      <c r="A19" s="28"/>
      <c r="B19" s="33"/>
      <c r="C19" s="40" t="s">
        <v>42</v>
      </c>
      <c r="D19" s="35"/>
      <c r="E19" s="35"/>
      <c r="F19" s="35"/>
      <c r="G19" s="35"/>
      <c r="H19" s="35"/>
      <c r="J19" s="151" t="s">
        <v>43</v>
      </c>
      <c r="L19" s="35"/>
      <c r="M19" s="47"/>
      <c r="N19" s="47"/>
      <c r="O19" s="35"/>
      <c r="P19" s="400" t="s">
        <v>45</v>
      </c>
      <c r="Q19" s="400"/>
      <c r="R19" s="38"/>
      <c r="S19" s="32"/>
      <c r="T19" s="9"/>
      <c r="U19" s="7"/>
    </row>
    <row r="20" spans="1:21" ht="21" customHeight="1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39</v>
      </c>
      <c r="D23" s="35"/>
      <c r="E23" s="47"/>
      <c r="F23" s="47"/>
      <c r="H23" s="175" t="s">
        <v>172</v>
      </c>
      <c r="J23" s="47"/>
      <c r="K23" s="47"/>
      <c r="M23" s="175" t="s">
        <v>122</v>
      </c>
      <c r="N23" s="47"/>
      <c r="O23" s="47"/>
      <c r="P23" s="47"/>
      <c r="Q23" s="47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47"/>
      <c r="F24" s="47"/>
      <c r="G24" s="36"/>
      <c r="H24" s="37" t="s">
        <v>40</v>
      </c>
      <c r="I24" s="36"/>
      <c r="J24" s="47"/>
      <c r="K24" s="47"/>
      <c r="L24" s="36"/>
      <c r="M24" s="37" t="s">
        <v>116</v>
      </c>
      <c r="N24" s="36"/>
      <c r="O24" s="47"/>
      <c r="P24" s="47"/>
      <c r="Q24" s="47"/>
      <c r="R24" s="38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47"/>
      <c r="F25" s="47"/>
      <c r="G25" s="35"/>
      <c r="H25" s="208" t="s">
        <v>186</v>
      </c>
      <c r="I25" s="35"/>
      <c r="J25" s="47"/>
      <c r="K25" s="47"/>
      <c r="L25" s="35"/>
      <c r="M25" s="208" t="s">
        <v>169</v>
      </c>
      <c r="N25" s="47"/>
      <c r="O25" s="47"/>
      <c r="P25" s="47"/>
      <c r="Q25" s="47"/>
      <c r="R25" s="38"/>
      <c r="S25" s="32"/>
      <c r="T25" s="9"/>
      <c r="U25" s="7"/>
    </row>
    <row r="26" spans="1:21" ht="21" customHeight="1">
      <c r="A26" s="28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32"/>
      <c r="T26" s="9"/>
      <c r="U26" s="7"/>
    </row>
    <row r="27" spans="1:21" ht="24.75" customHeight="1">
      <c r="A27" s="28"/>
      <c r="B27" s="322"/>
      <c r="C27" s="323" t="s">
        <v>112</v>
      </c>
      <c r="D27" s="324"/>
      <c r="E27" s="324"/>
      <c r="F27" s="324"/>
      <c r="G27" s="324"/>
      <c r="H27" s="325">
        <v>10</v>
      </c>
      <c r="I27" s="324"/>
      <c r="J27" s="324"/>
      <c r="K27" s="324"/>
      <c r="L27" s="324"/>
      <c r="M27" s="325">
        <v>6</v>
      </c>
      <c r="N27" s="324"/>
      <c r="O27" s="324"/>
      <c r="P27" s="324"/>
      <c r="Q27" s="324"/>
      <c r="R27" s="326"/>
      <c r="S27" s="32"/>
      <c r="T27" s="9"/>
      <c r="U27" s="7"/>
    </row>
    <row r="28" spans="1:21" ht="21" customHeight="1">
      <c r="A28" s="28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41</v>
      </c>
      <c r="D29" s="35"/>
      <c r="E29" s="35"/>
      <c r="F29" s="35"/>
      <c r="G29" s="35"/>
      <c r="H29" s="35"/>
      <c r="J29" s="150" t="s">
        <v>52</v>
      </c>
      <c r="K29" s="47"/>
      <c r="M29" s="47"/>
      <c r="P29" s="400" t="s">
        <v>44</v>
      </c>
      <c r="Q29" s="400"/>
      <c r="R29" s="38"/>
      <c r="S29" s="32"/>
      <c r="T29" s="9"/>
      <c r="U29" s="7"/>
    </row>
    <row r="30" spans="1:21" ht="21" customHeight="1">
      <c r="A30" s="28"/>
      <c r="B30" s="33"/>
      <c r="C30" s="40" t="s">
        <v>42</v>
      </c>
      <c r="D30" s="35"/>
      <c r="E30" s="35"/>
      <c r="F30" s="35"/>
      <c r="G30" s="35"/>
      <c r="H30" s="35"/>
      <c r="J30" s="151" t="s">
        <v>43</v>
      </c>
      <c r="K30" s="47"/>
      <c r="M30" s="47"/>
      <c r="P30" s="400" t="s">
        <v>45</v>
      </c>
      <c r="Q30" s="400"/>
      <c r="R30" s="38"/>
      <c r="S30" s="32"/>
      <c r="T30" s="9"/>
      <c r="U30" s="7"/>
    </row>
    <row r="31" spans="1:21" ht="21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4.75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413" t="s">
        <v>8</v>
      </c>
      <c r="E33" s="414"/>
      <c r="F33" s="414"/>
      <c r="G33" s="414"/>
      <c r="H33" s="57"/>
      <c r="I33" s="58"/>
      <c r="J33" s="59"/>
      <c r="K33" s="56"/>
      <c r="L33" s="57"/>
      <c r="M33" s="413" t="s">
        <v>9</v>
      </c>
      <c r="N33" s="413"/>
      <c r="O33" s="413"/>
      <c r="P33" s="413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415" t="s">
        <v>14</v>
      </c>
      <c r="G34" s="416"/>
      <c r="H34" s="416"/>
      <c r="I34" s="417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415" t="s">
        <v>14</v>
      </c>
      <c r="P34" s="416"/>
      <c r="Q34" s="416"/>
      <c r="R34" s="417"/>
      <c r="S34" s="64"/>
      <c r="T34" s="5"/>
    </row>
    <row r="35" spans="1:20" s="273" customFormat="1" ht="21" customHeight="1" thickTop="1">
      <c r="A35" s="28"/>
      <c r="B35" s="66"/>
      <c r="C35" s="67"/>
      <c r="D35" s="218"/>
      <c r="E35" s="68"/>
      <c r="F35" s="69"/>
      <c r="G35" s="70"/>
      <c r="H35" s="70"/>
      <c r="I35" s="71"/>
      <c r="J35" s="59"/>
      <c r="K35" s="66"/>
      <c r="L35" s="67"/>
      <c r="M35" s="378"/>
      <c r="N35" s="68"/>
      <c r="O35" s="69"/>
      <c r="P35" s="70"/>
      <c r="Q35" s="70"/>
      <c r="R35" s="71"/>
      <c r="S35" s="271"/>
      <c r="T35" s="272"/>
    </row>
    <row r="36" spans="1:20" s="273" customFormat="1" ht="21" customHeight="1">
      <c r="A36" s="28"/>
      <c r="B36" s="211">
        <v>1</v>
      </c>
      <c r="C36" s="335">
        <v>325.35</v>
      </c>
      <c r="D36" s="335">
        <v>326.093</v>
      </c>
      <c r="E36" s="336">
        <f>(D36-C36)*1000</f>
        <v>742.999999999995</v>
      </c>
      <c r="F36" s="401" t="s">
        <v>115</v>
      </c>
      <c r="G36" s="402"/>
      <c r="H36" s="402"/>
      <c r="I36" s="403"/>
      <c r="J36" s="59"/>
      <c r="K36" s="66"/>
      <c r="L36" s="67"/>
      <c r="M36" s="378"/>
      <c r="N36" s="68"/>
      <c r="O36" s="219"/>
      <c r="P36" s="220"/>
      <c r="Q36" s="220"/>
      <c r="R36" s="221"/>
      <c r="S36" s="271"/>
      <c r="T36" s="272"/>
    </row>
    <row r="37" spans="1:20" s="273" customFormat="1" ht="21" customHeight="1">
      <c r="A37" s="28"/>
      <c r="B37" s="66"/>
      <c r="C37" s="274"/>
      <c r="D37" s="275"/>
      <c r="E37" s="276"/>
      <c r="F37" s="69"/>
      <c r="G37" s="70"/>
      <c r="H37" s="70"/>
      <c r="I37" s="71"/>
      <c r="J37" s="59"/>
      <c r="K37" s="66"/>
      <c r="L37" s="67"/>
      <c r="M37" s="378"/>
      <c r="N37" s="68"/>
      <c r="O37" s="219"/>
      <c r="P37" s="220"/>
      <c r="Q37" s="220"/>
      <c r="R37" s="221"/>
      <c r="S37" s="271"/>
      <c r="T37" s="272"/>
    </row>
    <row r="38" spans="1:20" s="273" customFormat="1" ht="21" customHeight="1">
      <c r="A38" s="28"/>
      <c r="B38" s="211">
        <v>2</v>
      </c>
      <c r="C38" s="335">
        <v>325.341</v>
      </c>
      <c r="D38" s="335">
        <v>326.053</v>
      </c>
      <c r="E38" s="336">
        <f>(D38-C38)*1000</f>
        <v>711.9999999999891</v>
      </c>
      <c r="F38" s="401" t="s">
        <v>115</v>
      </c>
      <c r="G38" s="402"/>
      <c r="H38" s="402"/>
      <c r="I38" s="403"/>
      <c r="J38" s="59"/>
      <c r="K38" s="66"/>
      <c r="L38" s="67"/>
      <c r="M38" s="378"/>
      <c r="N38" s="68"/>
      <c r="O38" s="219"/>
      <c r="P38" s="220"/>
      <c r="Q38" s="220"/>
      <c r="R38" s="221"/>
      <c r="S38" s="271"/>
      <c r="T38" s="272"/>
    </row>
    <row r="39" spans="1:20" s="273" customFormat="1" ht="21" customHeight="1">
      <c r="A39" s="28"/>
      <c r="B39" s="66"/>
      <c r="C39" s="274"/>
      <c r="D39" s="275"/>
      <c r="E39" s="276"/>
      <c r="F39" s="69"/>
      <c r="G39" s="70"/>
      <c r="H39" s="70"/>
      <c r="I39" s="71"/>
      <c r="J39" s="59"/>
      <c r="K39" s="66"/>
      <c r="L39" s="67"/>
      <c r="M39" s="378"/>
      <c r="N39" s="68"/>
      <c r="O39" s="219"/>
      <c r="P39" s="220"/>
      <c r="Q39" s="220"/>
      <c r="R39" s="221"/>
      <c r="S39" s="271"/>
      <c r="T39" s="272"/>
    </row>
    <row r="40" spans="1:20" s="273" customFormat="1" ht="21" customHeight="1">
      <c r="A40" s="28"/>
      <c r="B40" s="211">
        <v>3</v>
      </c>
      <c r="C40" s="335">
        <v>325.35</v>
      </c>
      <c r="D40" s="335">
        <v>326.088</v>
      </c>
      <c r="E40" s="336">
        <f>(D40-C40)*1000</f>
        <v>737.9999999999995</v>
      </c>
      <c r="F40" s="404" t="s">
        <v>15</v>
      </c>
      <c r="G40" s="405"/>
      <c r="H40" s="405"/>
      <c r="I40" s="406"/>
      <c r="J40" s="59"/>
      <c r="K40" s="211">
        <v>1</v>
      </c>
      <c r="L40" s="335">
        <v>325.476</v>
      </c>
      <c r="M40" s="335">
        <v>325.646</v>
      </c>
      <c r="N40" s="336">
        <f>(M40-L40)*1000</f>
        <v>170.00000000001592</v>
      </c>
      <c r="O40" s="407" t="s">
        <v>144</v>
      </c>
      <c r="P40" s="408"/>
      <c r="Q40" s="408"/>
      <c r="R40" s="409"/>
      <c r="S40" s="271"/>
      <c r="T40" s="272"/>
    </row>
    <row r="41" spans="1:20" s="273" customFormat="1" ht="21" customHeight="1">
      <c r="A41" s="28"/>
      <c r="B41" s="66"/>
      <c r="C41" s="274"/>
      <c r="D41" s="275"/>
      <c r="E41" s="276"/>
      <c r="F41" s="69"/>
      <c r="G41" s="70"/>
      <c r="H41" s="70"/>
      <c r="I41" s="71"/>
      <c r="J41" s="59"/>
      <c r="K41" s="211" t="s">
        <v>174</v>
      </c>
      <c r="L41" s="67"/>
      <c r="M41" s="378"/>
      <c r="N41" s="68"/>
      <c r="O41" s="351"/>
      <c r="P41" s="352"/>
      <c r="Q41" s="352"/>
      <c r="R41" s="353"/>
      <c r="S41" s="271"/>
      <c r="T41" s="272"/>
    </row>
    <row r="42" spans="1:20" s="273" customFormat="1" ht="21" customHeight="1">
      <c r="A42" s="28"/>
      <c r="B42" s="211">
        <v>4</v>
      </c>
      <c r="C42" s="335">
        <v>325.341</v>
      </c>
      <c r="D42" s="335">
        <v>326.044</v>
      </c>
      <c r="E42" s="336">
        <f>(D42-C42)*1000</f>
        <v>702.9999999999745</v>
      </c>
      <c r="F42" s="404" t="s">
        <v>15</v>
      </c>
      <c r="G42" s="405"/>
      <c r="H42" s="405"/>
      <c r="I42" s="406"/>
      <c r="J42" s="59"/>
      <c r="K42" s="211">
        <v>2</v>
      </c>
      <c r="L42" s="335">
        <v>325.476</v>
      </c>
      <c r="M42" s="335">
        <v>325.646</v>
      </c>
      <c r="N42" s="336">
        <f>(M42-L42)*1000</f>
        <v>170.00000000001592</v>
      </c>
      <c r="O42" s="410" t="s">
        <v>188</v>
      </c>
      <c r="P42" s="411"/>
      <c r="Q42" s="411"/>
      <c r="R42" s="412"/>
      <c r="S42" s="271"/>
      <c r="T42" s="272"/>
    </row>
    <row r="43" spans="1:20" s="273" customFormat="1" ht="21" customHeight="1">
      <c r="A43" s="28"/>
      <c r="B43" s="66"/>
      <c r="C43" s="274"/>
      <c r="D43" s="275"/>
      <c r="E43" s="276"/>
      <c r="F43" s="69"/>
      <c r="G43" s="70"/>
      <c r="H43" s="70"/>
      <c r="I43" s="71"/>
      <c r="J43" s="59"/>
      <c r="K43" s="66"/>
      <c r="L43" s="67"/>
      <c r="M43" s="378"/>
      <c r="N43" s="68"/>
      <c r="O43" s="219"/>
      <c r="P43" s="220"/>
      <c r="Q43" s="220"/>
      <c r="R43" s="221"/>
      <c r="S43" s="271"/>
      <c r="T43" s="272"/>
    </row>
    <row r="44" spans="1:20" s="273" customFormat="1" ht="21" customHeight="1">
      <c r="A44" s="28"/>
      <c r="B44" s="211">
        <v>5</v>
      </c>
      <c r="C44" s="335">
        <v>325.365</v>
      </c>
      <c r="D44" s="335">
        <v>326.088</v>
      </c>
      <c r="E44" s="336">
        <f>(D44-C44)*1000</f>
        <v>723.0000000000132</v>
      </c>
      <c r="F44" s="404" t="s">
        <v>15</v>
      </c>
      <c r="G44" s="405"/>
      <c r="H44" s="405"/>
      <c r="I44" s="406"/>
      <c r="J44" s="59"/>
      <c r="K44" s="66"/>
      <c r="L44" s="67"/>
      <c r="M44" s="378"/>
      <c r="N44" s="68"/>
      <c r="O44" s="219"/>
      <c r="P44" s="220"/>
      <c r="Q44" s="220"/>
      <c r="R44" s="221"/>
      <c r="S44" s="271"/>
      <c r="T44" s="272"/>
    </row>
    <row r="45" spans="1:20" s="273" customFormat="1" ht="21" customHeight="1">
      <c r="A45" s="28"/>
      <c r="B45" s="66"/>
      <c r="C45" s="274"/>
      <c r="D45" s="275"/>
      <c r="E45" s="276"/>
      <c r="F45" s="69"/>
      <c r="G45" s="70"/>
      <c r="H45" s="70"/>
      <c r="I45" s="71"/>
      <c r="J45" s="59"/>
      <c r="K45" s="66"/>
      <c r="L45" s="67"/>
      <c r="M45" s="378"/>
      <c r="N45" s="68"/>
      <c r="O45" s="219"/>
      <c r="P45" s="220"/>
      <c r="Q45" s="220"/>
      <c r="R45" s="221"/>
      <c r="S45" s="271"/>
      <c r="T45" s="272"/>
    </row>
    <row r="46" spans="1:20" s="273" customFormat="1" ht="21" customHeight="1">
      <c r="A46" s="28"/>
      <c r="B46" s="211">
        <v>7</v>
      </c>
      <c r="C46" s="335">
        <v>325.393</v>
      </c>
      <c r="D46" s="335">
        <v>326.07</v>
      </c>
      <c r="E46" s="336">
        <f>(D46-C46)*1000</f>
        <v>677.0000000000209</v>
      </c>
      <c r="F46" s="404" t="s">
        <v>15</v>
      </c>
      <c r="G46" s="405"/>
      <c r="H46" s="405"/>
      <c r="I46" s="406"/>
      <c r="J46" s="59"/>
      <c r="K46" s="66"/>
      <c r="L46" s="67"/>
      <c r="M46" s="378"/>
      <c r="N46" s="68"/>
      <c r="O46" s="219"/>
      <c r="P46" s="220"/>
      <c r="Q46" s="220"/>
      <c r="R46" s="221"/>
      <c r="S46" s="271"/>
      <c r="T46" s="272"/>
    </row>
    <row r="47" spans="1:20" s="277" customFormat="1" ht="21" customHeight="1">
      <c r="A47" s="28"/>
      <c r="B47" s="72"/>
      <c r="C47" s="73"/>
      <c r="D47" s="222"/>
      <c r="E47" s="74"/>
      <c r="F47" s="75"/>
      <c r="G47" s="76"/>
      <c r="H47" s="76"/>
      <c r="I47" s="77"/>
      <c r="J47" s="59"/>
      <c r="K47" s="72"/>
      <c r="L47" s="73"/>
      <c r="M47" s="379"/>
      <c r="N47" s="74"/>
      <c r="O47" s="75"/>
      <c r="P47" s="76"/>
      <c r="Q47" s="76"/>
      <c r="R47" s="77"/>
      <c r="S47" s="271"/>
      <c r="T47" s="272"/>
    </row>
    <row r="48" spans="1:19" ht="24.7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</row>
  </sheetData>
  <sheetProtection password="E9A7" sheet="1" objects="1" scenarios="1"/>
  <mergeCells count="17">
    <mergeCell ref="F46:I46"/>
    <mergeCell ref="F44:I44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  <mergeCell ref="F36:I36"/>
    <mergeCell ref="F38:I38"/>
    <mergeCell ref="F42:I42"/>
    <mergeCell ref="F40:I40"/>
    <mergeCell ref="O40:R40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83"/>
      <c r="AE1" s="161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83"/>
      <c r="BI1" s="161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L1" s="83"/>
      <c r="CM1" s="161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83"/>
      <c r="DQ1" s="161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</row>
    <row r="2" spans="2:149" ht="36" customHeight="1">
      <c r="B2" s="152"/>
      <c r="C2" s="153"/>
      <c r="D2" s="472" t="s">
        <v>46</v>
      </c>
      <c r="E2" s="472"/>
      <c r="F2" s="472"/>
      <c r="G2" s="472"/>
      <c r="H2" s="472"/>
      <c r="I2" s="472"/>
      <c r="J2" s="153"/>
      <c r="K2" s="154"/>
      <c r="M2" s="178"/>
      <c r="N2" s="178"/>
      <c r="O2" s="178"/>
      <c r="R2" s="155"/>
      <c r="S2" s="156"/>
      <c r="T2" s="156"/>
      <c r="U2" s="156"/>
      <c r="V2" s="473" t="s">
        <v>47</v>
      </c>
      <c r="W2" s="473"/>
      <c r="X2" s="473"/>
      <c r="Y2" s="473"/>
      <c r="Z2" s="156"/>
      <c r="AA2" s="156"/>
      <c r="AB2" s="156"/>
      <c r="AC2" s="157"/>
      <c r="AE2" s="178"/>
      <c r="AF2" s="474" t="s">
        <v>47</v>
      </c>
      <c r="AG2" s="473"/>
      <c r="AH2" s="473"/>
      <c r="AI2" s="473"/>
      <c r="AJ2" s="473"/>
      <c r="AK2" s="475"/>
      <c r="AM2" s="178"/>
      <c r="AP2" s="178"/>
      <c r="AQ2" s="178"/>
      <c r="AR2" s="178"/>
      <c r="CV2" s="155"/>
      <c r="CW2" s="156"/>
      <c r="CX2" s="156"/>
      <c r="CY2" s="156"/>
      <c r="CZ2" s="156"/>
      <c r="DA2" s="156"/>
      <c r="DB2" s="156"/>
      <c r="DC2" s="156"/>
      <c r="DD2" s="473" t="s">
        <v>47</v>
      </c>
      <c r="DE2" s="473"/>
      <c r="DF2" s="473"/>
      <c r="DG2" s="473"/>
      <c r="DH2" s="156"/>
      <c r="DI2" s="156"/>
      <c r="DJ2" s="156"/>
      <c r="DK2" s="156"/>
      <c r="DL2" s="156"/>
      <c r="DM2" s="156"/>
      <c r="DN2" s="156"/>
      <c r="DO2" s="157"/>
      <c r="DR2" s="155"/>
      <c r="DS2" s="156"/>
      <c r="DT2" s="473" t="s">
        <v>47</v>
      </c>
      <c r="DU2" s="473"/>
      <c r="DV2" s="473"/>
      <c r="DW2" s="473"/>
      <c r="DX2" s="473"/>
      <c r="DY2" s="473"/>
      <c r="DZ2" s="156"/>
      <c r="EA2" s="157"/>
      <c r="EB2" s="178"/>
      <c r="EC2" s="178"/>
      <c r="EH2" s="152"/>
      <c r="EI2" s="153"/>
      <c r="EJ2" s="153"/>
      <c r="EK2" s="153"/>
      <c r="EL2" s="472" t="s">
        <v>46</v>
      </c>
      <c r="EM2" s="472"/>
      <c r="EN2" s="472"/>
      <c r="EO2" s="472"/>
      <c r="EP2" s="153"/>
      <c r="EQ2" s="153"/>
      <c r="ER2" s="153"/>
      <c r="ES2" s="154"/>
    </row>
    <row r="3" spans="2:149" ht="21" customHeight="1" thickBot="1">
      <c r="B3" s="82"/>
      <c r="E3" s="83"/>
      <c r="G3" s="83"/>
      <c r="K3" s="84"/>
      <c r="M3" s="178"/>
      <c r="N3" s="178"/>
      <c r="O3" s="178"/>
      <c r="R3" s="468" t="s">
        <v>24</v>
      </c>
      <c r="S3" s="469"/>
      <c r="T3" s="469"/>
      <c r="U3" s="470"/>
      <c r="V3" s="170"/>
      <c r="W3" s="179"/>
      <c r="X3" s="170"/>
      <c r="Y3" s="170"/>
      <c r="Z3" s="469" t="s">
        <v>25</v>
      </c>
      <c r="AA3" s="469"/>
      <c r="AB3" s="170"/>
      <c r="AC3" s="226"/>
      <c r="AD3" s="178"/>
      <c r="AE3" s="178"/>
      <c r="AF3" s="228"/>
      <c r="AG3" s="170"/>
      <c r="AH3" s="471" t="s">
        <v>26</v>
      </c>
      <c r="AI3" s="471"/>
      <c r="AJ3" s="170"/>
      <c r="AK3" s="226"/>
      <c r="AM3" s="178"/>
      <c r="AP3" s="178"/>
      <c r="AQ3" s="178"/>
      <c r="AR3" s="178"/>
      <c r="CV3" s="228"/>
      <c r="CW3" s="170"/>
      <c r="CX3" s="170"/>
      <c r="CY3" s="170"/>
      <c r="CZ3" s="471" t="s">
        <v>26</v>
      </c>
      <c r="DA3" s="471"/>
      <c r="DB3" s="471"/>
      <c r="DC3" s="471"/>
      <c r="DD3" s="170"/>
      <c r="DE3" s="170"/>
      <c r="DF3" s="170"/>
      <c r="DG3" s="170"/>
      <c r="DH3" s="169"/>
      <c r="DI3" s="179"/>
      <c r="DJ3" s="170"/>
      <c r="DK3" s="170"/>
      <c r="DL3" s="469" t="s">
        <v>25</v>
      </c>
      <c r="DM3" s="469"/>
      <c r="DN3" s="170"/>
      <c r="DO3" s="226"/>
      <c r="DR3" s="228"/>
      <c r="DS3" s="170"/>
      <c r="DT3" s="170"/>
      <c r="DU3" s="170"/>
      <c r="DV3" s="469" t="s">
        <v>24</v>
      </c>
      <c r="DW3" s="469"/>
      <c r="DX3" s="170"/>
      <c r="DY3" s="170"/>
      <c r="DZ3" s="170"/>
      <c r="EA3" s="226"/>
      <c r="EB3" s="178"/>
      <c r="EC3" s="178"/>
      <c r="EH3" s="290"/>
      <c r="EI3" s="291"/>
      <c r="EJ3" s="291"/>
      <c r="EK3" s="292"/>
      <c r="EL3" s="293"/>
      <c r="EM3" s="293"/>
      <c r="EN3" s="293"/>
      <c r="EO3" s="294"/>
      <c r="ES3" s="84"/>
    </row>
    <row r="4" spans="2:149" ht="23.25" customHeight="1" thickTop="1">
      <c r="B4" s="460" t="s">
        <v>82</v>
      </c>
      <c r="C4" s="450"/>
      <c r="D4" s="450"/>
      <c r="E4" s="461"/>
      <c r="G4" s="83"/>
      <c r="H4" s="464" t="s">
        <v>83</v>
      </c>
      <c r="I4" s="450"/>
      <c r="J4" s="450"/>
      <c r="K4" s="451"/>
      <c r="M4" s="178"/>
      <c r="N4" s="178"/>
      <c r="O4" s="178"/>
      <c r="R4" s="158"/>
      <c r="S4" s="132"/>
      <c r="T4" s="132"/>
      <c r="U4" s="132"/>
      <c r="V4" s="459" t="s">
        <v>142</v>
      </c>
      <c r="W4" s="459"/>
      <c r="X4" s="459"/>
      <c r="Y4" s="459"/>
      <c r="Z4" s="132"/>
      <c r="AA4" s="132"/>
      <c r="AB4" s="159"/>
      <c r="AC4" s="242"/>
      <c r="AD4" s="178"/>
      <c r="AE4" s="178"/>
      <c r="AF4" s="465" t="s">
        <v>142</v>
      </c>
      <c r="AG4" s="466"/>
      <c r="AH4" s="466"/>
      <c r="AI4" s="466"/>
      <c r="AJ4" s="466"/>
      <c r="AK4" s="467"/>
      <c r="AM4" s="178"/>
      <c r="AP4" s="178"/>
      <c r="AQ4" s="178"/>
      <c r="AR4" s="178"/>
      <c r="BW4" s="14" t="s">
        <v>143</v>
      </c>
      <c r="CV4" s="255"/>
      <c r="CW4" s="256"/>
      <c r="CX4" s="256"/>
      <c r="CY4" s="256"/>
      <c r="CZ4" s="256"/>
      <c r="DA4" s="256"/>
      <c r="DB4" s="256"/>
      <c r="DC4" s="256"/>
      <c r="DD4" s="459" t="s">
        <v>142</v>
      </c>
      <c r="DE4" s="459"/>
      <c r="DF4" s="459"/>
      <c r="DG4" s="459"/>
      <c r="DH4" s="256"/>
      <c r="DI4" s="256"/>
      <c r="DJ4" s="256"/>
      <c r="DK4" s="256"/>
      <c r="DL4" s="256"/>
      <c r="DM4" s="256"/>
      <c r="DN4" s="256"/>
      <c r="DO4" s="160"/>
      <c r="DR4" s="158"/>
      <c r="DS4" s="132"/>
      <c r="DT4" s="459" t="s">
        <v>142</v>
      </c>
      <c r="DU4" s="459"/>
      <c r="DV4" s="459"/>
      <c r="DW4" s="459"/>
      <c r="DX4" s="459"/>
      <c r="DY4" s="459"/>
      <c r="DZ4" s="132"/>
      <c r="EA4" s="160"/>
      <c r="EB4" s="178"/>
      <c r="EC4" s="178"/>
      <c r="EH4" s="460" t="s">
        <v>99</v>
      </c>
      <c r="EI4" s="450"/>
      <c r="EJ4" s="450"/>
      <c r="EK4" s="461"/>
      <c r="EL4" s="462" t="s">
        <v>85</v>
      </c>
      <c r="EM4" s="462"/>
      <c r="EN4" s="462"/>
      <c r="EO4" s="463"/>
      <c r="EP4" s="450" t="s">
        <v>100</v>
      </c>
      <c r="EQ4" s="450"/>
      <c r="ER4" s="450"/>
      <c r="ES4" s="451"/>
    </row>
    <row r="5" spans="2:149" ht="21" customHeight="1">
      <c r="B5" s="452" t="s">
        <v>27</v>
      </c>
      <c r="C5" s="453"/>
      <c r="D5" s="453"/>
      <c r="E5" s="454"/>
      <c r="G5" s="83"/>
      <c r="H5" s="455" t="s">
        <v>27</v>
      </c>
      <c r="I5" s="453"/>
      <c r="J5" s="453"/>
      <c r="K5" s="456"/>
      <c r="M5" s="178"/>
      <c r="N5" s="178"/>
      <c r="O5" s="178"/>
      <c r="R5" s="203"/>
      <c r="S5" s="204"/>
      <c r="T5" s="103"/>
      <c r="U5" s="243"/>
      <c r="V5" s="183"/>
      <c r="W5" s="87"/>
      <c r="X5" s="88"/>
      <c r="Y5" s="168"/>
      <c r="Z5" s="88"/>
      <c r="AA5" s="168"/>
      <c r="AB5" s="307"/>
      <c r="AC5" s="244"/>
      <c r="AD5" s="178"/>
      <c r="AE5" s="178"/>
      <c r="AF5" s="99"/>
      <c r="AG5" s="90"/>
      <c r="AH5" s="89"/>
      <c r="AI5" s="90"/>
      <c r="AJ5" s="89"/>
      <c r="AK5" s="92"/>
      <c r="AM5" s="178"/>
      <c r="AP5" s="178"/>
      <c r="AQ5" s="178"/>
      <c r="AR5" s="178"/>
      <c r="CV5" s="99"/>
      <c r="CW5" s="90"/>
      <c r="CX5" s="93"/>
      <c r="CY5" s="90"/>
      <c r="CZ5" s="93"/>
      <c r="DA5" s="90"/>
      <c r="DB5" s="93"/>
      <c r="DC5" s="90"/>
      <c r="DD5" s="93"/>
      <c r="DE5" s="90"/>
      <c r="DF5" s="93"/>
      <c r="DG5" s="90"/>
      <c r="DH5" s="283"/>
      <c r="DI5" s="264"/>
      <c r="DJ5" s="93"/>
      <c r="DK5" s="94"/>
      <c r="DL5" s="88"/>
      <c r="DM5" s="168"/>
      <c r="DN5" s="88"/>
      <c r="DO5" s="95"/>
      <c r="DR5" s="440" t="s">
        <v>119</v>
      </c>
      <c r="DS5" s="427"/>
      <c r="DT5" s="283"/>
      <c r="DU5" s="264"/>
      <c r="DV5" s="348"/>
      <c r="DW5" s="204"/>
      <c r="DX5" s="349"/>
      <c r="DY5" s="204"/>
      <c r="DZ5" s="349"/>
      <c r="EA5" s="350"/>
      <c r="EH5" s="452" t="s">
        <v>27</v>
      </c>
      <c r="EI5" s="453"/>
      <c r="EJ5" s="453"/>
      <c r="EK5" s="454"/>
      <c r="EL5" s="457" t="s">
        <v>86</v>
      </c>
      <c r="EM5" s="457"/>
      <c r="EN5" s="457"/>
      <c r="EO5" s="458"/>
      <c r="EP5" s="453" t="s">
        <v>27</v>
      </c>
      <c r="EQ5" s="453"/>
      <c r="ER5" s="453"/>
      <c r="ES5" s="456"/>
    </row>
    <row r="6" spans="2:149" ht="21.75" customHeight="1" thickBot="1">
      <c r="B6" s="444" t="s">
        <v>30</v>
      </c>
      <c r="C6" s="425"/>
      <c r="D6" s="445" t="s">
        <v>31</v>
      </c>
      <c r="E6" s="446"/>
      <c r="F6" s="91"/>
      <c r="G6" s="100"/>
      <c r="H6" s="447" t="s">
        <v>30</v>
      </c>
      <c r="I6" s="448"/>
      <c r="J6" s="436" t="s">
        <v>31</v>
      </c>
      <c r="K6" s="449"/>
      <c r="M6" s="178"/>
      <c r="N6" s="178"/>
      <c r="O6" s="178"/>
      <c r="R6" s="440" t="s">
        <v>29</v>
      </c>
      <c r="S6" s="427"/>
      <c r="T6" s="441" t="s">
        <v>28</v>
      </c>
      <c r="U6" s="442"/>
      <c r="V6" s="184"/>
      <c r="W6" s="87"/>
      <c r="X6" s="96"/>
      <c r="Y6" s="248"/>
      <c r="Z6" s="249"/>
      <c r="AA6" s="248"/>
      <c r="AB6" s="249"/>
      <c r="AC6" s="250"/>
      <c r="AD6" s="178"/>
      <c r="AE6" s="178"/>
      <c r="AF6" s="346" t="s">
        <v>61</v>
      </c>
      <c r="AG6" s="347">
        <v>324.795</v>
      </c>
      <c r="AH6" s="98" t="s">
        <v>19</v>
      </c>
      <c r="AI6" s="259">
        <v>325.015</v>
      </c>
      <c r="AJ6" s="98" t="s">
        <v>84</v>
      </c>
      <c r="AK6" s="261">
        <v>325.229</v>
      </c>
      <c r="AM6" s="178"/>
      <c r="AP6" s="178"/>
      <c r="AQ6" s="178"/>
      <c r="AR6" s="178"/>
      <c r="BV6" s="207" t="s">
        <v>184</v>
      </c>
      <c r="BW6" s="107" t="s">
        <v>32</v>
      </c>
      <c r="BX6" s="206" t="s">
        <v>33</v>
      </c>
      <c r="CV6" s="162" t="s">
        <v>60</v>
      </c>
      <c r="CW6" s="171">
        <v>326.081</v>
      </c>
      <c r="CX6" s="98" t="s">
        <v>70</v>
      </c>
      <c r="CY6" s="259">
        <v>326.213</v>
      </c>
      <c r="CZ6" s="98" t="s">
        <v>68</v>
      </c>
      <c r="DA6" s="259">
        <v>326.364</v>
      </c>
      <c r="DB6" s="98" t="s">
        <v>131</v>
      </c>
      <c r="DC6" s="259">
        <v>326.506</v>
      </c>
      <c r="DD6" s="98" t="s">
        <v>136</v>
      </c>
      <c r="DE6" s="259">
        <v>326.685</v>
      </c>
      <c r="DF6" s="365" t="s">
        <v>139</v>
      </c>
      <c r="DG6" s="347">
        <v>326.845</v>
      </c>
      <c r="DH6" s="184"/>
      <c r="DI6" s="265"/>
      <c r="DJ6" s="108"/>
      <c r="DK6" s="266"/>
      <c r="DL6" s="181"/>
      <c r="DM6" s="267"/>
      <c r="DN6" s="181"/>
      <c r="DO6" s="287"/>
      <c r="DR6" s="101"/>
      <c r="DS6" s="102"/>
      <c r="DT6" s="184"/>
      <c r="DU6" s="265"/>
      <c r="DV6" s="441" t="s">
        <v>29</v>
      </c>
      <c r="DW6" s="443"/>
      <c r="DX6" s="426" t="s">
        <v>105</v>
      </c>
      <c r="DY6" s="427"/>
      <c r="DZ6" s="426" t="s">
        <v>28</v>
      </c>
      <c r="EA6" s="433"/>
      <c r="EH6" s="434" t="s">
        <v>30</v>
      </c>
      <c r="EI6" s="435"/>
      <c r="EJ6" s="436" t="s">
        <v>31</v>
      </c>
      <c r="EK6" s="437"/>
      <c r="EL6" s="438" t="s">
        <v>87</v>
      </c>
      <c r="EM6" s="438"/>
      <c r="EN6" s="438"/>
      <c r="EO6" s="439"/>
      <c r="EP6" s="424" t="s">
        <v>30</v>
      </c>
      <c r="EQ6" s="425"/>
      <c r="ER6" s="429" t="s">
        <v>31</v>
      </c>
      <c r="ES6" s="430"/>
    </row>
    <row r="7" spans="2:149" ht="21" customHeight="1" thickTop="1">
      <c r="B7" s="99"/>
      <c r="C7" s="100"/>
      <c r="D7" s="89"/>
      <c r="E7" s="100"/>
      <c r="F7" s="108"/>
      <c r="G7" s="83"/>
      <c r="H7" s="89"/>
      <c r="I7" s="100"/>
      <c r="J7" s="89"/>
      <c r="K7" s="142"/>
      <c r="M7" s="178"/>
      <c r="N7" s="178"/>
      <c r="O7" s="178"/>
      <c r="R7" s="101"/>
      <c r="S7" s="102"/>
      <c r="T7" s="103"/>
      <c r="U7" s="229"/>
      <c r="V7" s="184"/>
      <c r="W7" s="87"/>
      <c r="X7" s="104" t="s">
        <v>56</v>
      </c>
      <c r="Y7" s="245">
        <v>325.35</v>
      </c>
      <c r="Z7" s="246" t="s">
        <v>79</v>
      </c>
      <c r="AA7" s="245">
        <v>325.35</v>
      </c>
      <c r="AB7" s="246" t="s">
        <v>104</v>
      </c>
      <c r="AC7" s="251">
        <v>325.365</v>
      </c>
      <c r="AD7" s="178"/>
      <c r="AE7" s="178"/>
      <c r="AF7" s="257"/>
      <c r="AG7" s="258"/>
      <c r="AH7" s="164"/>
      <c r="AI7" s="259"/>
      <c r="AJ7" s="164"/>
      <c r="AK7" s="261"/>
      <c r="AM7" s="178"/>
      <c r="AP7" s="178"/>
      <c r="AQ7" s="178"/>
      <c r="AR7" s="178"/>
      <c r="CV7" s="162"/>
      <c r="CW7" s="171"/>
      <c r="CX7" s="98"/>
      <c r="CY7" s="259"/>
      <c r="CZ7" s="98"/>
      <c r="DA7" s="259"/>
      <c r="DB7" s="98"/>
      <c r="DC7" s="259"/>
      <c r="DD7" s="98"/>
      <c r="DE7" s="259"/>
      <c r="DF7" s="98"/>
      <c r="DG7" s="259"/>
      <c r="DH7" s="184"/>
      <c r="DI7" s="265"/>
      <c r="DJ7" s="285" t="s">
        <v>16</v>
      </c>
      <c r="DK7" s="245">
        <v>326.093</v>
      </c>
      <c r="DL7" s="246" t="s">
        <v>73</v>
      </c>
      <c r="DM7" s="245">
        <v>326.088</v>
      </c>
      <c r="DN7" s="246" t="s">
        <v>75</v>
      </c>
      <c r="DO7" s="251">
        <v>326.088</v>
      </c>
      <c r="DR7" s="309" t="s">
        <v>106</v>
      </c>
      <c r="DS7" s="310">
        <v>327.354</v>
      </c>
      <c r="DT7" s="184"/>
      <c r="DU7" s="265"/>
      <c r="DV7" s="103"/>
      <c r="DW7" s="102"/>
      <c r="DX7" s="103"/>
      <c r="DY7" s="102"/>
      <c r="DZ7" s="103"/>
      <c r="EA7" s="215"/>
      <c r="EH7" s="355"/>
      <c r="EI7" s="356"/>
      <c r="EJ7" s="357"/>
      <c r="EK7" s="356"/>
      <c r="EL7" s="358"/>
      <c r="EM7" s="359"/>
      <c r="EN7" s="360"/>
      <c r="EO7" s="361"/>
      <c r="EP7" s="88"/>
      <c r="EQ7" s="362"/>
      <c r="ER7" s="88"/>
      <c r="ES7" s="363"/>
    </row>
    <row r="8" spans="2:149" ht="21" customHeight="1">
      <c r="B8" s="304" t="s">
        <v>163</v>
      </c>
      <c r="C8" s="373">
        <v>320.661</v>
      </c>
      <c r="D8" s="280" t="s">
        <v>164</v>
      </c>
      <c r="E8" s="374">
        <v>320.661</v>
      </c>
      <c r="F8" s="89"/>
      <c r="G8" s="100"/>
      <c r="H8" s="305" t="s">
        <v>103</v>
      </c>
      <c r="I8" s="339">
        <v>323.808</v>
      </c>
      <c r="J8" s="280" t="s">
        <v>150</v>
      </c>
      <c r="K8" s="369">
        <v>323.502</v>
      </c>
      <c r="M8" s="178"/>
      <c r="N8" s="178"/>
      <c r="O8" s="178"/>
      <c r="R8" s="163" t="s">
        <v>63</v>
      </c>
      <c r="S8" s="225">
        <v>324.732</v>
      </c>
      <c r="T8" s="233" t="s">
        <v>55</v>
      </c>
      <c r="U8" s="224">
        <v>324.732</v>
      </c>
      <c r="V8" s="184"/>
      <c r="W8" s="87"/>
      <c r="X8" s="96"/>
      <c r="Y8" s="248"/>
      <c r="Z8" s="249"/>
      <c r="AA8" s="248"/>
      <c r="AB8" s="249"/>
      <c r="AC8" s="250"/>
      <c r="AD8" s="178"/>
      <c r="AE8" s="178"/>
      <c r="AF8" s="346" t="s">
        <v>62</v>
      </c>
      <c r="AG8" s="347">
        <v>324.795</v>
      </c>
      <c r="AH8" s="260" t="s">
        <v>20</v>
      </c>
      <c r="AI8" s="259">
        <v>325.084</v>
      </c>
      <c r="AJ8" s="260" t="s">
        <v>54</v>
      </c>
      <c r="AK8" s="261">
        <v>325.252</v>
      </c>
      <c r="AM8" s="178"/>
      <c r="AP8" s="178"/>
      <c r="AQ8" s="178"/>
      <c r="AR8" s="178"/>
      <c r="BW8" s="109" t="s">
        <v>185</v>
      </c>
      <c r="CV8" s="162" t="s">
        <v>64</v>
      </c>
      <c r="CW8" s="171">
        <v>326.128</v>
      </c>
      <c r="CX8" s="98" t="s">
        <v>71</v>
      </c>
      <c r="CY8" s="259">
        <v>326.232</v>
      </c>
      <c r="CZ8" s="98" t="s">
        <v>132</v>
      </c>
      <c r="DA8" s="259">
        <v>326.384</v>
      </c>
      <c r="DB8" s="98" t="s">
        <v>134</v>
      </c>
      <c r="DC8" s="259">
        <v>326.685</v>
      </c>
      <c r="DD8" s="98" t="s">
        <v>137</v>
      </c>
      <c r="DE8" s="259">
        <v>326.685</v>
      </c>
      <c r="DF8" s="365" t="s">
        <v>141</v>
      </c>
      <c r="DG8" s="347">
        <v>326.845</v>
      </c>
      <c r="DH8" s="184"/>
      <c r="DI8" s="265"/>
      <c r="DJ8" s="286"/>
      <c r="DK8" s="267"/>
      <c r="DL8" s="181"/>
      <c r="DM8" s="267"/>
      <c r="DN8" s="181"/>
      <c r="DO8" s="287"/>
      <c r="DR8" s="101"/>
      <c r="DS8" s="102"/>
      <c r="DT8" s="184"/>
      <c r="DU8" s="265"/>
      <c r="DV8" s="233" t="s">
        <v>34</v>
      </c>
      <c r="DW8" s="224">
        <v>326.904</v>
      </c>
      <c r="DX8" s="234" t="s">
        <v>77</v>
      </c>
      <c r="DY8" s="225">
        <v>326.904</v>
      </c>
      <c r="DZ8" s="234" t="s">
        <v>66</v>
      </c>
      <c r="EA8" s="235">
        <v>326.904</v>
      </c>
      <c r="EH8" s="391" t="s">
        <v>88</v>
      </c>
      <c r="EI8" s="370">
        <v>328.002</v>
      </c>
      <c r="EJ8" s="376" t="s">
        <v>89</v>
      </c>
      <c r="EK8" s="371">
        <v>328.002</v>
      </c>
      <c r="EL8" s="390" t="s">
        <v>90</v>
      </c>
      <c r="EM8" s="389">
        <v>328.002</v>
      </c>
      <c r="EN8" s="295"/>
      <c r="EO8" s="296"/>
      <c r="EP8" s="390" t="s">
        <v>91</v>
      </c>
      <c r="EQ8" s="370">
        <v>331.744</v>
      </c>
      <c r="ER8" s="376" t="s">
        <v>92</v>
      </c>
      <c r="ES8" s="369">
        <v>331.744</v>
      </c>
    </row>
    <row r="9" spans="2:149" ht="21" customHeight="1">
      <c r="B9" s="304" t="s">
        <v>101</v>
      </c>
      <c r="C9" s="373">
        <v>322.063</v>
      </c>
      <c r="D9" s="280" t="s">
        <v>165</v>
      </c>
      <c r="E9" s="374">
        <v>322.063</v>
      </c>
      <c r="F9" s="89"/>
      <c r="G9" s="100"/>
      <c r="H9" s="431" t="s">
        <v>120</v>
      </c>
      <c r="I9" s="422"/>
      <c r="J9" s="278"/>
      <c r="K9" s="142"/>
      <c r="M9" s="178"/>
      <c r="N9" s="178"/>
      <c r="O9" s="178"/>
      <c r="R9" s="101"/>
      <c r="S9" s="102"/>
      <c r="T9" s="103"/>
      <c r="U9" s="229"/>
      <c r="V9" s="184"/>
      <c r="W9" s="87"/>
      <c r="X9" s="104" t="s">
        <v>57</v>
      </c>
      <c r="Y9" s="245">
        <v>325.341</v>
      </c>
      <c r="Z9" s="246" t="s">
        <v>80</v>
      </c>
      <c r="AA9" s="245">
        <v>325.341</v>
      </c>
      <c r="AB9" s="246" t="s">
        <v>111</v>
      </c>
      <c r="AC9" s="251">
        <v>325.393</v>
      </c>
      <c r="AD9" s="178"/>
      <c r="AE9" s="178"/>
      <c r="AF9" s="257"/>
      <c r="AG9" s="258"/>
      <c r="AH9" s="260"/>
      <c r="AI9" s="259"/>
      <c r="AJ9" s="260"/>
      <c r="AK9" s="261"/>
      <c r="AM9" s="178"/>
      <c r="AP9" s="178"/>
      <c r="AQ9" s="178"/>
      <c r="AR9" s="178"/>
      <c r="CV9" s="237"/>
      <c r="CW9" s="105"/>
      <c r="CX9" s="98"/>
      <c r="CY9" s="259"/>
      <c r="CZ9" s="98"/>
      <c r="DA9" s="259"/>
      <c r="DB9" s="98"/>
      <c r="DC9" s="259"/>
      <c r="DD9" s="98"/>
      <c r="DE9" s="259"/>
      <c r="DF9" s="98"/>
      <c r="DG9" s="259"/>
      <c r="DH9" s="184"/>
      <c r="DI9" s="265"/>
      <c r="DJ9" s="285" t="s">
        <v>17</v>
      </c>
      <c r="DK9" s="245">
        <v>326.053</v>
      </c>
      <c r="DL9" s="246" t="s">
        <v>18</v>
      </c>
      <c r="DM9" s="245">
        <v>326.044</v>
      </c>
      <c r="DN9" s="246" t="s">
        <v>76</v>
      </c>
      <c r="DO9" s="251">
        <v>326.07</v>
      </c>
      <c r="DR9" s="308" t="s">
        <v>78</v>
      </c>
      <c r="DS9" s="225">
        <v>326.904</v>
      </c>
      <c r="DT9" s="184"/>
      <c r="DU9" s="265"/>
      <c r="DV9" s="88"/>
      <c r="DW9" s="94"/>
      <c r="DX9" s="88"/>
      <c r="DY9" s="94"/>
      <c r="DZ9" s="88"/>
      <c r="EA9" s="95"/>
      <c r="EH9" s="391" t="s">
        <v>93</v>
      </c>
      <c r="EI9" s="370">
        <v>329.369</v>
      </c>
      <c r="EJ9" s="376" t="s">
        <v>94</v>
      </c>
      <c r="EK9" s="371">
        <v>329.369</v>
      </c>
      <c r="EL9" s="390" t="s">
        <v>95</v>
      </c>
      <c r="EM9" s="389">
        <v>329.369</v>
      </c>
      <c r="EN9" s="419" t="s">
        <v>182</v>
      </c>
      <c r="EO9" s="419"/>
      <c r="EP9" s="419"/>
      <c r="EQ9" s="419"/>
      <c r="ER9" s="419"/>
      <c r="ES9" s="432"/>
    </row>
    <row r="10" spans="2:149" ht="21" customHeight="1">
      <c r="B10" s="99"/>
      <c r="C10" s="354"/>
      <c r="D10" s="89"/>
      <c r="E10" s="100"/>
      <c r="F10" s="89"/>
      <c r="G10" s="100"/>
      <c r="H10" s="239" t="s">
        <v>166</v>
      </c>
      <c r="I10" s="373">
        <v>322.804</v>
      </c>
      <c r="J10" s="278"/>
      <c r="K10" s="142"/>
      <c r="M10" s="178"/>
      <c r="N10" s="178"/>
      <c r="O10" s="178"/>
      <c r="R10" s="101"/>
      <c r="S10" s="102"/>
      <c r="T10" s="103"/>
      <c r="U10" s="229"/>
      <c r="V10" s="184"/>
      <c r="W10" s="87"/>
      <c r="X10" s="103"/>
      <c r="Y10" s="248"/>
      <c r="Z10" s="249"/>
      <c r="AA10" s="248"/>
      <c r="AB10" s="249"/>
      <c r="AC10" s="247"/>
      <c r="AD10" s="178"/>
      <c r="AE10" s="178"/>
      <c r="AF10" s="306" t="s">
        <v>21</v>
      </c>
      <c r="AG10" s="259">
        <v>324.987</v>
      </c>
      <c r="AH10" s="260" t="s">
        <v>22</v>
      </c>
      <c r="AI10" s="259">
        <v>325.213</v>
      </c>
      <c r="AJ10" s="260" t="s">
        <v>81</v>
      </c>
      <c r="AK10" s="261">
        <v>325.393</v>
      </c>
      <c r="AM10" s="178"/>
      <c r="AP10" s="178"/>
      <c r="AQ10" s="178"/>
      <c r="AR10" s="178"/>
      <c r="BW10" s="176" t="s">
        <v>48</v>
      </c>
      <c r="CV10" s="162" t="s">
        <v>65</v>
      </c>
      <c r="CW10" s="171">
        <v>326.172</v>
      </c>
      <c r="CX10" s="98" t="s">
        <v>69</v>
      </c>
      <c r="CY10" s="259">
        <v>326.29</v>
      </c>
      <c r="CZ10" s="98" t="s">
        <v>133</v>
      </c>
      <c r="DA10" s="259">
        <v>326.48</v>
      </c>
      <c r="DB10" s="98" t="s">
        <v>135</v>
      </c>
      <c r="DC10" s="259">
        <v>326.685</v>
      </c>
      <c r="DD10" s="365" t="s">
        <v>140</v>
      </c>
      <c r="DE10" s="347">
        <v>326.845</v>
      </c>
      <c r="DF10" s="365" t="s">
        <v>138</v>
      </c>
      <c r="DG10" s="347">
        <v>326.845</v>
      </c>
      <c r="DH10" s="184"/>
      <c r="DI10" s="265"/>
      <c r="DJ10" s="286"/>
      <c r="DK10" s="267"/>
      <c r="DL10" s="181"/>
      <c r="DM10" s="267"/>
      <c r="DN10" s="181"/>
      <c r="DO10" s="287"/>
      <c r="DR10" s="289"/>
      <c r="DS10" s="94"/>
      <c r="DT10" s="184"/>
      <c r="DU10" s="265"/>
      <c r="DV10" s="88"/>
      <c r="DW10" s="94"/>
      <c r="DX10" s="88"/>
      <c r="DY10" s="94"/>
      <c r="DZ10" s="88"/>
      <c r="EA10" s="95"/>
      <c r="EH10" s="391" t="s">
        <v>155</v>
      </c>
      <c r="EI10" s="370">
        <v>330.561</v>
      </c>
      <c r="EJ10" s="376" t="s">
        <v>156</v>
      </c>
      <c r="EK10" s="371">
        <v>330.561</v>
      </c>
      <c r="EL10" s="390" t="s">
        <v>157</v>
      </c>
      <c r="EM10" s="389">
        <v>330.561</v>
      </c>
      <c r="EN10" s="390" t="s">
        <v>158</v>
      </c>
      <c r="EO10" s="375">
        <v>330.561</v>
      </c>
      <c r="EP10" s="390" t="s">
        <v>159</v>
      </c>
      <c r="EQ10" s="370">
        <v>330.561</v>
      </c>
      <c r="ER10" s="376" t="s">
        <v>160</v>
      </c>
      <c r="ES10" s="369">
        <v>330.561</v>
      </c>
    </row>
    <row r="11" spans="2:149" ht="21" customHeight="1" thickBot="1">
      <c r="B11" s="297" t="s">
        <v>102</v>
      </c>
      <c r="C11" s="368">
        <v>323.502</v>
      </c>
      <c r="D11" s="305" t="s">
        <v>149</v>
      </c>
      <c r="E11" s="339">
        <v>323.502</v>
      </c>
      <c r="F11" s="89"/>
      <c r="G11" s="100"/>
      <c r="H11" s="89"/>
      <c r="I11" s="100"/>
      <c r="J11" s="278"/>
      <c r="K11" s="142"/>
      <c r="M11" s="178"/>
      <c r="N11" s="178"/>
      <c r="O11" s="178"/>
      <c r="R11" s="110"/>
      <c r="S11" s="252"/>
      <c r="T11" s="205"/>
      <c r="U11" s="253"/>
      <c r="V11" s="185"/>
      <c r="W11" s="112"/>
      <c r="X11" s="111"/>
      <c r="Y11" s="252"/>
      <c r="Z11" s="111"/>
      <c r="AA11" s="252"/>
      <c r="AB11" s="117"/>
      <c r="AC11" s="254"/>
      <c r="AD11" s="178"/>
      <c r="AE11" s="178"/>
      <c r="AF11" s="262"/>
      <c r="AG11" s="263"/>
      <c r="AH11" s="113"/>
      <c r="AI11" s="114"/>
      <c r="AJ11" s="113"/>
      <c r="AK11" s="115"/>
      <c r="AM11" s="178"/>
      <c r="AP11" s="178"/>
      <c r="AQ11" s="178"/>
      <c r="AR11" s="178"/>
      <c r="BW11" s="165" t="s">
        <v>49</v>
      </c>
      <c r="CV11" s="199"/>
      <c r="CW11" s="114"/>
      <c r="CX11" s="117"/>
      <c r="CY11" s="114"/>
      <c r="CZ11" s="117"/>
      <c r="DA11" s="114"/>
      <c r="DB11" s="117"/>
      <c r="DC11" s="114"/>
      <c r="DD11" s="117"/>
      <c r="DE11" s="114"/>
      <c r="DF11" s="117"/>
      <c r="DG11" s="114"/>
      <c r="DH11" s="119"/>
      <c r="DI11" s="268"/>
      <c r="DJ11" s="117"/>
      <c r="DK11" s="269"/>
      <c r="DL11" s="113"/>
      <c r="DM11" s="269"/>
      <c r="DN11" s="113"/>
      <c r="DO11" s="288"/>
      <c r="DR11" s="262"/>
      <c r="DS11" s="236"/>
      <c r="DT11" s="119"/>
      <c r="DU11" s="268"/>
      <c r="DV11" s="117"/>
      <c r="DW11" s="236"/>
      <c r="DX11" s="117"/>
      <c r="DY11" s="236"/>
      <c r="DZ11" s="111"/>
      <c r="EA11" s="270"/>
      <c r="EH11" s="418" t="s">
        <v>182</v>
      </c>
      <c r="EI11" s="419"/>
      <c r="EJ11" s="419"/>
      <c r="EK11" s="419"/>
      <c r="EL11" s="419"/>
      <c r="EM11" s="420"/>
      <c r="EN11" s="390" t="s">
        <v>96</v>
      </c>
      <c r="EO11" s="375">
        <v>329.369</v>
      </c>
      <c r="EP11" s="390" t="s">
        <v>97</v>
      </c>
      <c r="EQ11" s="370">
        <v>329.369</v>
      </c>
      <c r="ER11" s="376" t="s">
        <v>98</v>
      </c>
      <c r="ES11" s="369">
        <v>329.369</v>
      </c>
    </row>
    <row r="12" spans="2:149" ht="21" customHeight="1">
      <c r="B12" s="99"/>
      <c r="C12" s="240"/>
      <c r="D12" s="421" t="s">
        <v>120</v>
      </c>
      <c r="E12" s="422"/>
      <c r="F12" s="108"/>
      <c r="G12" s="83"/>
      <c r="H12" s="241" t="s">
        <v>168</v>
      </c>
      <c r="I12" s="368">
        <v>321.764</v>
      </c>
      <c r="J12" s="279" t="s">
        <v>167</v>
      </c>
      <c r="K12" s="300">
        <v>322.063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L12" s="178"/>
      <c r="AM12" s="178"/>
      <c r="AN12" s="178"/>
      <c r="AO12" s="178"/>
      <c r="AP12" s="178"/>
      <c r="AQ12" s="178"/>
      <c r="AR12" s="178"/>
      <c r="AS12" s="178"/>
      <c r="BW12" s="165" t="s">
        <v>175</v>
      </c>
      <c r="EH12" s="289"/>
      <c r="EI12" s="362"/>
      <c r="EJ12" s="88"/>
      <c r="EK12" s="362"/>
      <c r="EL12" s="360"/>
      <c r="EM12" s="364"/>
      <c r="EN12" s="395"/>
      <c r="EO12" s="394"/>
      <c r="EP12" s="181"/>
      <c r="EQ12" s="393"/>
      <c r="ER12" s="181"/>
      <c r="ES12" s="392"/>
    </row>
    <row r="13" spans="2:14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12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L13" s="178"/>
      <c r="BC13" s="337" t="s">
        <v>121</v>
      </c>
      <c r="EH13" s="397" t="s">
        <v>161</v>
      </c>
      <c r="EI13" s="298">
        <v>331.744</v>
      </c>
      <c r="EJ13" s="398" t="s">
        <v>162</v>
      </c>
      <c r="EK13" s="396">
        <v>331.744</v>
      </c>
      <c r="EL13" s="295"/>
      <c r="EM13" s="299"/>
      <c r="EN13" s="377" t="s">
        <v>146</v>
      </c>
      <c r="EO13" s="368">
        <v>328.002</v>
      </c>
      <c r="EP13" s="377" t="s">
        <v>147</v>
      </c>
      <c r="EQ13" s="298">
        <v>328.002</v>
      </c>
      <c r="ER13" s="377" t="s">
        <v>148</v>
      </c>
      <c r="ES13" s="300">
        <v>328.002</v>
      </c>
    </row>
    <row r="14" spans="39:149" ht="18" customHeight="1" thickBot="1">
      <c r="AM14" s="178"/>
      <c r="AN14" s="178"/>
      <c r="AO14" s="178"/>
      <c r="AP14" s="178"/>
      <c r="AQ14" s="178"/>
      <c r="DC14" s="121"/>
      <c r="EH14" s="199"/>
      <c r="EI14" s="118"/>
      <c r="EJ14" s="113"/>
      <c r="EK14" s="118"/>
      <c r="EL14" s="301"/>
      <c r="EM14" s="302"/>
      <c r="EN14" s="301"/>
      <c r="EO14" s="303"/>
      <c r="EP14" s="113"/>
      <c r="EQ14" s="118"/>
      <c r="ER14" s="113"/>
      <c r="ES14" s="200"/>
    </row>
    <row r="15" spans="47:87" ht="18" customHeight="1">
      <c r="AU15" s="121"/>
      <c r="AV15" s="121"/>
      <c r="AW15" s="121"/>
      <c r="AX15" s="121"/>
      <c r="CD15" s="121"/>
      <c r="CH15" s="121"/>
      <c r="CI15" s="121"/>
    </row>
    <row r="16" spans="47:89" ht="18" customHeight="1">
      <c r="AU16" s="121"/>
      <c r="BB16" s="121"/>
      <c r="BW16" s="121"/>
      <c r="CI16" s="121"/>
      <c r="CJ16" s="121"/>
      <c r="CK16" s="121"/>
    </row>
    <row r="17" spans="43:90" ht="18" customHeight="1">
      <c r="AQ17" s="232" t="s">
        <v>81</v>
      </c>
      <c r="AS17" s="121"/>
      <c r="AT17" s="121"/>
      <c r="AV17" s="386" t="s">
        <v>129</v>
      </c>
      <c r="AX17" s="121"/>
      <c r="BE17" s="334">
        <v>325.584</v>
      </c>
      <c r="BP17" s="121"/>
      <c r="BQ17" s="121"/>
      <c r="BR17" s="121"/>
      <c r="BU17" s="121"/>
      <c r="CK17" s="121"/>
      <c r="CL17" s="121"/>
    </row>
    <row r="18" spans="44:93" ht="18" customHeight="1">
      <c r="AR18" s="121"/>
      <c r="AS18" s="121"/>
      <c r="AT18" s="121"/>
      <c r="AU18" s="121"/>
      <c r="BC18" s="121"/>
      <c r="CN18" s="121"/>
      <c r="CO18" s="381" t="s">
        <v>114</v>
      </c>
    </row>
    <row r="19" spans="42:75" ht="18" customHeight="1">
      <c r="AP19" s="334" t="s">
        <v>113</v>
      </c>
      <c r="AQ19" s="238">
        <v>11</v>
      </c>
      <c r="AR19" s="121"/>
      <c r="AS19" s="121"/>
      <c r="AT19" s="121"/>
      <c r="AU19" s="121"/>
      <c r="AV19" s="121"/>
      <c r="BW19" s="121"/>
    </row>
    <row r="20" spans="42:87" ht="18" customHeight="1">
      <c r="AP20" s="121"/>
      <c r="AQ20" s="121"/>
      <c r="AU20" s="382" t="s">
        <v>176</v>
      </c>
      <c r="AV20" s="121"/>
      <c r="BB20" s="121"/>
      <c r="BX20" s="121"/>
      <c r="CF20" s="121"/>
      <c r="CH20" s="121"/>
      <c r="CI20" s="121"/>
    </row>
    <row r="21" spans="43:87" ht="18" customHeight="1">
      <c r="AQ21" s="327" t="s">
        <v>111</v>
      </c>
      <c r="AU21" s="230" t="s">
        <v>177</v>
      </c>
      <c r="AV21" s="121"/>
      <c r="BE21" s="121"/>
      <c r="CI21" s="121"/>
    </row>
    <row r="22" spans="93:105" ht="18" customHeight="1">
      <c r="CO22" s="332" t="s">
        <v>60</v>
      </c>
      <c r="DA22" s="180"/>
    </row>
    <row r="23" spans="31:150" ht="18" customHeight="1">
      <c r="AE23" s="178"/>
      <c r="AG23" s="121"/>
      <c r="AN23" s="121"/>
      <c r="AO23" s="121"/>
      <c r="AP23" s="121"/>
      <c r="AQ23" s="121"/>
      <c r="AR23" s="121"/>
      <c r="AS23" s="122"/>
      <c r="BA23" s="122"/>
      <c r="BI23" s="121"/>
      <c r="BJ23" s="121"/>
      <c r="BK23" s="121"/>
      <c r="BL23" s="121"/>
      <c r="CJ23" s="121"/>
      <c r="CL23" s="121"/>
      <c r="CO23" s="121"/>
      <c r="CP23" s="121"/>
      <c r="CQ23" s="121"/>
      <c r="DA23" s="121"/>
      <c r="ET23" s="86"/>
    </row>
    <row r="24" spans="4:145" ht="18" customHeight="1">
      <c r="D24" s="337" t="s">
        <v>178</v>
      </c>
      <c r="Z24" s="121"/>
      <c r="AA24" s="121"/>
      <c r="AC24" s="121"/>
      <c r="AH24" s="121"/>
      <c r="AM24" s="121"/>
      <c r="AN24" s="121"/>
      <c r="AO24" s="328" t="s">
        <v>104</v>
      </c>
      <c r="CQ24" s="121"/>
      <c r="CR24" s="121"/>
      <c r="CS24" s="121"/>
      <c r="CT24" s="177">
        <v>13</v>
      </c>
      <c r="DA24" s="122"/>
      <c r="DY24" s="121"/>
      <c r="DZ24" s="121"/>
      <c r="EI24" s="121"/>
      <c r="EJ24" s="121"/>
      <c r="EK24" s="121"/>
      <c r="EL24" s="121"/>
      <c r="EM24" s="121"/>
      <c r="EN24" s="121"/>
      <c r="EO24" s="121"/>
    </row>
    <row r="25" spans="4:148" ht="18" customHeight="1">
      <c r="D25" s="337" t="s">
        <v>180</v>
      </c>
      <c r="AE25" s="121"/>
      <c r="AL25" s="177">
        <v>10</v>
      </c>
      <c r="AM25" s="121"/>
      <c r="CO25" s="331" t="s">
        <v>181</v>
      </c>
      <c r="CQ25" s="121"/>
      <c r="CR25" s="121"/>
      <c r="CS25" s="121"/>
      <c r="CT25" s="121"/>
      <c r="CW25" s="231" t="s">
        <v>65</v>
      </c>
      <c r="DA25" s="122"/>
      <c r="EA25" s="121"/>
      <c r="EH25" s="121"/>
      <c r="EI25" s="121"/>
      <c r="EP25" s="344" t="s">
        <v>138</v>
      </c>
      <c r="ER25" s="223" t="s">
        <v>78</v>
      </c>
    </row>
    <row r="26" spans="4:114" ht="18" customHeight="1">
      <c r="D26" s="337" t="s">
        <v>179</v>
      </c>
      <c r="AH26" s="121"/>
      <c r="AL26" s="121"/>
      <c r="AM26" s="121"/>
      <c r="AN26" s="121"/>
      <c r="AO26" s="121"/>
      <c r="AR26" s="121"/>
      <c r="AS26" s="122"/>
      <c r="BA26" s="122"/>
      <c r="BI26" s="121"/>
      <c r="BJ26" s="121"/>
      <c r="BK26" s="121"/>
      <c r="BL26" s="121"/>
      <c r="CL26" s="121"/>
      <c r="CQ26" s="121"/>
      <c r="CR26" s="121"/>
      <c r="CS26" s="121"/>
      <c r="CT26" s="121"/>
      <c r="DA26" s="121"/>
      <c r="DJ26" s="332" t="s">
        <v>68</v>
      </c>
    </row>
    <row r="27" spans="35:150" ht="18" customHeight="1">
      <c r="AI27" s="428">
        <v>8</v>
      </c>
      <c r="AJ27" s="177">
        <v>9</v>
      </c>
      <c r="AL27" s="121"/>
      <c r="AM27" s="380" t="s">
        <v>79</v>
      </c>
      <c r="AS27" s="180"/>
      <c r="AW27" s="121"/>
      <c r="BI27" s="121"/>
      <c r="BK27" s="121"/>
      <c r="BW27" s="121"/>
      <c r="CW27" s="177">
        <v>16</v>
      </c>
      <c r="DA27" s="121"/>
      <c r="DM27" s="121"/>
      <c r="DN27" s="121"/>
      <c r="DO27" s="121"/>
      <c r="DP27" s="121"/>
      <c r="EN27" s="121"/>
      <c r="EO27" s="121"/>
      <c r="EQ27" s="121"/>
      <c r="ET27" s="123"/>
    </row>
    <row r="28" spans="11:147" ht="18" customHeight="1">
      <c r="K28" s="385">
        <v>324.955</v>
      </c>
      <c r="AA28" s="121"/>
      <c r="AB28" s="121"/>
      <c r="AE28" s="121"/>
      <c r="AF28" s="121"/>
      <c r="AI28" s="428"/>
      <c r="AJ28" s="121"/>
      <c r="AS28" s="121"/>
      <c r="CP28" s="282" t="s">
        <v>75</v>
      </c>
      <c r="CW28" s="121"/>
      <c r="DA28" s="121"/>
      <c r="DE28" s="177">
        <v>19</v>
      </c>
      <c r="DF28" s="177">
        <v>20</v>
      </c>
      <c r="DI28" s="121"/>
      <c r="DJ28" s="121"/>
      <c r="EC28" s="121"/>
      <c r="ED28" s="121"/>
      <c r="EE28" s="121"/>
      <c r="EF28" s="121"/>
      <c r="EL28" s="173"/>
      <c r="EM28" s="180"/>
      <c r="EN28" s="173"/>
      <c r="EO28" s="173"/>
      <c r="EP28" s="173"/>
      <c r="EQ28" s="173"/>
    </row>
    <row r="29" spans="15:148" ht="18" customHeight="1">
      <c r="O29" s="122"/>
      <c r="P29" s="122"/>
      <c r="Q29" s="122"/>
      <c r="R29" s="122"/>
      <c r="S29" s="122"/>
      <c r="U29" s="121"/>
      <c r="AA29" s="121"/>
      <c r="AB29" s="121"/>
      <c r="AD29" s="121"/>
      <c r="AG29" s="121"/>
      <c r="AH29" s="121"/>
      <c r="AL29" s="121"/>
      <c r="AM29" s="121"/>
      <c r="AN29" s="121"/>
      <c r="AO29" s="121"/>
      <c r="AQ29" s="121"/>
      <c r="AR29" s="121"/>
      <c r="BA29" s="122"/>
      <c r="BI29" s="121"/>
      <c r="BJ29" s="121"/>
      <c r="BK29" s="121"/>
      <c r="BL29" s="121"/>
      <c r="BQ29" s="122"/>
      <c r="BS29" s="121"/>
      <c r="BW29" s="122"/>
      <c r="CO29" s="121"/>
      <c r="CP29" s="121"/>
      <c r="CQ29" s="121"/>
      <c r="CR29" s="121"/>
      <c r="CX29" s="121"/>
      <c r="CY29" s="121"/>
      <c r="CZ29" s="121"/>
      <c r="DA29" s="121"/>
      <c r="DE29" s="121"/>
      <c r="DF29" s="121"/>
      <c r="DG29" s="121"/>
      <c r="DH29" s="121"/>
      <c r="DK29" s="231" t="s">
        <v>132</v>
      </c>
      <c r="EI29" s="231" t="s">
        <v>135</v>
      </c>
      <c r="EL29" s="173"/>
      <c r="EM29" s="173"/>
      <c r="EQ29" s="173"/>
      <c r="ER29" s="223" t="s">
        <v>66</v>
      </c>
    </row>
    <row r="30" spans="4:147" ht="18" customHeight="1">
      <c r="D30" s="340" t="s">
        <v>63</v>
      </c>
      <c r="F30" s="342" t="s">
        <v>61</v>
      </c>
      <c r="T30" s="232" t="s">
        <v>20</v>
      </c>
      <c r="AD30" s="384" t="s">
        <v>84</v>
      </c>
      <c r="AG30" s="121"/>
      <c r="AJ30" s="121"/>
      <c r="AM30" s="380" t="s">
        <v>56</v>
      </c>
      <c r="AP30" s="173"/>
      <c r="AQ30" s="122"/>
      <c r="AR30" s="173"/>
      <c r="AU30" s="173"/>
      <c r="AV30" s="173"/>
      <c r="AW30" s="173"/>
      <c r="AX30" s="173"/>
      <c r="AY30" s="173"/>
      <c r="AZ30" s="173"/>
      <c r="BB30" s="173"/>
      <c r="BC30" s="173"/>
      <c r="BD30" s="173"/>
      <c r="BE30" s="173"/>
      <c r="BF30" s="173"/>
      <c r="BG30" s="121"/>
      <c r="BK30" s="173"/>
      <c r="DE30" s="232" t="s">
        <v>69</v>
      </c>
      <c r="DR30" s="121"/>
      <c r="DS30" s="177">
        <v>22</v>
      </c>
      <c r="EA30" s="177">
        <v>25</v>
      </c>
      <c r="EL30" s="173"/>
      <c r="EM30" s="173"/>
      <c r="EQ30" s="173"/>
    </row>
    <row r="31" spans="13:150" ht="18" customHeight="1">
      <c r="M31" s="177">
        <v>1</v>
      </c>
      <c r="AB31" s="177">
        <v>4</v>
      </c>
      <c r="AC31" s="177">
        <v>5</v>
      </c>
      <c r="AH31" s="177">
        <v>7</v>
      </c>
      <c r="AP31" s="173"/>
      <c r="AQ31" s="121"/>
      <c r="AR31" s="173"/>
      <c r="AS31" s="173"/>
      <c r="AT31" s="173"/>
      <c r="AU31" s="173"/>
      <c r="AV31" s="173"/>
      <c r="AW31" s="173"/>
      <c r="AX31" s="173"/>
      <c r="AY31" s="173"/>
      <c r="AZ31" s="173"/>
      <c r="BB31" s="173"/>
      <c r="BC31" s="173"/>
      <c r="BD31" s="173"/>
      <c r="BE31" s="173"/>
      <c r="BF31" s="173"/>
      <c r="BI31" s="121"/>
      <c r="BJ31" s="121"/>
      <c r="BK31" s="173"/>
      <c r="BL31" s="121"/>
      <c r="BP31" s="121"/>
      <c r="CP31" s="388" t="s">
        <v>73</v>
      </c>
      <c r="CV31" s="177">
        <v>15</v>
      </c>
      <c r="CY31" s="230" t="s">
        <v>70</v>
      </c>
      <c r="CZ31" s="177">
        <v>18</v>
      </c>
      <c r="DK31" s="177">
        <v>21</v>
      </c>
      <c r="DL31" s="121"/>
      <c r="DM31" s="121"/>
      <c r="DO31" s="121"/>
      <c r="DQ31" s="121"/>
      <c r="DR31" s="121"/>
      <c r="DS31" s="121"/>
      <c r="DT31" s="121"/>
      <c r="EA31" s="121"/>
      <c r="EC31" s="121"/>
      <c r="EM31" s="173"/>
      <c r="ET31" s="123"/>
    </row>
    <row r="32" spans="1:147" ht="18" customHeight="1">
      <c r="A32" s="121"/>
      <c r="B32" s="180"/>
      <c r="K32" s="121"/>
      <c r="L32" s="121"/>
      <c r="M32" s="121"/>
      <c r="O32" s="121"/>
      <c r="P32" s="121"/>
      <c r="R32" s="121"/>
      <c r="S32" s="121"/>
      <c r="T32" s="121"/>
      <c r="U32" s="121"/>
      <c r="V32" s="121"/>
      <c r="AB32" s="121"/>
      <c r="AC32" s="121"/>
      <c r="AD32" s="121"/>
      <c r="AF32" s="121"/>
      <c r="AH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2"/>
      <c r="BQ32" s="122"/>
      <c r="BS32" s="121"/>
      <c r="BW32" s="122"/>
      <c r="BX32" s="121"/>
      <c r="BY32" s="121"/>
      <c r="CT32" s="121"/>
      <c r="CV32" s="121"/>
      <c r="CY32" s="121"/>
      <c r="CZ32" s="121"/>
      <c r="DA32" s="121"/>
      <c r="DE32" s="121"/>
      <c r="DH32" s="121"/>
      <c r="DI32" s="121"/>
      <c r="DK32" s="121"/>
      <c r="DL32" s="121"/>
      <c r="DM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3"/>
      <c r="EM32" s="173"/>
      <c r="EP32" s="173"/>
      <c r="EQ32" s="173"/>
    </row>
    <row r="33" spans="16:148" ht="18" customHeight="1">
      <c r="P33" s="121"/>
      <c r="Q33" s="121"/>
      <c r="X33" s="121"/>
      <c r="Y33" s="121"/>
      <c r="AM33" s="328" t="s">
        <v>57</v>
      </c>
      <c r="AN33" s="121"/>
      <c r="AQ33" s="121"/>
      <c r="AR33" s="173"/>
      <c r="BD33" s="383"/>
      <c r="BF33" s="173"/>
      <c r="BY33" s="173"/>
      <c r="CS33" s="231" t="s">
        <v>64</v>
      </c>
      <c r="CY33" s="177">
        <v>17</v>
      </c>
      <c r="DA33" s="232" t="s">
        <v>71</v>
      </c>
      <c r="DE33" s="281"/>
      <c r="DS33" s="230" t="s">
        <v>133</v>
      </c>
      <c r="DU33" s="121"/>
      <c r="DX33" s="121"/>
      <c r="EI33" s="231" t="s">
        <v>134</v>
      </c>
      <c r="EL33" s="173"/>
      <c r="EM33" s="173"/>
      <c r="EP33" s="345" t="s">
        <v>139</v>
      </c>
      <c r="EQ33" s="173"/>
      <c r="ER33" s="223" t="s">
        <v>77</v>
      </c>
    </row>
    <row r="34" spans="13:148" ht="18" customHeight="1">
      <c r="M34" s="230" t="s">
        <v>21</v>
      </c>
      <c r="Y34" s="121"/>
      <c r="AC34" s="230" t="s">
        <v>22</v>
      </c>
      <c r="AM34" s="121"/>
      <c r="AN34" s="121"/>
      <c r="AO34" s="121"/>
      <c r="AP34" s="121"/>
      <c r="AQ34" s="121"/>
      <c r="AR34" s="173"/>
      <c r="AS34" s="173"/>
      <c r="BY34" s="173"/>
      <c r="CQ34" s="331" t="s">
        <v>16</v>
      </c>
      <c r="EL34" s="173"/>
      <c r="EM34" s="173"/>
      <c r="EP34" s="173"/>
      <c r="EQ34" s="173"/>
      <c r="ER34" s="180"/>
    </row>
    <row r="35" spans="2:150" ht="18" customHeight="1">
      <c r="B35" s="123"/>
      <c r="J35" s="121"/>
      <c r="K35" s="121"/>
      <c r="L35" s="121"/>
      <c r="M35" s="121"/>
      <c r="Q35" s="121"/>
      <c r="R35" s="121"/>
      <c r="S35" s="121"/>
      <c r="T35" s="121"/>
      <c r="U35" s="121"/>
      <c r="AD35" s="121"/>
      <c r="AE35" s="121"/>
      <c r="AF35" s="121"/>
      <c r="AG35" s="121"/>
      <c r="AH35" s="121"/>
      <c r="AI35" s="121"/>
      <c r="AJ35" s="121"/>
      <c r="AK35" s="121"/>
      <c r="AN35" s="121"/>
      <c r="AO35" s="121"/>
      <c r="AP35" s="121"/>
      <c r="AQ35" s="121"/>
      <c r="AR35" s="122"/>
      <c r="AS35" s="121"/>
      <c r="BA35" s="122"/>
      <c r="BL35" s="121"/>
      <c r="BM35" s="122"/>
      <c r="BQ35" s="121"/>
      <c r="BR35" s="121"/>
      <c r="BS35" s="121"/>
      <c r="BX35" s="121"/>
      <c r="BY35" s="173"/>
      <c r="CK35" s="121"/>
      <c r="CS35" s="121"/>
      <c r="CT35" s="121"/>
      <c r="DR35" s="121"/>
      <c r="DS35" s="121"/>
      <c r="DT35" s="121"/>
      <c r="DU35" s="121"/>
      <c r="DV35" s="121"/>
      <c r="DW35" s="121"/>
      <c r="DZ35" s="121"/>
      <c r="EA35" s="121"/>
      <c r="EB35" s="121"/>
      <c r="EC35" s="121"/>
      <c r="ED35" s="121"/>
      <c r="EF35" s="121"/>
      <c r="EH35" s="121"/>
      <c r="EI35" s="121"/>
      <c r="EJ35" s="121"/>
      <c r="EK35" s="121"/>
      <c r="EL35" s="173"/>
      <c r="EM35" s="173"/>
      <c r="EN35" s="121"/>
      <c r="EO35" s="121"/>
      <c r="EQ35" s="121"/>
      <c r="ES35" s="180"/>
      <c r="ET35" s="123"/>
    </row>
    <row r="36" spans="20:139" ht="18" customHeight="1">
      <c r="T36" s="177">
        <v>2</v>
      </c>
      <c r="U36" s="177">
        <v>3</v>
      </c>
      <c r="AG36" s="177">
        <v>6</v>
      </c>
      <c r="AM36" s="328" t="s">
        <v>80</v>
      </c>
      <c r="AO36" s="121"/>
      <c r="AT36" s="121"/>
      <c r="AU36" s="121"/>
      <c r="AY36" s="121"/>
      <c r="BK36" s="121"/>
      <c r="BP36" s="121"/>
      <c r="CK36" s="281"/>
      <c r="CS36" s="177">
        <v>12</v>
      </c>
      <c r="CT36" s="177">
        <v>14</v>
      </c>
      <c r="DZ36" s="177">
        <v>23</v>
      </c>
      <c r="EA36" s="177">
        <v>24</v>
      </c>
      <c r="EC36" s="121"/>
      <c r="EI36" s="177">
        <v>27</v>
      </c>
    </row>
    <row r="37" spans="4:146" ht="18" customHeight="1">
      <c r="D37" s="341" t="s">
        <v>63</v>
      </c>
      <c r="F37" s="343" t="s">
        <v>62</v>
      </c>
      <c r="O37" s="230" t="s">
        <v>19</v>
      </c>
      <c r="AH37" s="121"/>
      <c r="AI37" s="121"/>
      <c r="AJ37" s="121"/>
      <c r="AK37" s="121"/>
      <c r="AR37" s="173"/>
      <c r="AU37" s="173"/>
      <c r="BG37" s="173"/>
      <c r="BP37" s="173"/>
      <c r="CM37" s="282" t="s">
        <v>17</v>
      </c>
      <c r="CN37" s="121"/>
      <c r="DN37" s="121"/>
      <c r="DO37" s="121"/>
      <c r="DP37" s="121"/>
      <c r="DQ37" s="121"/>
      <c r="DS37" s="121"/>
      <c r="DT37" s="121"/>
      <c r="DU37" s="230" t="s">
        <v>131</v>
      </c>
      <c r="EC37" s="177">
        <v>26</v>
      </c>
      <c r="EI37" s="231" t="s">
        <v>136</v>
      </c>
      <c r="EP37" s="345" t="s">
        <v>140</v>
      </c>
    </row>
    <row r="38" spans="2:147" ht="18" customHeight="1">
      <c r="B38" s="123"/>
      <c r="AG38" s="174" t="s">
        <v>54</v>
      </c>
      <c r="AN38" s="121"/>
      <c r="AV38" s="121"/>
      <c r="BA38" s="121"/>
      <c r="BG38" s="122"/>
      <c r="BL38" s="121"/>
      <c r="BQ38" s="121"/>
      <c r="BR38" s="121"/>
      <c r="BY38" s="121"/>
      <c r="BZ38" s="121"/>
      <c r="CB38" s="121"/>
      <c r="CC38" s="121"/>
      <c r="CD38" s="121"/>
      <c r="CJ38" s="121"/>
      <c r="CL38" s="121"/>
      <c r="CM38" s="121"/>
      <c r="CN38" s="121"/>
      <c r="DE38" s="281"/>
      <c r="DM38" s="121"/>
      <c r="DN38" s="121"/>
      <c r="DO38" s="121"/>
      <c r="DS38" s="121"/>
      <c r="DT38" s="121"/>
      <c r="DU38" s="121"/>
      <c r="DW38" s="121"/>
      <c r="EA38" s="121"/>
      <c r="EC38" s="121"/>
      <c r="EH38" s="121"/>
      <c r="EI38" s="121"/>
      <c r="EJ38" s="121"/>
      <c r="EK38" s="121"/>
      <c r="EQ38" s="173"/>
    </row>
    <row r="39" spans="28:149" ht="18" customHeight="1">
      <c r="AB39" s="121"/>
      <c r="AC39" s="121"/>
      <c r="AK39" s="121"/>
      <c r="AL39" s="121"/>
      <c r="AM39" s="121"/>
      <c r="AO39" s="121"/>
      <c r="AP39" s="121"/>
      <c r="AQ39" s="121"/>
      <c r="AR39" s="121"/>
      <c r="AY39" s="121"/>
      <c r="BK39" s="121"/>
      <c r="BP39" s="121"/>
      <c r="BX39" s="121"/>
      <c r="BY39" s="121"/>
      <c r="CD39" s="121"/>
      <c r="CM39" s="121"/>
      <c r="DE39" s="281"/>
      <c r="DM39" s="121"/>
      <c r="DR39" s="121"/>
      <c r="DS39" s="121"/>
      <c r="DT39" s="121"/>
      <c r="DW39" s="173"/>
      <c r="DX39" s="173"/>
      <c r="EI39" s="121"/>
      <c r="EJ39" s="121"/>
      <c r="EL39" s="121"/>
      <c r="EM39" s="173"/>
      <c r="EN39" s="121"/>
      <c r="EO39" s="121"/>
      <c r="EQ39" s="121"/>
      <c r="ES39" s="180"/>
    </row>
    <row r="40" spans="29:147" ht="18" customHeight="1">
      <c r="AC40" s="121"/>
      <c r="AD40" s="121"/>
      <c r="AG40" s="121"/>
      <c r="AR40" s="173"/>
      <c r="AS40" s="173"/>
      <c r="AT40" s="173"/>
      <c r="AV40" s="173"/>
      <c r="AW40" s="173"/>
      <c r="AX40" s="173"/>
      <c r="AY40" s="173"/>
      <c r="AZ40" s="173"/>
      <c r="CL40" s="121"/>
      <c r="CM40" s="209" t="s">
        <v>18</v>
      </c>
      <c r="DD40" s="121"/>
      <c r="DK40" s="121"/>
      <c r="DL40" s="121"/>
      <c r="DO40" s="121"/>
      <c r="EI40" s="231" t="s">
        <v>137</v>
      </c>
      <c r="EN40" s="173"/>
      <c r="EO40" s="173"/>
      <c r="EP40" s="173"/>
      <c r="EQ40" s="173"/>
    </row>
    <row r="41" spans="27:148" ht="18" customHeight="1">
      <c r="AA41" s="122"/>
      <c r="AE41" s="121"/>
      <c r="AF41" s="121"/>
      <c r="AN41" s="121"/>
      <c r="AV41" s="121"/>
      <c r="AW41" s="121"/>
      <c r="BC41" s="122"/>
      <c r="BJ41" s="121"/>
      <c r="BK41" s="121"/>
      <c r="BN41" s="121"/>
      <c r="BO41" s="121"/>
      <c r="BQ41" s="121"/>
      <c r="BR41" s="121"/>
      <c r="BS41" s="121"/>
      <c r="CD41" s="121"/>
      <c r="CI41" s="121"/>
      <c r="CJ41" s="121"/>
      <c r="CM41" s="121"/>
      <c r="CP41" s="121"/>
      <c r="CR41" s="121"/>
      <c r="CY41" s="121"/>
      <c r="CZ41" s="121"/>
      <c r="DA41" s="121"/>
      <c r="DB41" s="121"/>
      <c r="DC41" s="121"/>
      <c r="DD41" s="121"/>
      <c r="DF41" s="121"/>
      <c r="DN41" s="121"/>
      <c r="EH41" s="121"/>
      <c r="EJ41" s="121"/>
      <c r="EK41" s="121"/>
      <c r="EP41" s="345" t="s">
        <v>141</v>
      </c>
      <c r="EQ41" s="173"/>
      <c r="ER41" s="182" t="s">
        <v>34</v>
      </c>
    </row>
    <row r="42" spans="28:144" ht="18" customHeight="1">
      <c r="AB42" s="121"/>
      <c r="AC42" s="121"/>
      <c r="AK42" s="121"/>
      <c r="AL42" s="121"/>
      <c r="AQ42" s="121"/>
      <c r="AR42" s="122"/>
      <c r="CS42" s="122"/>
      <c r="CT42" s="122"/>
      <c r="CW42" s="121"/>
      <c r="CX42" s="121"/>
      <c r="CY42" s="121"/>
      <c r="CZ42" s="121"/>
      <c r="DA42" s="121"/>
      <c r="DB42" s="121"/>
      <c r="DC42" s="121"/>
      <c r="DD42" s="121"/>
      <c r="EI42" s="121"/>
      <c r="EJ42" s="121"/>
      <c r="EK42" s="121"/>
      <c r="EL42" s="121"/>
      <c r="EN42" s="366" t="s">
        <v>117</v>
      </c>
    </row>
    <row r="43" spans="26:146" ht="18" customHeight="1">
      <c r="Z43" s="121"/>
      <c r="AA43" s="121"/>
      <c r="AB43" s="121"/>
      <c r="AC43" s="121"/>
      <c r="AH43" s="121"/>
      <c r="AR43" s="121"/>
      <c r="BA43" s="122"/>
      <c r="BJ43" s="121"/>
      <c r="CM43" s="121"/>
      <c r="CN43" s="121"/>
      <c r="CO43" s="121"/>
      <c r="CP43" s="121"/>
      <c r="CY43" s="121"/>
      <c r="CZ43" s="121"/>
      <c r="DA43" s="121"/>
      <c r="DB43" s="121"/>
      <c r="DC43" s="121"/>
      <c r="DD43" s="121"/>
      <c r="EJ43" s="121"/>
      <c r="EK43" s="121"/>
      <c r="EL43" s="121"/>
      <c r="EM43" s="121"/>
      <c r="EN43" s="367">
        <v>6008</v>
      </c>
      <c r="EP43" s="121"/>
    </row>
    <row r="44" spans="28:139" ht="18" customHeight="1">
      <c r="AB44" s="121"/>
      <c r="AC44" s="121"/>
      <c r="AP44" s="121"/>
      <c r="AQ44" s="121"/>
      <c r="CM44" s="121"/>
      <c r="CP44" s="121"/>
      <c r="CY44" s="121"/>
      <c r="CZ44" s="121"/>
      <c r="DA44" s="121"/>
      <c r="DB44" s="121"/>
      <c r="DC44" s="121"/>
      <c r="DD44" s="121"/>
      <c r="EI44" s="333" t="s">
        <v>130</v>
      </c>
    </row>
    <row r="45" spans="31:108" ht="18" customHeight="1">
      <c r="AE45" s="121"/>
      <c r="AK45" s="121"/>
      <c r="AM45" s="121"/>
      <c r="AN45" s="121"/>
      <c r="BJ45" s="121"/>
      <c r="BK45" s="121"/>
      <c r="CY45" s="121"/>
      <c r="CZ45" s="121"/>
      <c r="DA45" s="121"/>
      <c r="DB45" s="121"/>
      <c r="DC45" s="121"/>
      <c r="DD45" s="121"/>
    </row>
    <row r="46" spans="64:108" ht="18" customHeight="1">
      <c r="BL46" s="121"/>
      <c r="BQ46" s="121"/>
      <c r="BW46" s="121"/>
      <c r="CY46" s="121"/>
      <c r="CZ46" s="121"/>
      <c r="DA46" s="121"/>
      <c r="DB46" s="121"/>
      <c r="DC46" s="121"/>
      <c r="DD46" s="121"/>
    </row>
    <row r="47" spans="61:123" ht="18" customHeight="1">
      <c r="BI47" s="85"/>
      <c r="BJ47" s="121"/>
      <c r="BK47" s="121"/>
      <c r="BP47" s="122"/>
      <c r="BQ47" s="122"/>
      <c r="CL47" s="122"/>
      <c r="CY47" s="121"/>
      <c r="CZ47" s="121"/>
      <c r="DA47" s="121"/>
      <c r="DB47" s="121"/>
      <c r="DC47" s="121"/>
      <c r="DD47" s="121"/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30" t="s">
        <v>37</v>
      </c>
      <c r="BI48" s="85"/>
      <c r="BJ48" s="121"/>
      <c r="BP48" s="122"/>
      <c r="BQ48" s="122"/>
      <c r="CD48" s="122"/>
      <c r="CE48" s="122"/>
      <c r="CF48" s="122"/>
      <c r="CG48" s="122"/>
      <c r="CH48" s="122"/>
      <c r="DR48" s="124" t="s">
        <v>10</v>
      </c>
      <c r="DS48" s="128" t="s">
        <v>35</v>
      </c>
      <c r="DT48" s="129" t="s">
        <v>37</v>
      </c>
      <c r="DU48" s="127"/>
      <c r="DV48" s="125" t="s">
        <v>10</v>
      </c>
      <c r="DW48" s="128" t="s">
        <v>35</v>
      </c>
      <c r="DX48" s="129" t="s">
        <v>37</v>
      </c>
      <c r="DY48" s="127"/>
      <c r="DZ48" s="125" t="s">
        <v>10</v>
      </c>
      <c r="EA48" s="125" t="s">
        <v>35</v>
      </c>
      <c r="EB48" s="126" t="s">
        <v>37</v>
      </c>
      <c r="EC48" s="127"/>
      <c r="ED48" s="125" t="s">
        <v>10</v>
      </c>
      <c r="EE48" s="125" t="s">
        <v>35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30" t="s">
        <v>37</v>
      </c>
    </row>
    <row r="49" spans="2:148" ht="21" customHeight="1" thickTop="1">
      <c r="B49" s="131"/>
      <c r="C49" s="166"/>
      <c r="D49" s="166"/>
      <c r="E49" s="166"/>
      <c r="F49" s="166"/>
      <c r="G49" s="166"/>
      <c r="H49" s="166"/>
      <c r="I49" s="167"/>
      <c r="J49" s="159" t="s">
        <v>142</v>
      </c>
      <c r="K49" s="166"/>
      <c r="L49" s="166"/>
      <c r="M49" s="166"/>
      <c r="N49" s="166"/>
      <c r="O49" s="167"/>
      <c r="P49" s="167"/>
      <c r="Q49" s="167"/>
      <c r="R49" s="187"/>
      <c r="BI49" s="85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DR49" s="172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59" t="s">
        <v>142</v>
      </c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7"/>
      <c r="AT50" s="124" t="s">
        <v>10</v>
      </c>
      <c r="AU50" s="125" t="s">
        <v>35</v>
      </c>
      <c r="AV50" s="125" t="s">
        <v>23</v>
      </c>
      <c r="AW50" s="125" t="s">
        <v>36</v>
      </c>
      <c r="AX50" s="313" t="s">
        <v>37</v>
      </c>
      <c r="AY50" s="314"/>
      <c r="AZ50" s="314"/>
      <c r="BA50" s="423" t="s">
        <v>108</v>
      </c>
      <c r="BB50" s="423"/>
      <c r="BC50" s="314"/>
      <c r="BD50" s="329"/>
      <c r="BI50" s="85"/>
      <c r="BJ50" s="85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DH50" s="188"/>
      <c r="DI50" s="189"/>
      <c r="DJ50" s="189"/>
      <c r="DK50" s="190" t="s">
        <v>107</v>
      </c>
      <c r="DL50" s="189"/>
      <c r="DM50" s="189"/>
      <c r="DN50" s="191"/>
      <c r="DR50" s="134"/>
      <c r="DS50" s="135"/>
      <c r="DT50" s="136"/>
      <c r="DU50" s="136"/>
      <c r="DV50" s="135"/>
      <c r="DW50" s="135"/>
      <c r="DX50" s="136"/>
      <c r="DY50" s="136"/>
      <c r="DZ50" s="135"/>
      <c r="EA50" s="135"/>
      <c r="EB50" s="136"/>
      <c r="EC50" s="136"/>
      <c r="ED50" s="135"/>
      <c r="EE50" s="135"/>
      <c r="EF50" s="136"/>
      <c r="EG50" s="139"/>
      <c r="EH50" s="135"/>
      <c r="EI50" s="135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Bot="1" thickTop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213">
        <v>5</v>
      </c>
      <c r="M51" s="97">
        <v>325.215</v>
      </c>
      <c r="N51" s="138" t="s">
        <v>38</v>
      </c>
      <c r="O51" s="136"/>
      <c r="P51" s="213">
        <v>8</v>
      </c>
      <c r="Q51" s="97">
        <v>325.291</v>
      </c>
      <c r="R51" s="106" t="s">
        <v>38</v>
      </c>
      <c r="AT51" s="172"/>
      <c r="AU51" s="166"/>
      <c r="AV51" s="166"/>
      <c r="AW51" s="166"/>
      <c r="AX51" s="166"/>
      <c r="AY51" s="159" t="s">
        <v>110</v>
      </c>
      <c r="AZ51" s="166"/>
      <c r="BA51" s="166"/>
      <c r="BB51" s="166"/>
      <c r="BC51" s="166"/>
      <c r="BD51" s="187"/>
      <c r="BI51" s="85"/>
      <c r="BJ51" s="85"/>
      <c r="BP51" s="122"/>
      <c r="BQ51" s="122"/>
      <c r="BR51" s="122"/>
      <c r="BT51" s="122"/>
      <c r="BV51" s="122"/>
      <c r="BX51" s="122"/>
      <c r="BY51" s="122"/>
      <c r="BZ51" s="122"/>
      <c r="CB51" s="122"/>
      <c r="DH51" s="192"/>
      <c r="DI51" s="193" t="s">
        <v>58</v>
      </c>
      <c r="DJ51" s="194"/>
      <c r="DK51" s="195" t="s">
        <v>59</v>
      </c>
      <c r="DL51" s="196"/>
      <c r="DM51" s="193" t="s">
        <v>187</v>
      </c>
      <c r="DN51" s="197"/>
      <c r="DR51" s="311">
        <v>12</v>
      </c>
      <c r="DS51" s="97">
        <v>326.126</v>
      </c>
      <c r="DT51" s="138" t="s">
        <v>38</v>
      </c>
      <c r="DU51" s="139"/>
      <c r="DV51" s="213">
        <v>15</v>
      </c>
      <c r="DW51" s="97">
        <v>326.165</v>
      </c>
      <c r="DX51" s="138" t="s">
        <v>38</v>
      </c>
      <c r="DY51" s="139"/>
      <c r="DZ51" s="213">
        <v>18</v>
      </c>
      <c r="EA51" s="97">
        <v>326.228</v>
      </c>
      <c r="EB51" s="138" t="s">
        <v>38</v>
      </c>
      <c r="EC51" s="139"/>
      <c r="ED51" s="213">
        <v>22</v>
      </c>
      <c r="EE51" s="97">
        <v>326.482</v>
      </c>
      <c r="EF51" s="138" t="s">
        <v>38</v>
      </c>
      <c r="EG51" s="139"/>
      <c r="EH51" s="135"/>
      <c r="EI51" s="135"/>
      <c r="EJ51" s="135"/>
      <c r="EK51" s="135"/>
      <c r="EL51" s="136"/>
      <c r="EM51" s="139"/>
      <c r="EN51" s="214">
        <v>25</v>
      </c>
      <c r="EO51" s="210">
        <v>326.584</v>
      </c>
      <c r="EP51" s="140">
        <v>51</v>
      </c>
      <c r="EQ51" s="141">
        <f>EO51+EP51*0.001</f>
        <v>326.635</v>
      </c>
      <c r="ER51" s="106" t="s">
        <v>38</v>
      </c>
    </row>
    <row r="52" spans="2:148" ht="21" customHeight="1" thickTop="1">
      <c r="B52" s="216">
        <v>1</v>
      </c>
      <c r="C52" s="210">
        <v>324.989</v>
      </c>
      <c r="D52" s="140">
        <v>65</v>
      </c>
      <c r="E52" s="141">
        <f>C52+D52*0.001</f>
        <v>325.054</v>
      </c>
      <c r="F52" s="138" t="s">
        <v>38</v>
      </c>
      <c r="G52" s="136"/>
      <c r="H52" s="213">
        <v>3</v>
      </c>
      <c r="I52" s="97">
        <v>325.103</v>
      </c>
      <c r="J52" s="138" t="s">
        <v>38</v>
      </c>
      <c r="K52" s="136"/>
      <c r="L52" s="135"/>
      <c r="M52" s="135"/>
      <c r="N52" s="136"/>
      <c r="O52" s="136"/>
      <c r="P52" s="135"/>
      <c r="Q52" s="135"/>
      <c r="R52" s="137"/>
      <c r="AF52" s="188"/>
      <c r="AG52" s="189"/>
      <c r="AH52" s="189"/>
      <c r="AI52" s="190" t="s">
        <v>123</v>
      </c>
      <c r="AJ52" s="189"/>
      <c r="AK52" s="189"/>
      <c r="AL52" s="191"/>
      <c r="AT52" s="134"/>
      <c r="AU52" s="135"/>
      <c r="AV52" s="135"/>
      <c r="AW52" s="135"/>
      <c r="AX52" s="315"/>
      <c r="AY52" s="96"/>
      <c r="BD52" s="84"/>
      <c r="BI52" s="85"/>
      <c r="BJ52" s="85"/>
      <c r="BP52" s="122"/>
      <c r="BQ52" s="122"/>
      <c r="BR52" s="122"/>
      <c r="BT52" s="122"/>
      <c r="BV52" s="122"/>
      <c r="BX52" s="122"/>
      <c r="BY52" s="122"/>
      <c r="BZ52" s="122"/>
      <c r="CB52" s="122"/>
      <c r="CZ52" s="188"/>
      <c r="DA52" s="189"/>
      <c r="DB52" s="189"/>
      <c r="DC52" s="190" t="s">
        <v>107</v>
      </c>
      <c r="DD52" s="189"/>
      <c r="DE52" s="189"/>
      <c r="DF52" s="191"/>
      <c r="DH52" s="99"/>
      <c r="DI52" s="89"/>
      <c r="DJ52" s="100"/>
      <c r="DK52" s="100"/>
      <c r="DL52" s="89"/>
      <c r="DM52" s="89"/>
      <c r="DN52" s="142"/>
      <c r="DR52" s="134"/>
      <c r="DS52" s="135"/>
      <c r="DT52" s="136"/>
      <c r="DU52" s="139"/>
      <c r="DV52" s="135"/>
      <c r="DW52" s="135"/>
      <c r="DX52" s="136"/>
      <c r="DY52" s="139"/>
      <c r="DZ52" s="135"/>
      <c r="EA52" s="135"/>
      <c r="EB52" s="136"/>
      <c r="EC52" s="139"/>
      <c r="ED52" s="135"/>
      <c r="EE52" s="135"/>
      <c r="EF52" s="136"/>
      <c r="EG52" s="139"/>
      <c r="EH52" s="135"/>
      <c r="EI52" s="135"/>
      <c r="EJ52" s="135"/>
      <c r="EK52" s="135"/>
      <c r="EL52" s="136"/>
      <c r="EM52" s="139"/>
      <c r="EN52" s="135"/>
      <c r="EO52" s="135"/>
      <c r="EP52" s="135"/>
      <c r="EQ52" s="135"/>
      <c r="ER52" s="137"/>
    </row>
    <row r="53" spans="2:148" ht="21" customHeight="1" thickBot="1">
      <c r="B53" s="134"/>
      <c r="C53" s="135"/>
      <c r="D53" s="135"/>
      <c r="E53" s="135"/>
      <c r="F53" s="136"/>
      <c r="G53" s="136"/>
      <c r="H53" s="135"/>
      <c r="I53" s="135"/>
      <c r="J53" s="136"/>
      <c r="K53" s="136"/>
      <c r="L53" s="213">
        <v>6</v>
      </c>
      <c r="M53" s="97">
        <v>325.257</v>
      </c>
      <c r="N53" s="138" t="s">
        <v>38</v>
      </c>
      <c r="O53" s="136"/>
      <c r="P53" s="213">
        <v>9</v>
      </c>
      <c r="Q53" s="97">
        <v>325.297</v>
      </c>
      <c r="R53" s="106" t="s">
        <v>38</v>
      </c>
      <c r="AF53" s="192"/>
      <c r="AG53" s="193" t="s">
        <v>58</v>
      </c>
      <c r="AH53" s="194"/>
      <c r="AI53" s="195" t="s">
        <v>59</v>
      </c>
      <c r="AJ53" s="196"/>
      <c r="AK53" s="193" t="s">
        <v>187</v>
      </c>
      <c r="AL53" s="197"/>
      <c r="AT53" s="134"/>
      <c r="AU53" s="135"/>
      <c r="AV53" s="135"/>
      <c r="AW53" s="318"/>
      <c r="AX53" s="317"/>
      <c r="AY53" s="164"/>
      <c r="BD53" s="84"/>
      <c r="BI53" s="85"/>
      <c r="BJ53" s="85"/>
      <c r="BP53" s="122"/>
      <c r="BQ53" s="122"/>
      <c r="BR53" s="122"/>
      <c r="BT53" s="122"/>
      <c r="BV53" s="122"/>
      <c r="BW53" s="116" t="s">
        <v>50</v>
      </c>
      <c r="BX53" s="122"/>
      <c r="BY53" s="122"/>
      <c r="BZ53" s="122"/>
      <c r="CB53" s="122"/>
      <c r="CZ53" s="192"/>
      <c r="DA53" s="193" t="s">
        <v>58</v>
      </c>
      <c r="DB53" s="194"/>
      <c r="DC53" s="195" t="s">
        <v>59</v>
      </c>
      <c r="DD53" s="196"/>
      <c r="DE53" s="193" t="s">
        <v>187</v>
      </c>
      <c r="DF53" s="197"/>
      <c r="DH53" s="99"/>
      <c r="DI53" s="186" t="s">
        <v>183</v>
      </c>
      <c r="DJ53" s="100"/>
      <c r="DK53" s="198" t="s">
        <v>127</v>
      </c>
      <c r="DL53" s="89"/>
      <c r="DM53" s="186" t="s">
        <v>152</v>
      </c>
      <c r="DN53" s="142"/>
      <c r="DR53" s="311">
        <v>13</v>
      </c>
      <c r="DS53" s="97">
        <v>326.131</v>
      </c>
      <c r="DT53" s="138" t="s">
        <v>38</v>
      </c>
      <c r="DU53" s="139"/>
      <c r="DV53" s="213">
        <v>16</v>
      </c>
      <c r="DW53" s="97">
        <v>326.17</v>
      </c>
      <c r="DX53" s="138" t="s">
        <v>38</v>
      </c>
      <c r="DY53" s="139"/>
      <c r="DZ53" s="213">
        <v>19</v>
      </c>
      <c r="EA53" s="97">
        <v>326.305</v>
      </c>
      <c r="EB53" s="138" t="s">
        <v>38</v>
      </c>
      <c r="EC53" s="139"/>
      <c r="ED53" s="213">
        <v>23</v>
      </c>
      <c r="EE53" s="97">
        <v>326.578</v>
      </c>
      <c r="EF53" s="138" t="s">
        <v>38</v>
      </c>
      <c r="EG53" s="139"/>
      <c r="EH53" s="214">
        <v>20</v>
      </c>
      <c r="EI53" s="210">
        <v>326.305</v>
      </c>
      <c r="EJ53" s="140">
        <v>51</v>
      </c>
      <c r="EK53" s="141">
        <f>EI53+EJ53*0.001</f>
        <v>326.356</v>
      </c>
      <c r="EL53" s="138" t="s">
        <v>38</v>
      </c>
      <c r="EM53" s="139"/>
      <c r="EN53" s="214">
        <v>26</v>
      </c>
      <c r="EO53" s="210">
        <v>326.617</v>
      </c>
      <c r="EP53" s="140">
        <v>51</v>
      </c>
      <c r="EQ53" s="141">
        <f>EO53+EP53*0.001</f>
        <v>326.668</v>
      </c>
      <c r="ER53" s="106" t="s">
        <v>38</v>
      </c>
    </row>
    <row r="54" spans="2:148" ht="21" customHeight="1" thickTop="1">
      <c r="B54" s="216">
        <v>2</v>
      </c>
      <c r="C54" s="210">
        <v>325.088</v>
      </c>
      <c r="D54" s="140">
        <v>-65</v>
      </c>
      <c r="E54" s="141">
        <f>C54+D54*0.001</f>
        <v>325.023</v>
      </c>
      <c r="F54" s="138" t="s">
        <v>38</v>
      </c>
      <c r="G54" s="136"/>
      <c r="H54" s="213">
        <v>4</v>
      </c>
      <c r="I54" s="97">
        <v>325.203</v>
      </c>
      <c r="J54" s="138" t="s">
        <v>38</v>
      </c>
      <c r="K54" s="136"/>
      <c r="L54" s="135"/>
      <c r="M54" s="135"/>
      <c r="N54" s="136"/>
      <c r="O54" s="136"/>
      <c r="P54" s="135"/>
      <c r="Q54" s="135"/>
      <c r="R54" s="137"/>
      <c r="AF54" s="99"/>
      <c r="AG54" s="89"/>
      <c r="AH54" s="100"/>
      <c r="AI54" s="100"/>
      <c r="AJ54" s="89"/>
      <c r="AK54" s="89"/>
      <c r="AL54" s="142"/>
      <c r="AT54" s="316">
        <v>11</v>
      </c>
      <c r="AU54" s="312">
        <v>325.401</v>
      </c>
      <c r="AV54" s="140">
        <v>42</v>
      </c>
      <c r="AW54" s="141">
        <f>AU54+AV54*0.001</f>
        <v>325.443</v>
      </c>
      <c r="AX54" s="317" t="s">
        <v>109</v>
      </c>
      <c r="AY54" s="387" t="s">
        <v>173</v>
      </c>
      <c r="AZ54" s="319"/>
      <c r="BA54" s="319"/>
      <c r="BB54" s="319"/>
      <c r="BC54" s="319"/>
      <c r="BD54" s="84"/>
      <c r="BI54" s="85"/>
      <c r="BJ54" s="85"/>
      <c r="BP54" s="122"/>
      <c r="BQ54" s="122"/>
      <c r="BR54" s="122"/>
      <c r="BS54" s="122"/>
      <c r="BT54" s="122"/>
      <c r="BV54" s="122"/>
      <c r="BW54" s="165" t="s">
        <v>53</v>
      </c>
      <c r="BX54" s="122"/>
      <c r="BY54" s="122"/>
      <c r="BZ54" s="122"/>
      <c r="CA54" s="122"/>
      <c r="CB54" s="122"/>
      <c r="CC54" s="122"/>
      <c r="CZ54" s="99"/>
      <c r="DA54" s="89"/>
      <c r="DB54" s="100"/>
      <c r="DC54" s="100"/>
      <c r="DD54" s="89"/>
      <c r="DE54" s="89"/>
      <c r="DF54" s="142"/>
      <c r="DH54" s="99"/>
      <c r="DI54" s="186" t="s">
        <v>128</v>
      </c>
      <c r="DJ54" s="100"/>
      <c r="DK54" s="198" t="s">
        <v>127</v>
      </c>
      <c r="DL54" s="89"/>
      <c r="DM54" s="186" t="s">
        <v>153</v>
      </c>
      <c r="DN54" s="142"/>
      <c r="DR54" s="134"/>
      <c r="DS54" s="135"/>
      <c r="DT54" s="136"/>
      <c r="DU54" s="139"/>
      <c r="DV54" s="135"/>
      <c r="DW54" s="135"/>
      <c r="DX54" s="136"/>
      <c r="DY54" s="139"/>
      <c r="DZ54" s="135"/>
      <c r="EA54" s="135"/>
      <c r="EB54" s="136"/>
      <c r="EC54" s="139"/>
      <c r="ED54" s="135"/>
      <c r="EE54" s="135"/>
      <c r="EF54" s="136"/>
      <c r="EG54" s="139"/>
      <c r="EH54" s="135"/>
      <c r="EI54" s="135"/>
      <c r="EJ54" s="135"/>
      <c r="EK54" s="135"/>
      <c r="EL54" s="136"/>
      <c r="EM54" s="139"/>
      <c r="EN54" s="135"/>
      <c r="EO54" s="135"/>
      <c r="EP54" s="135"/>
      <c r="EQ54" s="135"/>
      <c r="ER54" s="137"/>
    </row>
    <row r="55" spans="2:148" ht="21" customHeight="1">
      <c r="B55" s="134"/>
      <c r="C55" s="135"/>
      <c r="D55" s="135"/>
      <c r="E55" s="135"/>
      <c r="F55" s="136"/>
      <c r="G55" s="136"/>
      <c r="H55" s="135"/>
      <c r="I55" s="135"/>
      <c r="J55" s="136"/>
      <c r="K55" s="136"/>
      <c r="L55" s="213">
        <v>7</v>
      </c>
      <c r="M55" s="97">
        <v>325.261</v>
      </c>
      <c r="N55" s="138" t="s">
        <v>38</v>
      </c>
      <c r="O55" s="136"/>
      <c r="P55" s="213">
        <v>10</v>
      </c>
      <c r="Q55" s="97">
        <v>325.33</v>
      </c>
      <c r="R55" s="106" t="s">
        <v>38</v>
      </c>
      <c r="AF55" s="99"/>
      <c r="AG55" s="186" t="s">
        <v>126</v>
      </c>
      <c r="AH55" s="100"/>
      <c r="AI55" s="198" t="s">
        <v>125</v>
      </c>
      <c r="AJ55" s="89"/>
      <c r="AK55" s="186" t="s">
        <v>74</v>
      </c>
      <c r="AL55" s="142"/>
      <c r="AT55" s="134"/>
      <c r="AU55" s="135"/>
      <c r="AV55" s="135"/>
      <c r="AW55" s="318"/>
      <c r="AX55" s="317"/>
      <c r="AY55" s="164"/>
      <c r="BD55" s="84"/>
      <c r="BI55" s="85"/>
      <c r="BJ55" s="85"/>
      <c r="BP55" s="122"/>
      <c r="BQ55" s="122"/>
      <c r="BR55" s="122"/>
      <c r="BS55" s="122"/>
      <c r="BT55" s="122"/>
      <c r="BU55" s="122"/>
      <c r="BV55" s="122"/>
      <c r="BW55" s="165" t="s">
        <v>51</v>
      </c>
      <c r="BX55" s="122"/>
      <c r="BY55" s="122"/>
      <c r="BZ55" s="122"/>
      <c r="CA55" s="122"/>
      <c r="CB55" s="122"/>
      <c r="CC55" s="122"/>
      <c r="CZ55" s="99"/>
      <c r="DA55" s="186" t="s">
        <v>124</v>
      </c>
      <c r="DB55" s="100"/>
      <c r="DC55" s="198" t="s">
        <v>125</v>
      </c>
      <c r="DD55" s="89"/>
      <c r="DE55" s="186" t="s">
        <v>151</v>
      </c>
      <c r="DF55" s="142"/>
      <c r="DH55" s="99"/>
      <c r="DI55" s="186"/>
      <c r="DJ55" s="100"/>
      <c r="DK55" s="198"/>
      <c r="DL55" s="89"/>
      <c r="DM55" s="372" t="s">
        <v>154</v>
      </c>
      <c r="DN55" s="142"/>
      <c r="DR55" s="311">
        <v>14</v>
      </c>
      <c r="DS55" s="97">
        <v>326.132</v>
      </c>
      <c r="DT55" s="138" t="s">
        <v>38</v>
      </c>
      <c r="DU55" s="139"/>
      <c r="DV55" s="213">
        <v>17</v>
      </c>
      <c r="DW55" s="97">
        <v>326.211</v>
      </c>
      <c r="DX55" s="138" t="s">
        <v>38</v>
      </c>
      <c r="DY55" s="139"/>
      <c r="DZ55" s="213">
        <v>21</v>
      </c>
      <c r="EA55" s="97">
        <v>326.381</v>
      </c>
      <c r="EB55" s="138" t="s">
        <v>38</v>
      </c>
      <c r="EC55" s="139"/>
      <c r="ED55" s="213">
        <v>24</v>
      </c>
      <c r="EE55" s="97">
        <v>326.584</v>
      </c>
      <c r="EF55" s="138" t="s">
        <v>38</v>
      </c>
      <c r="EG55" s="139"/>
      <c r="EH55" s="135"/>
      <c r="EI55" s="135"/>
      <c r="EJ55" s="135"/>
      <c r="EK55" s="135"/>
      <c r="EL55" s="136"/>
      <c r="EM55" s="139"/>
      <c r="EN55" s="214">
        <v>27</v>
      </c>
      <c r="EO55" s="210">
        <v>326.681</v>
      </c>
      <c r="EP55" s="140">
        <v>-51</v>
      </c>
      <c r="EQ55" s="141">
        <f>EO55+EP55*0.001</f>
        <v>326.63</v>
      </c>
      <c r="ER55" s="106" t="s">
        <v>38</v>
      </c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9"/>
      <c r="AD56" s="83"/>
      <c r="AE56" s="161"/>
      <c r="AF56" s="199"/>
      <c r="AG56" s="113"/>
      <c r="AH56" s="118"/>
      <c r="AI56" s="201"/>
      <c r="AJ56" s="113"/>
      <c r="AK56" s="202"/>
      <c r="AL56" s="200"/>
      <c r="AT56" s="143"/>
      <c r="AU56" s="144"/>
      <c r="AV56" s="145"/>
      <c r="AW56" s="145"/>
      <c r="AX56" s="320"/>
      <c r="AY56" s="321"/>
      <c r="AZ56" s="301"/>
      <c r="BA56" s="301"/>
      <c r="BB56" s="301"/>
      <c r="BC56" s="301"/>
      <c r="BD56" s="330"/>
      <c r="BH56" s="83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3"/>
      <c r="CM56" s="161"/>
      <c r="CZ56" s="199"/>
      <c r="DA56" s="113"/>
      <c r="DB56" s="118"/>
      <c r="DC56" s="201"/>
      <c r="DD56" s="113"/>
      <c r="DE56" s="202"/>
      <c r="DF56" s="200"/>
      <c r="DH56" s="199"/>
      <c r="DI56" s="113"/>
      <c r="DJ56" s="118"/>
      <c r="DK56" s="201"/>
      <c r="DL56" s="113"/>
      <c r="DM56" s="202"/>
      <c r="DN56" s="200"/>
      <c r="DP56" s="83"/>
      <c r="DQ56" s="161"/>
      <c r="DR56" s="143"/>
      <c r="DS56" s="144"/>
      <c r="DT56" s="146"/>
      <c r="DU56" s="147"/>
      <c r="DV56" s="148"/>
      <c r="DW56" s="144"/>
      <c r="DX56" s="146"/>
      <c r="DY56" s="147"/>
      <c r="DZ56" s="148"/>
      <c r="EA56" s="144"/>
      <c r="EB56" s="146"/>
      <c r="EC56" s="147"/>
      <c r="ED56" s="148"/>
      <c r="EE56" s="144"/>
      <c r="EF56" s="146"/>
      <c r="EG56" s="147"/>
      <c r="EH56" s="148"/>
      <c r="EI56" s="144"/>
      <c r="EJ56" s="145"/>
      <c r="EK56" s="145"/>
      <c r="EL56" s="146"/>
      <c r="EM56" s="147"/>
      <c r="EN56" s="148"/>
      <c r="EO56" s="144"/>
      <c r="EP56" s="145"/>
      <c r="EQ56" s="145"/>
      <c r="ER56" s="149"/>
    </row>
    <row r="57" spans="68:137" ht="12.75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E57" s="85"/>
      <c r="EF57" s="85"/>
      <c r="EG57" s="85"/>
    </row>
    <row r="58" spans="137:139" ht="12.75">
      <c r="EG58" s="85"/>
      <c r="EH58" s="85"/>
      <c r="EI58" s="85"/>
    </row>
  </sheetData>
  <sheetProtection password="E9A7" sheet="1" objects="1" scenarios="1"/>
  <mergeCells count="47">
    <mergeCell ref="D2:I2"/>
    <mergeCell ref="V2:Y2"/>
    <mergeCell ref="AF2:AK2"/>
    <mergeCell ref="DD2:DG2"/>
    <mergeCell ref="DT2:DY2"/>
    <mergeCell ref="EL2:EO2"/>
    <mergeCell ref="R3:U3"/>
    <mergeCell ref="Z3:AA3"/>
    <mergeCell ref="AH3:AI3"/>
    <mergeCell ref="CZ3:DC3"/>
    <mergeCell ref="DL3:DM3"/>
    <mergeCell ref="DV3:DW3"/>
    <mergeCell ref="EP5:ES5"/>
    <mergeCell ref="DD4:DG4"/>
    <mergeCell ref="DT4:DY4"/>
    <mergeCell ref="EH4:EK4"/>
    <mergeCell ref="EL4:EO4"/>
    <mergeCell ref="B4:E4"/>
    <mergeCell ref="H4:K4"/>
    <mergeCell ref="V4:Y4"/>
    <mergeCell ref="AF4:AK4"/>
    <mergeCell ref="B6:C6"/>
    <mergeCell ref="D6:E6"/>
    <mergeCell ref="H6:I6"/>
    <mergeCell ref="J6:K6"/>
    <mergeCell ref="EP4:ES4"/>
    <mergeCell ref="B5:E5"/>
    <mergeCell ref="H5:K5"/>
    <mergeCell ref="DR5:DS5"/>
    <mergeCell ref="EH5:EK5"/>
    <mergeCell ref="EL5:EO5"/>
    <mergeCell ref="ER6:ES6"/>
    <mergeCell ref="H9:I9"/>
    <mergeCell ref="EN9:ES9"/>
    <mergeCell ref="DZ6:EA6"/>
    <mergeCell ref="EH6:EI6"/>
    <mergeCell ref="EJ6:EK6"/>
    <mergeCell ref="EL6:EO6"/>
    <mergeCell ref="R6:S6"/>
    <mergeCell ref="T6:U6"/>
    <mergeCell ref="DV6:DW6"/>
    <mergeCell ref="EH11:EM11"/>
    <mergeCell ref="D12:E12"/>
    <mergeCell ref="BA50:BB50"/>
    <mergeCell ref="EP6:EQ6"/>
    <mergeCell ref="DX6:DY6"/>
    <mergeCell ref="AI27:AI28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750986" r:id="rId1"/>
    <oleObject progId="Paint.Picture" shapeId="7529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2018-01-08T11:16:23Z</cp:lastPrinted>
  <dcterms:created xsi:type="dcterms:W3CDTF">2004-05-28T09:30:30Z</dcterms:created>
  <dcterms:modified xsi:type="dcterms:W3CDTF">2018-08-01T08:10:11Z</dcterms:modified>
  <cp:category/>
  <cp:version/>
  <cp:contentType/>
  <cp:contentStatus/>
</cp:coreProperties>
</file>