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78" activeTab="1"/>
  </bookViews>
  <sheets>
    <sheet name="titul" sheetId="1" r:id="rId1"/>
    <sheet name="Brod nad Tichou" sheetId="2" r:id="rId2"/>
  </sheets>
  <definedNames/>
  <calcPr fullCalcOnLoad="1"/>
</workbook>
</file>

<file path=xl/sharedStrings.xml><?xml version="1.0" encoding="utf-8"?>
<sst xmlns="http://schemas.openxmlformats.org/spreadsheetml/2006/main" count="135" uniqueCount="87">
  <si>
    <t>Směr  :  Pavlovice</t>
  </si>
  <si>
    <t>Návěstidla  -  ŽST</t>
  </si>
  <si>
    <t>Směr  :  Planá u Mariánských Lázní</t>
  </si>
  <si>
    <t>Vjezdová</t>
  </si>
  <si>
    <t>Odjezdová</t>
  </si>
  <si>
    <t>Seřaďovací</t>
  </si>
  <si>
    <t>Obvod  DOZ  Plzeň</t>
  </si>
  <si>
    <t>Traťové</t>
  </si>
  <si>
    <t>zabezpečovací</t>
  </si>
  <si>
    <t>Automatický  blok</t>
  </si>
  <si>
    <t>Kód : 10</t>
  </si>
  <si>
    <t>Staniční</t>
  </si>
  <si>
    <t>zařízení :</t>
  </si>
  <si>
    <t>3. kategorie</t>
  </si>
  <si>
    <t>L</t>
  </si>
  <si>
    <t>S 1</t>
  </si>
  <si>
    <t>S 3</t>
  </si>
  <si>
    <t>Se 1</t>
  </si>
  <si>
    <t>Se 2</t>
  </si>
  <si>
    <t>L 1</t>
  </si>
  <si>
    <t>L 3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</si>
  <si>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</si>
  <si>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</si>
  <si>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</si>
  <si>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</si>
  <si>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</si>
  <si>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</si>
  <si>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</si>
  <si>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</si>
  <si>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</si>
  <si>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</si>
  <si>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</si>
  <si>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Oddílová  autobloku</t>
  </si>
  <si>
    <t>od  Pavlovic</t>
  </si>
  <si>
    <t>do  Pavlovic</t>
  </si>
  <si>
    <t>Vjezdové / odjezdové rychlosti :</t>
  </si>
  <si>
    <t>do  Plané u M.L.</t>
  </si>
  <si>
    <t>od  Plané u M.L.</t>
  </si>
  <si>
    <t>v pokračování traťové koleje - rychlost traťová s místním omezením</t>
  </si>
  <si>
    <t>Současné  vlakové  cesty</t>
  </si>
  <si>
    <t xml:space="preserve">Vzájemně vyloučeny jsou pouze protisměrné 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</si>
  <si>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</si>
  <si>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</si>
  <si>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</si>
  <si>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</si>
  <si>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</si>
  <si>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</si>
  <si>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</si>
  <si>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</si>
  <si>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</si>
  <si>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</si>
  <si>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JTom</t>
  </si>
  <si>
    <t>elm.</t>
  </si>
  <si>
    <t>Vjezd - odjezd - průjezd,  NTV</t>
  </si>
  <si>
    <t>Trať :</t>
  </si>
  <si>
    <t>Km  408,680</t>
  </si>
  <si>
    <t>Ev. č. :</t>
  </si>
  <si>
    <t>Kód :  22</t>
  </si>
  <si>
    <t>Technologická budova</t>
  </si>
  <si>
    <t>SÚ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</si>
  <si>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</si>
  <si>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</si>
  <si>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</si>
  <si>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</si>
  <si>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</si>
  <si>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</si>
  <si>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</si>
  <si>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vnější</t>
  </si>
  <si>
    <r>
      <t>Hlavní  staniční  kolej,</t>
    </r>
    <r>
      <rPr>
        <sz val="14"/>
        <rFont val="Arial CE"/>
        <family val="2"/>
      </rPr>
      <t xml:space="preserve">  NTV</t>
    </r>
  </si>
  <si>
    <t>Př L</t>
  </si>
  <si>
    <t>AB 4061</t>
  </si>
  <si>
    <t>Se 3</t>
  </si>
  <si>
    <t>Př S</t>
  </si>
  <si>
    <t>AB 4108</t>
  </si>
  <si>
    <t>Se 4</t>
  </si>
  <si>
    <t>při jízdě do odbočky - rychlost 60 km/h</t>
  </si>
  <si>
    <t>jízdní cesty na tutéž kolej</t>
  </si>
  <si>
    <t>KANGO</t>
  </si>
  <si>
    <t>IX.  /  2013</t>
  </si>
  <si>
    <t>713 B</t>
  </si>
  <si>
    <t>Elektronické stavědlo - ESA 11</t>
  </si>
  <si>
    <t>JOP</t>
  </si>
  <si>
    <t>dálková obsluha výpravčím DOZ Plzeň</t>
  </si>
  <si>
    <t>( nouzová místní obsluha pohotovostním výpravčím )</t>
  </si>
  <si>
    <t>konstrukce SUDOP T + desky K230</t>
  </si>
  <si>
    <t>typ ABE-1, trojznakový,  obousměrný</t>
  </si>
  <si>
    <t>přístup na obě N je přes P296 v km 408,864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</si>
</sst>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0"/>
    </font>
    <font>
      <sz val="11"/>
      <name val="Arial CE"/>
      <family val="2"/>
    </font>
    <font>
      <sz val="10"/>
      <name val="Arial"/>
      <family val="2"/>
    </font>
    <font>
      <i/>
      <sz val="12"/>
      <color indexed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9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164" fontId="1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164" fontId="30" fillId="0" borderId="0" xfId="20" applyNumberFormat="1" applyFont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164" fontId="25" fillId="0" borderId="6" xfId="0" applyNumberFormat="1" applyFont="1" applyBorder="1" applyAlignment="1" quotePrefix="1">
      <alignment horizontal="center" vertical="center"/>
    </xf>
    <xf numFmtId="49" fontId="35" fillId="0" borderId="7" xfId="0" applyNumberFormat="1" applyFont="1" applyBorder="1" applyAlignment="1">
      <alignment horizontal="right" vertical="center"/>
    </xf>
    <xf numFmtId="164" fontId="0" fillId="0" borderId="6" xfId="0" applyNumberFormat="1" applyFont="1" applyFill="1" applyBorder="1" applyAlignment="1">
      <alignment vertical="center"/>
    </xf>
    <xf numFmtId="49" fontId="36" fillId="0" borderId="7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horizontal="right" vertical="center"/>
    </xf>
    <xf numFmtId="49" fontId="36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25" xfId="0" applyFont="1" applyFill="1" applyBorder="1" applyAlignment="1">
      <alignment horizontal="centerContinuous" vertical="center"/>
    </xf>
    <xf numFmtId="0" fontId="7" fillId="3" borderId="45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43" xfId="0" applyFont="1" applyFill="1" applyBorder="1" applyAlignment="1">
      <alignment horizontal="centerContinuous" vertical="center"/>
    </xf>
    <xf numFmtId="0" fontId="10" fillId="0" borderId="42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47" xfId="20" applyFont="1" applyFill="1" applyBorder="1" applyAlignment="1" quotePrefix="1">
      <alignment vertical="center"/>
      <protection/>
    </xf>
    <xf numFmtId="164" fontId="0" fillId="5" borderId="47" xfId="20" applyNumberFormat="1" applyFont="1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22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2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9" fillId="0" borderId="0" xfId="20" applyFont="1" applyBorder="1" applyAlignment="1">
      <alignment horizontal="center"/>
      <protection/>
    </xf>
    <xf numFmtId="164" fontId="40" fillId="0" borderId="0" xfId="20" applyNumberFormat="1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58" xfId="20" applyFont="1" applyFill="1" applyBorder="1" applyAlignment="1">
      <alignment horizontal="center" vertical="center"/>
      <protection/>
    </xf>
    <xf numFmtId="0" fontId="10" fillId="6" borderId="59" xfId="20" applyFont="1" applyFill="1" applyBorder="1" applyAlignment="1">
      <alignment horizontal="center" vertical="center"/>
      <protection/>
    </xf>
    <xf numFmtId="0" fontId="10" fillId="6" borderId="24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1" fillId="0" borderId="60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1" fontId="42" fillId="0" borderId="6" xfId="20" applyNumberFormat="1" applyFont="1" applyFill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21" xfId="20" applyFill="1" applyBorder="1" applyAlignment="1">
      <alignment vertical="center"/>
      <protection/>
    </xf>
    <xf numFmtId="0" fontId="0" fillId="5" borderId="13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63" xfId="0" applyFont="1" applyFill="1" applyBorder="1" applyAlignment="1">
      <alignment vertical="center"/>
    </xf>
    <xf numFmtId="0" fontId="0" fillId="5" borderId="64" xfId="0" applyFont="1" applyFill="1" applyBorder="1" applyAlignment="1">
      <alignment vertical="center"/>
    </xf>
    <xf numFmtId="0" fontId="1" fillId="5" borderId="63" xfId="0" applyFont="1" applyFill="1" applyBorder="1" applyAlignment="1">
      <alignment horizontal="center" vertical="center"/>
    </xf>
    <xf numFmtId="0" fontId="0" fillId="5" borderId="65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35" fillId="0" borderId="7" xfId="0" applyNumberFormat="1" applyFont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center" vertical="center"/>
    </xf>
    <xf numFmtId="164" fontId="38" fillId="0" borderId="6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49" fillId="0" borderId="0" xfId="0" applyNumberFormat="1" applyFont="1" applyFill="1" applyBorder="1" applyAlignment="1">
      <alignment horizontal="left"/>
    </xf>
    <xf numFmtId="164" fontId="4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0" applyNumberFormat="1" applyAlignment="1">
      <alignment horizontal="center" vertical="top"/>
    </xf>
    <xf numFmtId="0" fontId="10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69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20" applyFont="1" applyBorder="1" applyAlignment="1">
      <alignment horizontal="center" vertical="top"/>
      <protection/>
    </xf>
    <xf numFmtId="0" fontId="54" fillId="0" borderId="51" xfId="20" applyFont="1" applyBorder="1" applyAlignment="1">
      <alignment horizontal="center" vertical="center"/>
      <protection/>
    </xf>
    <xf numFmtId="0" fontId="36" fillId="0" borderId="7" xfId="0" applyNumberFormat="1" applyFont="1" applyFill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9" fillId="0" borderId="32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7" fillId="0" borderId="32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7" fillId="6" borderId="56" xfId="20" applyFont="1" applyFill="1" applyBorder="1" applyAlignment="1">
      <alignment horizontal="center" vertical="center"/>
      <protection/>
    </xf>
    <xf numFmtId="0" fontId="27" fillId="6" borderId="56" xfId="20" applyFont="1" applyFill="1" applyBorder="1" applyAlignment="1" quotePrefix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0" borderId="32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7" fillId="3" borderId="4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44" fontId="7" fillId="3" borderId="34" xfId="18" applyFont="1" applyFill="1" applyBorder="1" applyAlignment="1">
      <alignment horizontal="center" vertical="center"/>
    </xf>
    <xf numFmtId="44" fontId="7" fillId="3" borderId="38" xfId="18" applyFont="1" applyFill="1" applyBorder="1" applyAlignment="1">
      <alignment horizontal="center" vertical="center"/>
    </xf>
    <xf numFmtId="44" fontId="7" fillId="3" borderId="35" xfId="18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Brod  nad  Tichou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247650</xdr:colOff>
      <xdr:row>27</xdr:row>
      <xdr:rowOff>0</xdr:rowOff>
    </xdr:from>
    <xdr:to>
      <xdr:col>74</xdr:col>
      <xdr:colOff>495300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515874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5621000" y="665797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67</xdr:col>
      <xdr:colOff>266700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665797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Brod  nad  Tichou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104394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47625</xdr:colOff>
      <xdr:row>33</xdr:row>
      <xdr:rowOff>19050</xdr:rowOff>
    </xdr:from>
    <xdr:to>
      <xdr:col>64</xdr:col>
      <xdr:colOff>771525</xdr:colOff>
      <xdr:row>35</xdr:row>
      <xdr:rowOff>19050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29675" y="81629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41" name="Group 41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508444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45" name="Line 45"/>
        <xdr:cNvSpPr>
          <a:spLocks/>
        </xdr:cNvSpPr>
      </xdr:nvSpPr>
      <xdr:spPr>
        <a:xfrm flipH="1" flipV="1">
          <a:off x="501015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141541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47" name="Line 47"/>
        <xdr:cNvSpPr>
          <a:spLocks/>
        </xdr:cNvSpPr>
      </xdr:nvSpPr>
      <xdr:spPr>
        <a:xfrm flipV="1">
          <a:off x="148971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47625</xdr:colOff>
      <xdr:row>30</xdr:row>
      <xdr:rowOff>57150</xdr:rowOff>
    </xdr:from>
    <xdr:to>
      <xdr:col>84</xdr:col>
      <xdr:colOff>485775</xdr:colOff>
      <xdr:row>30</xdr:row>
      <xdr:rowOff>171450</xdr:rowOff>
    </xdr:to>
    <xdr:grpSp>
      <xdr:nvGrpSpPr>
        <xdr:cNvPr id="48" name="Group 48"/>
        <xdr:cNvGrpSpPr>
          <a:grpSpLocks noChangeAspect="1"/>
        </xdr:cNvGrpSpPr>
      </xdr:nvGrpSpPr>
      <xdr:grpSpPr>
        <a:xfrm>
          <a:off x="623030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" name="Line 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3" name="Oval 5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54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63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68" name="Group 68"/>
        <xdr:cNvGrpSpPr>
          <a:grpSpLocks noChangeAspect="1"/>
        </xdr:cNvGrpSpPr>
      </xdr:nvGrpSpPr>
      <xdr:grpSpPr>
        <a:xfrm>
          <a:off x="3009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9" name="Line 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685800</xdr:colOff>
      <xdr:row>25</xdr:row>
      <xdr:rowOff>57150</xdr:rowOff>
    </xdr:from>
    <xdr:to>
      <xdr:col>20</xdr:col>
      <xdr:colOff>276225</xdr:colOff>
      <xdr:row>25</xdr:row>
      <xdr:rowOff>171450</xdr:rowOff>
    </xdr:to>
    <xdr:grpSp>
      <xdr:nvGrpSpPr>
        <xdr:cNvPr id="73" name="Group 73"/>
        <xdr:cNvGrpSpPr>
          <a:grpSpLocks noChangeAspect="1"/>
        </xdr:cNvGrpSpPr>
      </xdr:nvGrpSpPr>
      <xdr:grpSpPr>
        <a:xfrm>
          <a:off x="13601700" y="6372225"/>
          <a:ext cx="1076325" cy="114300"/>
          <a:chOff x="175" y="287"/>
          <a:chExt cx="98" cy="12"/>
        </a:xfrm>
        <a:solidFill>
          <a:srgbClr val="FFFFFF"/>
        </a:solidFill>
      </xdr:grpSpPr>
      <xdr:sp>
        <xdr:nvSpPr>
          <xdr:cNvPr id="74" name="Line 7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8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8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419100</xdr:colOff>
      <xdr:row>35</xdr:row>
      <xdr:rowOff>0</xdr:rowOff>
    </xdr:from>
    <xdr:to>
      <xdr:col>64</xdr:col>
      <xdr:colOff>419100</xdr:colOff>
      <xdr:row>36</xdr:row>
      <xdr:rowOff>0</xdr:rowOff>
    </xdr:to>
    <xdr:sp>
      <xdr:nvSpPr>
        <xdr:cNvPr id="88" name="text 207"/>
        <xdr:cNvSpPr txBox="1">
          <a:spLocks noChangeArrowheads="1"/>
        </xdr:cNvSpPr>
      </xdr:nvSpPr>
      <xdr:spPr>
        <a:xfrm>
          <a:off x="4730115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58</xdr:col>
      <xdr:colOff>0</xdr:colOff>
      <xdr:row>30</xdr:row>
      <xdr:rowOff>76200</xdr:rowOff>
    </xdr:from>
    <xdr:to>
      <xdr:col>66</xdr:col>
      <xdr:colOff>847725</xdr:colOff>
      <xdr:row>31</xdr:row>
      <xdr:rowOff>152400</xdr:rowOff>
    </xdr:to>
    <xdr:grpSp>
      <xdr:nvGrpSpPr>
        <xdr:cNvPr id="89" name="Group 89"/>
        <xdr:cNvGrpSpPr>
          <a:grpSpLocks/>
        </xdr:cNvGrpSpPr>
      </xdr:nvGrpSpPr>
      <xdr:grpSpPr>
        <a:xfrm>
          <a:off x="42938700" y="7534275"/>
          <a:ext cx="6791325" cy="304800"/>
          <a:chOff x="115" y="388"/>
          <a:chExt cx="1117" cy="40"/>
        </a:xfrm>
        <a:solidFill>
          <a:srgbClr val="FFFFFF"/>
        </a:solidFill>
      </xdr:grpSpPr>
      <xdr:sp>
        <xdr:nvSpPr>
          <xdr:cNvPr id="90" name="Rectangle 9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24</xdr:row>
      <xdr:rowOff>76200</xdr:rowOff>
    </xdr:from>
    <xdr:to>
      <xdr:col>66</xdr:col>
      <xdr:colOff>847725</xdr:colOff>
      <xdr:row>25</xdr:row>
      <xdr:rowOff>152400</xdr:rowOff>
    </xdr:to>
    <xdr:grpSp>
      <xdr:nvGrpSpPr>
        <xdr:cNvPr id="99" name="Group 99"/>
        <xdr:cNvGrpSpPr>
          <a:grpSpLocks/>
        </xdr:cNvGrpSpPr>
      </xdr:nvGrpSpPr>
      <xdr:grpSpPr>
        <a:xfrm>
          <a:off x="42938700" y="6162675"/>
          <a:ext cx="6791325" cy="304800"/>
          <a:chOff x="115" y="479"/>
          <a:chExt cx="1117" cy="40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09" name="Group 11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1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69</xdr:col>
      <xdr:colOff>466725</xdr:colOff>
      <xdr:row>27</xdr:row>
      <xdr:rowOff>171450</xdr:rowOff>
    </xdr:to>
    <xdr:grpSp>
      <xdr:nvGrpSpPr>
        <xdr:cNvPr id="112" name="Group 115"/>
        <xdr:cNvGrpSpPr>
          <a:grpSpLocks noChangeAspect="1"/>
        </xdr:cNvGrpSpPr>
      </xdr:nvGrpSpPr>
      <xdr:grpSpPr>
        <a:xfrm>
          <a:off x="50739675" y="6829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13" name="Line 11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7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8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9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1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3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4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25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26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7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8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29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27</xdr:row>
      <xdr:rowOff>9525</xdr:rowOff>
    </xdr:from>
    <xdr:to>
      <xdr:col>75</xdr:col>
      <xdr:colOff>495300</xdr:colOff>
      <xdr:row>32</xdr:row>
      <xdr:rowOff>0</xdr:rowOff>
    </xdr:to>
    <xdr:sp>
      <xdr:nvSpPr>
        <xdr:cNvPr id="127" name="Line 131"/>
        <xdr:cNvSpPr>
          <a:spLocks/>
        </xdr:cNvSpPr>
      </xdr:nvSpPr>
      <xdr:spPr>
        <a:xfrm>
          <a:off x="56292750" y="6781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28" name="Line 132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29" name="Line 133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0" name="Line 134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1" name="Line 135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2" name="Line 136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3" name="Line 137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4" name="Line 138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5" name="Line 139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6" name="Line 140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7" name="Line 141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8" name="Line 142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9" name="Line 143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140" name="Group 144"/>
        <xdr:cNvGrpSpPr>
          <a:grpSpLocks noChangeAspect="1"/>
        </xdr:cNvGrpSpPr>
      </xdr:nvGrpSpPr>
      <xdr:grpSpPr>
        <a:xfrm>
          <a:off x="102965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" name="Oval 1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609600</xdr:colOff>
      <xdr:row>30</xdr:row>
      <xdr:rowOff>171450</xdr:rowOff>
    </xdr:to>
    <xdr:grpSp>
      <xdr:nvGrpSpPr>
        <xdr:cNvPr id="144" name="Group 148"/>
        <xdr:cNvGrpSpPr>
          <a:grpSpLocks noChangeAspect="1"/>
        </xdr:cNvGrpSpPr>
      </xdr:nvGrpSpPr>
      <xdr:grpSpPr>
        <a:xfrm>
          <a:off x="2057400" y="75152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45" name="Line 149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50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1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2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3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4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5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6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7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58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9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60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61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62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28</xdr:row>
      <xdr:rowOff>57150</xdr:rowOff>
    </xdr:from>
    <xdr:to>
      <xdr:col>20</xdr:col>
      <xdr:colOff>276225</xdr:colOff>
      <xdr:row>28</xdr:row>
      <xdr:rowOff>171450</xdr:rowOff>
    </xdr:to>
    <xdr:grpSp>
      <xdr:nvGrpSpPr>
        <xdr:cNvPr id="159" name="Group 163"/>
        <xdr:cNvGrpSpPr>
          <a:grpSpLocks noChangeAspect="1"/>
        </xdr:cNvGrpSpPr>
      </xdr:nvGrpSpPr>
      <xdr:grpSpPr>
        <a:xfrm>
          <a:off x="13973175" y="70580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60" name="Line 16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352425</xdr:colOff>
      <xdr:row>28</xdr:row>
      <xdr:rowOff>57150</xdr:rowOff>
    </xdr:from>
    <xdr:to>
      <xdr:col>85</xdr:col>
      <xdr:colOff>447675</xdr:colOff>
      <xdr:row>28</xdr:row>
      <xdr:rowOff>171450</xdr:rowOff>
    </xdr:to>
    <xdr:grpSp>
      <xdr:nvGrpSpPr>
        <xdr:cNvPr id="166" name="Group 170"/>
        <xdr:cNvGrpSpPr>
          <a:grpSpLocks noChangeAspect="1"/>
        </xdr:cNvGrpSpPr>
      </xdr:nvGrpSpPr>
      <xdr:grpSpPr>
        <a:xfrm>
          <a:off x="62607825" y="7058025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167" name="Line 171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2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3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4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5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6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7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8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9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80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81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2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183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84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28</xdr:row>
      <xdr:rowOff>66675</xdr:rowOff>
    </xdr:from>
    <xdr:to>
      <xdr:col>76</xdr:col>
      <xdr:colOff>647700</xdr:colOff>
      <xdr:row>28</xdr:row>
      <xdr:rowOff>180975</xdr:rowOff>
    </xdr:to>
    <xdr:grpSp>
      <xdr:nvGrpSpPr>
        <xdr:cNvPr id="181" name="Group 185"/>
        <xdr:cNvGrpSpPr>
          <a:grpSpLocks noChangeAspect="1"/>
        </xdr:cNvGrpSpPr>
      </xdr:nvGrpSpPr>
      <xdr:grpSpPr>
        <a:xfrm>
          <a:off x="56664225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2" name="Oval 1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30</xdr:row>
      <xdr:rowOff>57150</xdr:rowOff>
    </xdr:from>
    <xdr:to>
      <xdr:col>69</xdr:col>
      <xdr:colOff>104775</xdr:colOff>
      <xdr:row>30</xdr:row>
      <xdr:rowOff>171450</xdr:rowOff>
    </xdr:to>
    <xdr:grpSp>
      <xdr:nvGrpSpPr>
        <xdr:cNvPr id="185" name="Group 189"/>
        <xdr:cNvGrpSpPr>
          <a:grpSpLocks noChangeAspect="1"/>
        </xdr:cNvGrpSpPr>
      </xdr:nvGrpSpPr>
      <xdr:grpSpPr>
        <a:xfrm>
          <a:off x="507492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6" name="Line 19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9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24</xdr:row>
      <xdr:rowOff>114300</xdr:rowOff>
    </xdr:from>
    <xdr:to>
      <xdr:col>64</xdr:col>
      <xdr:colOff>247650</xdr:colOff>
      <xdr:row>25</xdr:row>
      <xdr:rowOff>114300</xdr:rowOff>
    </xdr:to>
    <xdr:sp>
      <xdr:nvSpPr>
        <xdr:cNvPr id="192" name="text 7125"/>
        <xdr:cNvSpPr txBox="1">
          <a:spLocks noChangeArrowheads="1"/>
        </xdr:cNvSpPr>
      </xdr:nvSpPr>
      <xdr:spPr>
        <a:xfrm>
          <a:off x="471297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63</xdr:col>
      <xdr:colOff>247650</xdr:colOff>
      <xdr:row>30</xdr:row>
      <xdr:rowOff>114300</xdr:rowOff>
    </xdr:from>
    <xdr:to>
      <xdr:col>64</xdr:col>
      <xdr:colOff>247650</xdr:colOff>
      <xdr:row>31</xdr:row>
      <xdr:rowOff>114300</xdr:rowOff>
    </xdr:to>
    <xdr:sp>
      <xdr:nvSpPr>
        <xdr:cNvPr id="193" name="text 7125"/>
        <xdr:cNvSpPr txBox="1">
          <a:spLocks noChangeArrowheads="1"/>
        </xdr:cNvSpPr>
      </xdr:nvSpPr>
      <xdr:spPr>
        <a:xfrm>
          <a:off x="471297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oneCellAnchor>
    <xdr:from>
      <xdr:col>75</xdr:col>
      <xdr:colOff>0</xdr:colOff>
      <xdr:row>25</xdr:row>
      <xdr:rowOff>0</xdr:rowOff>
    </xdr:from>
    <xdr:ext cx="971550" cy="457200"/>
    <xdr:sp>
      <xdr:nvSpPr>
        <xdr:cNvPr id="194" name="text 774"/>
        <xdr:cNvSpPr txBox="1">
          <a:spLocks noChangeArrowheads="1"/>
        </xdr:cNvSpPr>
      </xdr:nvSpPr>
      <xdr:spPr>
        <a:xfrm>
          <a:off x="557974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P296 - 3ZBI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408,864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1" customWidth="1"/>
    <col min="2" max="2" width="11.25390625" style="248" customWidth="1"/>
    <col min="3" max="18" width="11.25390625" style="162" customWidth="1"/>
    <col min="19" max="19" width="4.75390625" style="161" customWidth="1"/>
    <col min="20" max="20" width="1.75390625" style="161" customWidth="1"/>
    <col min="21" max="16384" width="9.125" style="162" customWidth="1"/>
  </cols>
  <sheetData>
    <row r="1" spans="1:20" s="160" customFormat="1" ht="9.75" customHeight="1">
      <c r="A1" s="157"/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59"/>
      <c r="S1" s="157"/>
      <c r="T1" s="157"/>
    </row>
    <row r="2" spans="2:18" ht="36" customHeight="1">
      <c r="B2" s="162"/>
      <c r="D2" s="163"/>
      <c r="E2" s="163"/>
      <c r="F2" s="163"/>
      <c r="G2" s="163"/>
      <c r="H2" s="163"/>
      <c r="I2" s="163"/>
      <c r="J2" s="163"/>
      <c r="K2" s="163"/>
      <c r="L2" s="163"/>
      <c r="R2" s="164"/>
    </row>
    <row r="3" spans="2:12" s="161" customFormat="1" ht="18" customHeight="1">
      <c r="B3" s="165"/>
      <c r="C3" s="165"/>
      <c r="D3" s="165"/>
      <c r="J3" s="166"/>
      <c r="K3" s="165"/>
      <c r="L3" s="165"/>
    </row>
    <row r="4" spans="1:22" s="175" customFormat="1" ht="22.5" customHeight="1">
      <c r="A4" s="167"/>
      <c r="B4" s="92" t="s">
        <v>54</v>
      </c>
      <c r="C4" s="168" t="s">
        <v>79</v>
      </c>
      <c r="D4" s="169"/>
      <c r="E4" s="167"/>
      <c r="F4" s="167"/>
      <c r="G4" s="167"/>
      <c r="H4" s="167"/>
      <c r="I4" s="169"/>
      <c r="J4" s="170" t="s">
        <v>55</v>
      </c>
      <c r="K4" s="169"/>
      <c r="L4" s="171"/>
      <c r="M4" s="169"/>
      <c r="N4" s="169"/>
      <c r="O4" s="169"/>
      <c r="P4" s="169"/>
      <c r="Q4" s="172" t="s">
        <v>56</v>
      </c>
      <c r="R4" s="173">
        <v>749358</v>
      </c>
      <c r="S4" s="169"/>
      <c r="T4" s="169"/>
      <c r="U4" s="174"/>
      <c r="V4" s="174"/>
    </row>
    <row r="5" spans="2:22" s="176" customFormat="1" ht="18" customHeight="1" thickBot="1">
      <c r="B5" s="177"/>
      <c r="C5" s="178"/>
      <c r="D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22" s="184" customFormat="1" ht="21" customHeight="1">
      <c r="A6" s="179"/>
      <c r="B6" s="180"/>
      <c r="C6" s="181"/>
      <c r="D6" s="180"/>
      <c r="E6" s="182"/>
      <c r="F6" s="182"/>
      <c r="G6" s="182"/>
      <c r="H6" s="182"/>
      <c r="I6" s="182"/>
      <c r="J6" s="180"/>
      <c r="K6" s="180"/>
      <c r="L6" s="180"/>
      <c r="M6" s="180"/>
      <c r="N6" s="180"/>
      <c r="O6" s="180"/>
      <c r="P6" s="180"/>
      <c r="Q6" s="180"/>
      <c r="R6" s="180"/>
      <c r="S6" s="183"/>
      <c r="T6" s="166"/>
      <c r="U6" s="166"/>
      <c r="V6" s="166"/>
    </row>
    <row r="7" spans="1:21" ht="21" customHeight="1">
      <c r="A7" s="18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9"/>
      <c r="T7" s="165"/>
      <c r="U7" s="163"/>
    </row>
    <row r="8" spans="1:21" ht="24.75" customHeight="1">
      <c r="A8" s="185"/>
      <c r="B8" s="190"/>
      <c r="C8" s="191" t="s">
        <v>11</v>
      </c>
      <c r="D8" s="192"/>
      <c r="E8" s="192"/>
      <c r="F8" s="192"/>
      <c r="G8" s="192"/>
      <c r="H8" s="193"/>
      <c r="I8" s="193"/>
      <c r="J8" s="78" t="s">
        <v>80</v>
      </c>
      <c r="K8" s="193"/>
      <c r="L8" s="193"/>
      <c r="M8" s="192"/>
      <c r="N8" s="192"/>
      <c r="O8" s="192"/>
      <c r="P8" s="192"/>
      <c r="Q8" s="192"/>
      <c r="R8" s="194"/>
      <c r="S8" s="189"/>
      <c r="T8" s="165"/>
      <c r="U8" s="163"/>
    </row>
    <row r="9" spans="1:21" ht="24.75" customHeight="1">
      <c r="A9" s="185"/>
      <c r="B9" s="190"/>
      <c r="C9" s="49" t="s">
        <v>8</v>
      </c>
      <c r="D9" s="192"/>
      <c r="E9" s="192"/>
      <c r="F9" s="192"/>
      <c r="G9" s="192"/>
      <c r="H9" s="192"/>
      <c r="I9" s="192"/>
      <c r="J9" s="195" t="s">
        <v>81</v>
      </c>
      <c r="K9" s="192"/>
      <c r="L9" s="192"/>
      <c r="M9" s="192"/>
      <c r="N9" s="192"/>
      <c r="O9" s="192"/>
      <c r="P9" s="311" t="s">
        <v>57</v>
      </c>
      <c r="Q9" s="311"/>
      <c r="R9" s="196"/>
      <c r="S9" s="189"/>
      <c r="T9" s="165"/>
      <c r="U9" s="163"/>
    </row>
    <row r="10" spans="1:21" ht="24.75" customHeight="1">
      <c r="A10" s="185"/>
      <c r="B10" s="190"/>
      <c r="C10" s="49" t="s">
        <v>12</v>
      </c>
      <c r="D10" s="192"/>
      <c r="E10" s="192"/>
      <c r="F10" s="192"/>
      <c r="G10" s="192"/>
      <c r="H10" s="192"/>
      <c r="I10" s="192"/>
      <c r="J10" s="195" t="s">
        <v>13</v>
      </c>
      <c r="K10" s="192"/>
      <c r="L10" s="192"/>
      <c r="M10" s="192"/>
      <c r="N10" s="192"/>
      <c r="O10" s="192"/>
      <c r="P10" s="311"/>
      <c r="Q10" s="311"/>
      <c r="R10" s="194"/>
      <c r="S10" s="189"/>
      <c r="T10" s="165"/>
      <c r="U10" s="163"/>
    </row>
    <row r="11" spans="1:21" ht="21" customHeight="1">
      <c r="A11" s="185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89"/>
      <c r="T11" s="165"/>
      <c r="U11" s="163"/>
    </row>
    <row r="12" spans="1:21" ht="21" customHeight="1">
      <c r="A12" s="185"/>
      <c r="B12" s="190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4"/>
      <c r="S12" s="189"/>
      <c r="T12" s="165"/>
      <c r="U12" s="163"/>
    </row>
    <row r="13" spans="1:21" ht="21" customHeight="1">
      <c r="A13" s="185"/>
      <c r="B13" s="190"/>
      <c r="C13" s="90" t="s">
        <v>28</v>
      </c>
      <c r="D13" s="192"/>
      <c r="E13" s="192"/>
      <c r="F13" s="192"/>
      <c r="H13" s="200" t="s">
        <v>29</v>
      </c>
      <c r="J13" s="201"/>
      <c r="K13" s="201"/>
      <c r="L13" s="202" t="s">
        <v>58</v>
      </c>
      <c r="Q13" s="192"/>
      <c r="R13" s="194"/>
      <c r="S13" s="189"/>
      <c r="T13" s="165"/>
      <c r="U13" s="163"/>
    </row>
    <row r="14" spans="1:21" ht="21" customHeight="1">
      <c r="A14" s="185"/>
      <c r="B14" s="190"/>
      <c r="C14" s="50" t="s">
        <v>30</v>
      </c>
      <c r="D14" s="192"/>
      <c r="E14" s="192"/>
      <c r="F14" s="192"/>
      <c r="H14" s="117">
        <v>408.68</v>
      </c>
      <c r="J14" s="201"/>
      <c r="K14" s="201"/>
      <c r="L14" s="203">
        <v>408.68</v>
      </c>
      <c r="Q14" s="192"/>
      <c r="R14" s="194"/>
      <c r="S14" s="189"/>
      <c r="T14" s="165"/>
      <c r="U14" s="163"/>
    </row>
    <row r="15" spans="1:21" ht="21" customHeight="1">
      <c r="A15" s="185"/>
      <c r="B15" s="190"/>
      <c r="C15" s="50" t="s">
        <v>31</v>
      </c>
      <c r="D15" s="192"/>
      <c r="E15" s="192"/>
      <c r="F15" s="192"/>
      <c r="H15" s="301" t="s">
        <v>82</v>
      </c>
      <c r="J15" s="192"/>
      <c r="K15" s="205"/>
      <c r="L15" s="204" t="s">
        <v>59</v>
      </c>
      <c r="Q15" s="192"/>
      <c r="R15" s="194"/>
      <c r="S15" s="189"/>
      <c r="T15" s="165"/>
      <c r="U15" s="163"/>
    </row>
    <row r="16" spans="1:21" ht="21" customHeight="1">
      <c r="A16" s="185"/>
      <c r="B16" s="197"/>
      <c r="C16" s="198"/>
      <c r="D16" s="198"/>
      <c r="E16" s="198"/>
      <c r="F16" s="198"/>
      <c r="G16" s="198"/>
      <c r="H16" s="302" t="s">
        <v>83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9"/>
      <c r="S16" s="189"/>
      <c r="T16" s="165"/>
      <c r="U16" s="163"/>
    </row>
    <row r="17" spans="1:21" ht="21" customHeight="1">
      <c r="A17" s="185"/>
      <c r="B17" s="190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4"/>
      <c r="S17" s="189"/>
      <c r="T17" s="165"/>
      <c r="U17" s="163"/>
    </row>
    <row r="18" spans="1:21" ht="21" customHeight="1">
      <c r="A18" s="185"/>
      <c r="B18" s="190"/>
      <c r="C18" s="50" t="s">
        <v>60</v>
      </c>
      <c r="D18" s="192"/>
      <c r="E18" s="192"/>
      <c r="F18" s="192"/>
      <c r="G18" s="192"/>
      <c r="H18" s="192"/>
      <c r="J18" s="206" t="s">
        <v>23</v>
      </c>
      <c r="L18" s="192"/>
      <c r="M18" s="201"/>
      <c r="N18" s="201"/>
      <c r="O18" s="192"/>
      <c r="P18" s="311" t="s">
        <v>61</v>
      </c>
      <c r="Q18" s="311"/>
      <c r="R18" s="194"/>
      <c r="S18" s="189"/>
      <c r="T18" s="165"/>
      <c r="U18" s="163"/>
    </row>
    <row r="19" spans="1:21" ht="21" customHeight="1">
      <c r="A19" s="185"/>
      <c r="B19" s="190"/>
      <c r="C19" s="50" t="s">
        <v>62</v>
      </c>
      <c r="D19" s="192"/>
      <c r="E19" s="192"/>
      <c r="F19" s="192"/>
      <c r="G19" s="192"/>
      <c r="H19" s="192"/>
      <c r="J19" s="207" t="s">
        <v>26</v>
      </c>
      <c r="L19" s="192"/>
      <c r="M19" s="201"/>
      <c r="N19" s="201"/>
      <c r="O19" s="192"/>
      <c r="P19" s="311" t="s">
        <v>63</v>
      </c>
      <c r="Q19" s="311"/>
      <c r="R19" s="194"/>
      <c r="S19" s="189"/>
      <c r="T19" s="165"/>
      <c r="U19" s="163"/>
    </row>
    <row r="20" spans="1:21" ht="21" customHeight="1">
      <c r="A20" s="185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10"/>
      <c r="S20" s="189"/>
      <c r="T20" s="165"/>
      <c r="U20" s="163"/>
    </row>
    <row r="21" spans="1:21" ht="21" customHeight="1">
      <c r="A21" s="185"/>
      <c r="B21" s="211"/>
      <c r="C21" s="212"/>
      <c r="D21" s="212"/>
      <c r="E21" s="213"/>
      <c r="F21" s="213"/>
      <c r="G21" s="213"/>
      <c r="H21" s="213"/>
      <c r="I21" s="212"/>
      <c r="J21" s="214"/>
      <c r="K21" s="212"/>
      <c r="L21" s="212"/>
      <c r="M21" s="212"/>
      <c r="N21" s="212"/>
      <c r="O21" s="212"/>
      <c r="P21" s="212"/>
      <c r="Q21" s="212"/>
      <c r="R21" s="212"/>
      <c r="S21" s="189"/>
      <c r="T21" s="165"/>
      <c r="U21" s="163"/>
    </row>
    <row r="22" spans="1:19" ht="30" customHeight="1">
      <c r="A22" s="215"/>
      <c r="B22" s="216"/>
      <c r="C22" s="217"/>
      <c r="D22" s="312" t="s">
        <v>64</v>
      </c>
      <c r="E22" s="313"/>
      <c r="F22" s="313"/>
      <c r="G22" s="313"/>
      <c r="H22" s="217"/>
      <c r="I22" s="218"/>
      <c r="J22" s="219"/>
      <c r="K22" s="216"/>
      <c r="L22" s="217"/>
      <c r="M22" s="312" t="s">
        <v>65</v>
      </c>
      <c r="N22" s="312"/>
      <c r="O22" s="312"/>
      <c r="P22" s="312"/>
      <c r="Q22" s="217"/>
      <c r="R22" s="218"/>
      <c r="S22" s="189"/>
    </row>
    <row r="23" spans="1:20" s="225" customFormat="1" ht="21" customHeight="1" thickBot="1">
      <c r="A23" s="220"/>
      <c r="B23" s="221" t="s">
        <v>41</v>
      </c>
      <c r="C23" s="222" t="s">
        <v>47</v>
      </c>
      <c r="D23" s="222" t="s">
        <v>48</v>
      </c>
      <c r="E23" s="223" t="s">
        <v>49</v>
      </c>
      <c r="F23" s="314" t="s">
        <v>50</v>
      </c>
      <c r="G23" s="315"/>
      <c r="H23" s="315"/>
      <c r="I23" s="316"/>
      <c r="J23" s="219"/>
      <c r="K23" s="221" t="s">
        <v>41</v>
      </c>
      <c r="L23" s="222" t="s">
        <v>47</v>
      </c>
      <c r="M23" s="222" t="s">
        <v>48</v>
      </c>
      <c r="N23" s="223" t="s">
        <v>49</v>
      </c>
      <c r="O23" s="314" t="s">
        <v>50</v>
      </c>
      <c r="P23" s="315"/>
      <c r="Q23" s="315"/>
      <c r="R23" s="316"/>
      <c r="S23" s="224"/>
      <c r="T23" s="161"/>
    </row>
    <row r="24" spans="1:20" s="175" customFormat="1" ht="21" customHeight="1" thickTop="1">
      <c r="A24" s="215"/>
      <c r="B24" s="226"/>
      <c r="C24" s="227"/>
      <c r="D24" s="228"/>
      <c r="E24" s="229"/>
      <c r="F24" s="230"/>
      <c r="G24" s="231"/>
      <c r="H24" s="231"/>
      <c r="I24" s="232"/>
      <c r="J24" s="219"/>
      <c r="K24" s="226"/>
      <c r="L24" s="227"/>
      <c r="M24" s="228"/>
      <c r="N24" s="229"/>
      <c r="O24" s="230"/>
      <c r="P24" s="231"/>
      <c r="Q24" s="231"/>
      <c r="R24" s="232"/>
      <c r="S24" s="189"/>
      <c r="T24" s="161"/>
    </row>
    <row r="25" spans="1:20" s="175" customFormat="1" ht="21" customHeight="1">
      <c r="A25" s="215"/>
      <c r="B25" s="233">
        <v>1</v>
      </c>
      <c r="C25" s="234">
        <v>407.973</v>
      </c>
      <c r="D25" s="234">
        <v>408.744</v>
      </c>
      <c r="E25" s="235">
        <f>(D25-C25)*1000</f>
        <v>771.000000000015</v>
      </c>
      <c r="F25" s="308" t="s">
        <v>68</v>
      </c>
      <c r="G25" s="309"/>
      <c r="H25" s="309"/>
      <c r="I25" s="310"/>
      <c r="J25" s="219"/>
      <c r="K25" s="233">
        <v>1</v>
      </c>
      <c r="L25" s="236">
        <v>408.577</v>
      </c>
      <c r="M25" s="236">
        <v>408.717</v>
      </c>
      <c r="N25" s="237">
        <f>(M25-L25)*1000</f>
        <v>139.99999999998636</v>
      </c>
      <c r="O25" s="305" t="s">
        <v>66</v>
      </c>
      <c r="P25" s="306"/>
      <c r="Q25" s="306"/>
      <c r="R25" s="307"/>
      <c r="S25" s="189"/>
      <c r="T25" s="161"/>
    </row>
    <row r="26" spans="1:20" s="175" customFormat="1" ht="21" customHeight="1">
      <c r="A26" s="215"/>
      <c r="B26" s="233"/>
      <c r="C26" s="234"/>
      <c r="D26" s="234"/>
      <c r="E26" s="235">
        <f>(D26-C26)*1000</f>
        <v>0</v>
      </c>
      <c r="F26" s="308"/>
      <c r="G26" s="309"/>
      <c r="H26" s="309"/>
      <c r="I26" s="310"/>
      <c r="J26" s="219"/>
      <c r="K26" s="233"/>
      <c r="L26" s="236"/>
      <c r="M26" s="236"/>
      <c r="N26" s="237">
        <f>(M26-L26)*1000</f>
        <v>0</v>
      </c>
      <c r="O26" s="317" t="s">
        <v>84</v>
      </c>
      <c r="P26" s="318"/>
      <c r="Q26" s="318"/>
      <c r="R26" s="319"/>
      <c r="S26" s="189"/>
      <c r="T26" s="161"/>
    </row>
    <row r="27" spans="1:20" s="175" customFormat="1" ht="21" customHeight="1">
      <c r="A27" s="215"/>
      <c r="B27" s="226"/>
      <c r="C27" s="227"/>
      <c r="D27" s="228"/>
      <c r="E27" s="229"/>
      <c r="F27" s="230"/>
      <c r="G27" s="231"/>
      <c r="H27" s="231"/>
      <c r="I27" s="232"/>
      <c r="J27" s="219"/>
      <c r="K27" s="226"/>
      <c r="L27" s="227"/>
      <c r="M27" s="228"/>
      <c r="N27" s="229"/>
      <c r="O27" s="317" t="s">
        <v>86</v>
      </c>
      <c r="P27" s="318"/>
      <c r="Q27" s="318"/>
      <c r="R27" s="319"/>
      <c r="S27" s="189"/>
      <c r="T27" s="161"/>
    </row>
    <row r="28" spans="1:20" s="175" customFormat="1" ht="21" customHeight="1">
      <c r="A28" s="215"/>
      <c r="B28" s="233">
        <v>3</v>
      </c>
      <c r="C28" s="234">
        <v>407.972</v>
      </c>
      <c r="D28" s="234">
        <v>408.744</v>
      </c>
      <c r="E28" s="235">
        <f>(D28-C28)*1000</f>
        <v>772.0000000000482</v>
      </c>
      <c r="F28" s="305" t="s">
        <v>53</v>
      </c>
      <c r="G28" s="306"/>
      <c r="H28" s="306"/>
      <c r="I28" s="307"/>
      <c r="J28" s="219"/>
      <c r="K28" s="233">
        <v>3</v>
      </c>
      <c r="L28" s="236">
        <v>408.577</v>
      </c>
      <c r="M28" s="236">
        <v>408.717</v>
      </c>
      <c r="N28" s="237">
        <f>(M28-L28)*1000</f>
        <v>139.99999999998636</v>
      </c>
      <c r="O28" s="305" t="s">
        <v>67</v>
      </c>
      <c r="P28" s="306"/>
      <c r="Q28" s="306"/>
      <c r="R28" s="307"/>
      <c r="S28" s="189"/>
      <c r="T28" s="161"/>
    </row>
    <row r="29" spans="1:20" s="175" customFormat="1" ht="21" customHeight="1">
      <c r="A29" s="215"/>
      <c r="B29" s="233"/>
      <c r="C29" s="234"/>
      <c r="D29" s="234"/>
      <c r="E29" s="235"/>
      <c r="F29" s="305"/>
      <c r="G29" s="306"/>
      <c r="H29" s="306"/>
      <c r="I29" s="307"/>
      <c r="J29" s="219"/>
      <c r="K29" s="226"/>
      <c r="L29" s="227"/>
      <c r="M29" s="228"/>
      <c r="N29" s="229"/>
      <c r="O29" s="317" t="s">
        <v>84</v>
      </c>
      <c r="P29" s="318"/>
      <c r="Q29" s="318"/>
      <c r="R29" s="319"/>
      <c r="S29" s="189"/>
      <c r="T29" s="161"/>
    </row>
    <row r="30" spans="1:20" s="167" customFormat="1" ht="21" customHeight="1">
      <c r="A30" s="215"/>
      <c r="B30" s="238"/>
      <c r="C30" s="239"/>
      <c r="D30" s="240"/>
      <c r="E30" s="241"/>
      <c r="F30" s="242"/>
      <c r="G30" s="243"/>
      <c r="H30" s="243"/>
      <c r="I30" s="244"/>
      <c r="J30" s="219"/>
      <c r="K30" s="238"/>
      <c r="L30" s="239"/>
      <c r="M30" s="240"/>
      <c r="N30" s="241"/>
      <c r="O30" s="242"/>
      <c r="P30" s="243"/>
      <c r="Q30" s="243"/>
      <c r="R30" s="244"/>
      <c r="S30" s="189"/>
      <c r="T30" s="161"/>
    </row>
    <row r="31" spans="1:19" ht="21" customHeight="1" thickBot="1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7"/>
    </row>
  </sheetData>
  <sheetProtection password="E755" sheet="1" objects="1" scenarios="1"/>
  <mergeCells count="17">
    <mergeCell ref="F29:I29"/>
    <mergeCell ref="O26:R26"/>
    <mergeCell ref="O28:R28"/>
    <mergeCell ref="F28:I28"/>
    <mergeCell ref="F26:I26"/>
    <mergeCell ref="O27:R27"/>
    <mergeCell ref="O29:R29"/>
    <mergeCell ref="O25:R25"/>
    <mergeCell ref="F25:I25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88"/>
      <c r="AE1" s="8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88"/>
      <c r="BH1" s="8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49"/>
      <c r="C2" s="250"/>
      <c r="D2" s="250"/>
      <c r="E2" s="250"/>
      <c r="F2" s="250"/>
      <c r="G2" s="251" t="s">
        <v>0</v>
      </c>
      <c r="H2" s="250"/>
      <c r="I2" s="250"/>
      <c r="J2" s="250"/>
      <c r="K2" s="250"/>
      <c r="L2" s="252"/>
      <c r="R2" s="85"/>
      <c r="S2" s="86"/>
      <c r="T2" s="86"/>
      <c r="U2" s="86"/>
      <c r="V2" s="339" t="s">
        <v>1</v>
      </c>
      <c r="W2" s="339"/>
      <c r="X2" s="339"/>
      <c r="Y2" s="339"/>
      <c r="Z2" s="86"/>
      <c r="AA2" s="86"/>
      <c r="AB2" s="86"/>
      <c r="AC2" s="87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85"/>
      <c r="BK2" s="86"/>
      <c r="BL2" s="86"/>
      <c r="BM2" s="86"/>
      <c r="BN2" s="339" t="s">
        <v>1</v>
      </c>
      <c r="BO2" s="339"/>
      <c r="BP2" s="339"/>
      <c r="BQ2" s="339"/>
      <c r="BR2" s="86"/>
      <c r="BS2" s="86"/>
      <c r="BT2" s="86"/>
      <c r="BU2" s="87"/>
      <c r="BY2" s="29"/>
      <c r="BZ2" s="249"/>
      <c r="CA2" s="250"/>
      <c r="CB2" s="250"/>
      <c r="CC2" s="250"/>
      <c r="CD2" s="250"/>
      <c r="CE2" s="251" t="s">
        <v>2</v>
      </c>
      <c r="CF2" s="250"/>
      <c r="CG2" s="250"/>
      <c r="CH2" s="250"/>
      <c r="CI2" s="250"/>
      <c r="CJ2" s="252"/>
    </row>
    <row r="3" spans="18:77" ht="21" customHeight="1" thickBot="1" thickTop="1">
      <c r="R3" s="329" t="s">
        <v>3</v>
      </c>
      <c r="S3" s="330"/>
      <c r="T3" s="74"/>
      <c r="U3" s="73"/>
      <c r="V3" s="331" t="s">
        <v>4</v>
      </c>
      <c r="W3" s="332"/>
      <c r="X3" s="332"/>
      <c r="Y3" s="333"/>
      <c r="Z3" s="74"/>
      <c r="AA3" s="73"/>
      <c r="AB3" s="335" t="s">
        <v>5</v>
      </c>
      <c r="AC3" s="336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40" t="s">
        <v>5</v>
      </c>
      <c r="BK3" s="341"/>
      <c r="BL3" s="98"/>
      <c r="BM3" s="99"/>
      <c r="BN3" s="331" t="s">
        <v>4</v>
      </c>
      <c r="BO3" s="332"/>
      <c r="BP3" s="332"/>
      <c r="BQ3" s="333"/>
      <c r="BR3" s="106"/>
      <c r="BS3" s="107"/>
      <c r="BT3" s="337" t="s">
        <v>3</v>
      </c>
      <c r="BU3" s="338"/>
      <c r="BY3" s="29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3"/>
      <c r="S4" s="4"/>
      <c r="T4" s="5"/>
      <c r="U4" s="6"/>
      <c r="V4" s="334" t="s">
        <v>6</v>
      </c>
      <c r="W4" s="334"/>
      <c r="X4" s="334"/>
      <c r="Y4" s="334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70" t="s">
        <v>55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253"/>
      <c r="BK4" s="8"/>
      <c r="BL4" s="5"/>
      <c r="BM4" s="6"/>
      <c r="BN4" s="334" t="s">
        <v>6</v>
      </c>
      <c r="BO4" s="334"/>
      <c r="BP4" s="334"/>
      <c r="BQ4" s="334"/>
      <c r="BR4" s="7"/>
      <c r="BS4" s="7"/>
      <c r="BT4" s="10"/>
      <c r="BU4" s="9"/>
      <c r="BY4" s="29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2"/>
      <c r="C5" s="53" t="s">
        <v>7</v>
      </c>
      <c r="D5" s="63"/>
      <c r="E5" s="55"/>
      <c r="F5" s="55"/>
      <c r="G5" s="55"/>
      <c r="H5" s="55"/>
      <c r="I5" s="55"/>
      <c r="J5" s="51"/>
      <c r="L5" s="56"/>
      <c r="R5" s="22"/>
      <c r="S5" s="67"/>
      <c r="T5" s="11"/>
      <c r="U5" s="17"/>
      <c r="V5" s="14"/>
      <c r="W5" s="15"/>
      <c r="X5" s="11"/>
      <c r="Y5" s="17"/>
      <c r="Z5" s="11"/>
      <c r="AA5" s="17"/>
      <c r="AB5" s="20"/>
      <c r="AC5" s="2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54"/>
      <c r="BK5" s="255"/>
      <c r="BL5" s="11"/>
      <c r="BM5" s="67"/>
      <c r="BN5" s="14"/>
      <c r="BO5" s="15"/>
      <c r="BP5" s="11"/>
      <c r="BQ5" s="17"/>
      <c r="BR5" s="11"/>
      <c r="BS5" s="67"/>
      <c r="BT5" s="101"/>
      <c r="BU5" s="102"/>
      <c r="BY5" s="29"/>
      <c r="BZ5" s="52"/>
      <c r="CA5" s="53" t="s">
        <v>7</v>
      </c>
      <c r="CB5" s="63"/>
      <c r="CC5" s="55"/>
      <c r="CD5" s="55"/>
      <c r="CE5" s="55"/>
      <c r="CF5" s="55"/>
      <c r="CG5" s="55"/>
      <c r="CH5" s="51"/>
      <c r="CJ5" s="56"/>
    </row>
    <row r="6" spans="2:88" ht="22.5" customHeight="1">
      <c r="B6" s="52"/>
      <c r="C6" s="53" t="s">
        <v>8</v>
      </c>
      <c r="D6" s="63"/>
      <c r="E6" s="55"/>
      <c r="F6" s="55"/>
      <c r="G6" s="256" t="s">
        <v>9</v>
      </c>
      <c r="H6" s="55"/>
      <c r="I6" s="55"/>
      <c r="J6" s="51"/>
      <c r="K6" s="119" t="s">
        <v>10</v>
      </c>
      <c r="L6" s="56"/>
      <c r="R6" s="257" t="s">
        <v>69</v>
      </c>
      <c r="S6" s="112" t="s">
        <v>70</v>
      </c>
      <c r="T6" s="11"/>
      <c r="U6" s="17"/>
      <c r="V6" s="14"/>
      <c r="W6" s="15"/>
      <c r="X6" s="11"/>
      <c r="Y6" s="17"/>
      <c r="Z6" s="11"/>
      <c r="AA6" s="17"/>
      <c r="AB6" s="120" t="s">
        <v>17</v>
      </c>
      <c r="AC6" s="121">
        <v>407.68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58" t="s">
        <v>77</v>
      </c>
      <c r="AS6" s="21" t="s">
        <v>46</v>
      </c>
      <c r="AT6" s="259" t="s">
        <v>51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60" t="s">
        <v>71</v>
      </c>
      <c r="BK6" s="112">
        <v>408.882</v>
      </c>
      <c r="BL6" s="261"/>
      <c r="BM6" s="17"/>
      <c r="BN6" s="20"/>
      <c r="BO6" s="75"/>
      <c r="BP6" s="11"/>
      <c r="BQ6" s="17"/>
      <c r="BR6" s="11"/>
      <c r="BS6" s="17"/>
      <c r="BT6" s="66" t="s">
        <v>72</v>
      </c>
      <c r="BU6" s="110" t="s">
        <v>73</v>
      </c>
      <c r="BY6" s="29"/>
      <c r="BZ6" s="52"/>
      <c r="CA6" s="53" t="s">
        <v>8</v>
      </c>
      <c r="CB6" s="63"/>
      <c r="CC6" s="55"/>
      <c r="CD6" s="55"/>
      <c r="CE6" s="256" t="s">
        <v>9</v>
      </c>
      <c r="CF6" s="55"/>
      <c r="CG6" s="55"/>
      <c r="CH6" s="51"/>
      <c r="CI6" s="119" t="s">
        <v>10</v>
      </c>
      <c r="CJ6" s="56"/>
    </row>
    <row r="7" spans="2:88" ht="21" customHeight="1">
      <c r="B7" s="52"/>
      <c r="C7" s="53" t="s">
        <v>12</v>
      </c>
      <c r="D7" s="63"/>
      <c r="E7" s="55"/>
      <c r="F7" s="55"/>
      <c r="G7" s="122" t="s">
        <v>85</v>
      </c>
      <c r="H7" s="55"/>
      <c r="I7" s="55"/>
      <c r="J7" s="63"/>
      <c r="K7" s="63"/>
      <c r="L7" s="79"/>
      <c r="R7" s="22"/>
      <c r="S7" s="17"/>
      <c r="T7" s="11"/>
      <c r="U7" s="17"/>
      <c r="V7" s="23" t="s">
        <v>15</v>
      </c>
      <c r="W7" s="144">
        <v>407.973</v>
      </c>
      <c r="X7" s="16" t="s">
        <v>16</v>
      </c>
      <c r="Y7" s="103">
        <v>407.972</v>
      </c>
      <c r="Z7" s="11"/>
      <c r="AA7" s="17"/>
      <c r="AB7" s="262"/>
      <c r="AC7" s="110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60"/>
      <c r="BK7" s="112"/>
      <c r="BL7" s="261"/>
      <c r="BM7" s="17"/>
      <c r="BN7" s="23" t="s">
        <v>19</v>
      </c>
      <c r="BO7" s="144">
        <v>408.744</v>
      </c>
      <c r="BP7" s="16" t="s">
        <v>20</v>
      </c>
      <c r="BQ7" s="103">
        <v>408.744</v>
      </c>
      <c r="BR7" s="11"/>
      <c r="BS7" s="17"/>
      <c r="BT7" s="11"/>
      <c r="BU7" s="65"/>
      <c r="BY7" s="29"/>
      <c r="BZ7" s="52"/>
      <c r="CA7" s="53" t="s">
        <v>12</v>
      </c>
      <c r="CB7" s="63"/>
      <c r="CC7" s="55"/>
      <c r="CD7" s="55"/>
      <c r="CE7" s="122" t="s">
        <v>85</v>
      </c>
      <c r="CF7" s="55"/>
      <c r="CG7" s="55"/>
      <c r="CH7" s="63"/>
      <c r="CI7" s="63"/>
      <c r="CJ7" s="79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7"/>
      <c r="R8" s="24" t="s">
        <v>14</v>
      </c>
      <c r="S8" s="62">
        <v>407.629</v>
      </c>
      <c r="T8" s="11"/>
      <c r="U8" s="17"/>
      <c r="V8" s="14"/>
      <c r="W8" s="15"/>
      <c r="X8" s="11"/>
      <c r="Y8" s="17"/>
      <c r="Z8" s="11"/>
      <c r="AA8" s="17"/>
      <c r="AB8" s="262" t="s">
        <v>18</v>
      </c>
      <c r="AC8" s="110">
        <v>407.883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" t="s">
        <v>78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23" t="s">
        <v>74</v>
      </c>
      <c r="BK8" s="124">
        <v>409.049</v>
      </c>
      <c r="BL8" s="261"/>
      <c r="BM8" s="17"/>
      <c r="BN8" s="14"/>
      <c r="BO8" s="15"/>
      <c r="BP8" s="11"/>
      <c r="BQ8" s="17"/>
      <c r="BR8" s="11"/>
      <c r="BS8" s="17"/>
      <c r="BT8" s="27" t="s">
        <v>21</v>
      </c>
      <c r="BU8" s="28">
        <v>409.101</v>
      </c>
      <c r="BY8" s="29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80"/>
      <c r="C9" s="63"/>
      <c r="D9" s="63"/>
      <c r="E9" s="63"/>
      <c r="F9" s="63"/>
      <c r="G9" s="63"/>
      <c r="H9" s="63"/>
      <c r="I9" s="63"/>
      <c r="J9" s="63"/>
      <c r="K9" s="63"/>
      <c r="L9" s="79"/>
      <c r="R9" s="68"/>
      <c r="S9" s="69"/>
      <c r="T9" s="70"/>
      <c r="U9" s="69"/>
      <c r="V9" s="70"/>
      <c r="W9" s="71"/>
      <c r="X9" s="70"/>
      <c r="Y9" s="69"/>
      <c r="Z9" s="70"/>
      <c r="AA9" s="69"/>
      <c r="AB9" s="64"/>
      <c r="AC9" s="4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72"/>
      <c r="BK9" s="46"/>
      <c r="BL9" s="64"/>
      <c r="BM9" s="47"/>
      <c r="BN9" s="70"/>
      <c r="BO9" s="71"/>
      <c r="BP9" s="70"/>
      <c r="BQ9" s="69"/>
      <c r="BR9" s="96"/>
      <c r="BS9" s="104"/>
      <c r="BT9" s="76"/>
      <c r="BU9" s="77"/>
      <c r="BY9" s="29"/>
      <c r="BZ9" s="80"/>
      <c r="CA9" s="63"/>
      <c r="CB9" s="63"/>
      <c r="CC9" s="63"/>
      <c r="CD9" s="63"/>
      <c r="CE9" s="63"/>
      <c r="CF9" s="63"/>
      <c r="CG9" s="63"/>
      <c r="CH9" s="63"/>
      <c r="CI9" s="63"/>
      <c r="CJ9" s="79"/>
    </row>
    <row r="10" spans="2:88" ht="21" customHeight="1">
      <c r="B10" s="52"/>
      <c r="C10" s="81" t="s">
        <v>22</v>
      </c>
      <c r="D10" s="63"/>
      <c r="E10" s="63"/>
      <c r="F10" s="51"/>
      <c r="G10" s="111" t="s">
        <v>23</v>
      </c>
      <c r="H10" s="63"/>
      <c r="I10" s="63"/>
      <c r="J10" s="50" t="s">
        <v>24</v>
      </c>
      <c r="K10" s="263">
        <v>90</v>
      </c>
      <c r="L10" s="5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41"/>
      <c r="AQ10" s="91"/>
      <c r="AR10" s="141"/>
      <c r="AS10" s="299"/>
      <c r="AT10" s="141"/>
      <c r="AU10" s="141"/>
      <c r="AV10" s="141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2"/>
      <c r="CA10" s="81" t="s">
        <v>22</v>
      </c>
      <c r="CB10" s="63"/>
      <c r="CC10" s="63"/>
      <c r="CD10" s="51"/>
      <c r="CE10" s="111" t="s">
        <v>23</v>
      </c>
      <c r="CF10" s="63"/>
      <c r="CG10" s="63"/>
      <c r="CH10" s="50" t="s">
        <v>24</v>
      </c>
      <c r="CI10" s="118">
        <v>90</v>
      </c>
      <c r="CJ10" s="56"/>
    </row>
    <row r="11" spans="2:88" ht="21" customHeight="1">
      <c r="B11" s="52"/>
      <c r="C11" s="81" t="s">
        <v>25</v>
      </c>
      <c r="D11" s="63"/>
      <c r="E11" s="63"/>
      <c r="F11" s="51"/>
      <c r="G11" s="111" t="s">
        <v>26</v>
      </c>
      <c r="H11" s="63"/>
      <c r="I11" s="18"/>
      <c r="J11" s="50" t="s">
        <v>27</v>
      </c>
      <c r="K11" s="263">
        <v>30</v>
      </c>
      <c r="L11" s="5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41"/>
      <c r="AQ11" s="141"/>
      <c r="AR11" s="141"/>
      <c r="AS11" s="300"/>
      <c r="AT11" s="141"/>
      <c r="AU11" s="141"/>
      <c r="AV11" s="141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2"/>
      <c r="CA11" s="81" t="s">
        <v>25</v>
      </c>
      <c r="CB11" s="63"/>
      <c r="CC11" s="63"/>
      <c r="CD11" s="51"/>
      <c r="CE11" s="111" t="s">
        <v>26</v>
      </c>
      <c r="CF11" s="63"/>
      <c r="CG11" s="18"/>
      <c r="CH11" s="50" t="s">
        <v>27</v>
      </c>
      <c r="CI11" s="118">
        <v>30</v>
      </c>
      <c r="CJ11" s="56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41"/>
      <c r="AQ12" s="141"/>
      <c r="AR12" s="141"/>
      <c r="AS12" s="300"/>
      <c r="AT12" s="141"/>
      <c r="AU12" s="141"/>
      <c r="AV12" s="141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"/>
      <c r="AS13" s="29"/>
      <c r="AT13" s="1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H14" s="1"/>
      <c r="CI14" s="1"/>
      <c r="CJ14" s="1"/>
    </row>
    <row r="15" spans="4:88" ht="18" customHeight="1">
      <c r="D15" s="2"/>
      <c r="E15" s="2"/>
      <c r="F15" s="2"/>
      <c r="G15" s="2"/>
      <c r="H15" s="2"/>
      <c r="I15" s="2"/>
      <c r="AD15" s="29"/>
      <c r="AE15" s="29"/>
      <c r="AF15" s="29"/>
      <c r="AH15" s="29"/>
      <c r="AI15" s="29"/>
      <c r="AJ15" s="29"/>
      <c r="AK15" s="29"/>
      <c r="AL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2"/>
      <c r="CC15" s="2"/>
      <c r="CD15" s="2"/>
      <c r="CE15" s="2"/>
      <c r="CF15" s="2"/>
      <c r="CG15" s="2"/>
      <c r="CH15" s="1"/>
      <c r="CI15" s="1"/>
      <c r="CJ15" s="1"/>
    </row>
    <row r="16" spans="4:88" ht="18" customHeight="1" thickBot="1">
      <c r="D16" s="320" t="s">
        <v>32</v>
      </c>
      <c r="E16" s="321"/>
      <c r="F16" s="321"/>
      <c r="G16" s="321"/>
      <c r="H16" s="321"/>
      <c r="I16" s="322"/>
      <c r="AS16" s="29"/>
      <c r="CA16" s="1"/>
      <c r="CB16" s="149" t="s">
        <v>32</v>
      </c>
      <c r="CC16" s="150"/>
      <c r="CD16" s="150"/>
      <c r="CE16" s="150"/>
      <c r="CF16" s="150"/>
      <c r="CG16" s="151"/>
      <c r="CH16" s="1"/>
      <c r="CI16" s="1"/>
      <c r="CJ16" s="1"/>
    </row>
    <row r="17" spans="4:85" ht="18" customHeight="1" thickTop="1">
      <c r="D17" s="323" t="s">
        <v>33</v>
      </c>
      <c r="E17" s="324"/>
      <c r="F17" s="325"/>
      <c r="G17" s="326"/>
      <c r="H17" s="327" t="s">
        <v>34</v>
      </c>
      <c r="I17" s="328"/>
      <c r="CB17" s="152" t="s">
        <v>36</v>
      </c>
      <c r="CC17" s="153"/>
      <c r="CD17" s="147"/>
      <c r="CE17" s="148"/>
      <c r="CF17" s="154" t="s">
        <v>37</v>
      </c>
      <c r="CG17" s="155"/>
    </row>
    <row r="18" spans="4:85" ht="18" customHeight="1">
      <c r="D18" s="108"/>
      <c r="E18" s="264"/>
      <c r="F18" s="63"/>
      <c r="G18" s="265"/>
      <c r="H18" s="18"/>
      <c r="I18" s="113"/>
      <c r="CB18" s="108"/>
      <c r="CC18" s="109"/>
      <c r="CD18" s="63"/>
      <c r="CE18" s="38"/>
      <c r="CF18" s="18"/>
      <c r="CG18" s="113"/>
    </row>
    <row r="19" spans="4:85" ht="18" customHeight="1">
      <c r="D19" s="125"/>
      <c r="E19" s="112"/>
      <c r="F19" s="63"/>
      <c r="G19" s="38"/>
      <c r="H19" s="128"/>
      <c r="I19" s="110"/>
      <c r="AS19" s="29"/>
      <c r="CB19" s="266"/>
      <c r="CC19" s="103"/>
      <c r="CD19" s="63"/>
      <c r="CE19" s="38"/>
      <c r="CF19" s="267"/>
      <c r="CG19" s="268"/>
    </row>
    <row r="20" spans="4:85" ht="18" customHeight="1">
      <c r="D20" s="303">
        <v>4061</v>
      </c>
      <c r="E20" s="270">
        <v>406.058</v>
      </c>
      <c r="F20" s="130"/>
      <c r="G20" s="126"/>
      <c r="H20" s="304">
        <v>4064</v>
      </c>
      <c r="I20" s="272">
        <v>406.383</v>
      </c>
      <c r="AS20" s="29"/>
      <c r="BF20" s="29"/>
      <c r="BG20" s="29"/>
      <c r="CB20" s="303">
        <v>4103</v>
      </c>
      <c r="CC20" s="270">
        <v>410.222</v>
      </c>
      <c r="CD20" s="63"/>
      <c r="CE20" s="38"/>
      <c r="CF20" s="304">
        <v>4108</v>
      </c>
      <c r="CG20" s="272">
        <v>410.801</v>
      </c>
    </row>
    <row r="21" spans="4:85" ht="18" customHeight="1">
      <c r="D21" s="127"/>
      <c r="E21" s="103"/>
      <c r="F21" s="63"/>
      <c r="G21" s="38"/>
      <c r="H21" s="129"/>
      <c r="I21" s="95"/>
      <c r="AS21" s="29"/>
      <c r="CB21" s="269"/>
      <c r="CC21" s="270"/>
      <c r="CD21" s="63"/>
      <c r="CE21" s="38"/>
      <c r="CF21" s="271"/>
      <c r="CG21" s="272"/>
    </row>
    <row r="22" spans="4:85" ht="18" customHeight="1" thickBot="1">
      <c r="D22" s="72"/>
      <c r="E22" s="47"/>
      <c r="F22" s="64"/>
      <c r="G22" s="47"/>
      <c r="H22" s="64"/>
      <c r="I22" s="114"/>
      <c r="AZ22" s="29"/>
      <c r="BO22" s="29"/>
      <c r="BP22" s="29"/>
      <c r="CB22" s="273"/>
      <c r="CC22" s="274"/>
      <c r="CD22" s="64"/>
      <c r="CE22" s="47"/>
      <c r="CF22" s="64"/>
      <c r="CG22" s="114"/>
    </row>
    <row r="23" spans="22:88" ht="18" customHeight="1">
      <c r="V23" s="29"/>
      <c r="X23" s="29"/>
      <c r="Y23" s="29"/>
      <c r="AZ23" s="29"/>
      <c r="BB23" s="29"/>
      <c r="BC23" s="29"/>
      <c r="BX23" s="29"/>
      <c r="BY23" s="29"/>
      <c r="BZ23" s="29"/>
      <c r="CA23" s="29"/>
      <c r="CB23" s="1"/>
      <c r="CC23" s="1"/>
      <c r="CE23" s="1"/>
      <c r="CF23" s="1"/>
      <c r="CG23" s="1"/>
      <c r="CH23" s="1"/>
      <c r="CI23" s="1"/>
      <c r="CJ23" s="1"/>
    </row>
    <row r="24" spans="20:88" ht="18" customHeight="1"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  <c r="BM24" s="29"/>
      <c r="BN24" s="29"/>
      <c r="BO24" s="29"/>
      <c r="BP24" s="29"/>
      <c r="BQ24" s="29"/>
      <c r="BR24" s="29"/>
      <c r="BS24" s="29"/>
      <c r="BU24" s="29"/>
      <c r="BV24" s="29"/>
      <c r="BW24" s="29"/>
      <c r="BX24" s="29"/>
      <c r="CE24" s="1"/>
      <c r="CF24" s="1"/>
      <c r="CG24" s="1"/>
      <c r="CH24" s="1"/>
      <c r="CI24" s="1"/>
      <c r="CJ24" s="1"/>
    </row>
    <row r="25" spans="7:88" ht="18" customHeight="1">
      <c r="G25" s="141"/>
      <c r="U25" s="145" t="s">
        <v>16</v>
      </c>
      <c r="AA25" s="30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BL25" s="31"/>
      <c r="BP25" s="30"/>
      <c r="BR25" s="29"/>
      <c r="BS25" s="29"/>
      <c r="BT25" s="29"/>
      <c r="BV25" s="29"/>
      <c r="BY25" s="29"/>
      <c r="BZ25" s="29"/>
      <c r="CA25" s="141"/>
      <c r="CE25" s="1"/>
      <c r="CF25" s="1"/>
      <c r="CG25" s="1"/>
      <c r="CH25" s="1"/>
      <c r="CI25" s="1"/>
      <c r="CJ25" s="1"/>
    </row>
    <row r="26" spans="11:88" ht="18" customHeight="1">
      <c r="K26" s="275"/>
      <c r="S26" s="29"/>
      <c r="T26" s="29"/>
      <c r="AA26" s="31"/>
      <c r="AE26" s="29"/>
      <c r="AG26" s="29"/>
      <c r="AI26" s="29"/>
      <c r="AJ26" s="29"/>
      <c r="AK26" s="29"/>
      <c r="AL26" s="29"/>
      <c r="AV26" s="29"/>
      <c r="AZ26" s="29"/>
      <c r="BA26" s="29"/>
      <c r="BB26" s="30"/>
      <c r="BC26" s="29"/>
      <c r="BD26" s="29"/>
      <c r="BE26" s="29"/>
      <c r="BF26" s="29"/>
      <c r="BG26" s="29"/>
      <c r="BL26" s="31"/>
      <c r="BR26" s="29"/>
      <c r="BS26" s="29"/>
      <c r="BT26" s="29"/>
      <c r="BV26" s="29"/>
      <c r="BY26" s="29"/>
      <c r="BZ26" s="29"/>
      <c r="CE26" s="1"/>
      <c r="CF26" s="1"/>
      <c r="CG26" s="1"/>
      <c r="CH26" s="1"/>
      <c r="CI26" s="1"/>
      <c r="CJ26" s="1"/>
    </row>
    <row r="27" spans="1:89" ht="18" customHeight="1">
      <c r="A27" s="33"/>
      <c r="C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CF27" s="29"/>
      <c r="CK27" s="33"/>
    </row>
    <row r="28" spans="1:86" ht="18" customHeight="1">
      <c r="A28" s="33"/>
      <c r="E28" s="276" t="s">
        <v>17</v>
      </c>
      <c r="K28" s="29"/>
      <c r="L28" s="29"/>
      <c r="M28" s="29"/>
      <c r="P28" s="29"/>
      <c r="R28" s="145"/>
      <c r="S28" s="143"/>
      <c r="U28" s="145" t="s">
        <v>15</v>
      </c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Y28" s="29"/>
      <c r="AZ28" s="29"/>
      <c r="BA28" s="29"/>
      <c r="BB28" s="29"/>
      <c r="BC28" s="29"/>
      <c r="BD28" s="29"/>
      <c r="BE28" s="29"/>
      <c r="BF28" s="29"/>
      <c r="BG28" s="29"/>
      <c r="BL28" s="31"/>
      <c r="BO28" s="29"/>
      <c r="BS28" s="29"/>
      <c r="BV28" s="29"/>
      <c r="BW28" s="29"/>
      <c r="BY28" s="116" t="s">
        <v>71</v>
      </c>
      <c r="BZ28" s="29"/>
      <c r="CG28" s="29"/>
      <c r="CH28" s="100" t="s">
        <v>21</v>
      </c>
    </row>
    <row r="29" spans="1:89" ht="18" customHeight="1">
      <c r="A29" s="33"/>
      <c r="O29" s="277">
        <v>1</v>
      </c>
      <c r="Q29" s="29"/>
      <c r="X29" s="31"/>
      <c r="AD29" s="29"/>
      <c r="AE29" s="29"/>
      <c r="AF29" s="29"/>
      <c r="AG29" s="29"/>
      <c r="AH29" s="29"/>
      <c r="AI29" s="29"/>
      <c r="AJ29" s="29"/>
      <c r="AK29" s="29"/>
      <c r="AL29" s="29"/>
      <c r="AZ29" s="29"/>
      <c r="BA29" s="29"/>
      <c r="BB29" s="29"/>
      <c r="BC29" s="29"/>
      <c r="BD29" s="29"/>
      <c r="BE29" s="29"/>
      <c r="BF29" s="29"/>
      <c r="BL29" s="31"/>
      <c r="BQ29" s="146" t="s">
        <v>20</v>
      </c>
      <c r="BS29" s="140"/>
      <c r="BT29" s="29"/>
      <c r="BX29" s="277"/>
      <c r="BY29" s="277"/>
      <c r="CK29" s="33"/>
    </row>
    <row r="30" spans="2:88" ht="18" customHeight="1">
      <c r="B30" s="33"/>
      <c r="J30" s="29"/>
      <c r="L30" s="29"/>
      <c r="N30" s="29"/>
      <c r="O30" s="29"/>
      <c r="Q30" s="29"/>
      <c r="R30" s="29"/>
      <c r="U30" s="29"/>
      <c r="W30" s="29"/>
      <c r="Y30" s="29"/>
      <c r="AA30" s="29"/>
      <c r="AD30" s="29"/>
      <c r="AE30" s="29"/>
      <c r="AF30" s="29"/>
      <c r="AG30" s="29"/>
      <c r="AH30" s="29"/>
      <c r="AI30" s="29"/>
      <c r="AJ30" s="29"/>
      <c r="AK30" s="29"/>
      <c r="AL30" s="29"/>
      <c r="AS30" s="30"/>
      <c r="AZ30" s="29"/>
      <c r="BA30" s="29"/>
      <c r="BB30" s="29"/>
      <c r="BC30" s="29"/>
      <c r="BD30" s="29"/>
      <c r="BE30" s="29"/>
      <c r="BF30" s="29"/>
      <c r="BL30" s="31"/>
      <c r="BN30" s="29"/>
      <c r="BO30" s="29"/>
      <c r="BP30" s="29"/>
      <c r="BR30" s="29"/>
      <c r="BS30" s="105"/>
      <c r="BT30" s="29"/>
      <c r="BU30" s="29"/>
      <c r="BV30" s="29"/>
      <c r="BW30" s="29"/>
      <c r="BX30" s="29"/>
      <c r="BZ30" s="29"/>
      <c r="CG30" s="29"/>
      <c r="CJ30" s="33"/>
    </row>
    <row r="31" spans="12:75" ht="18" customHeight="1">
      <c r="L31" s="29"/>
      <c r="U31" s="29"/>
      <c r="AD31" s="29"/>
      <c r="AE31" s="29"/>
      <c r="AF31" s="29"/>
      <c r="AG31" s="29"/>
      <c r="AH31" s="30"/>
      <c r="AI31" s="29"/>
      <c r="AJ31" s="29"/>
      <c r="AK31" s="29"/>
      <c r="AL31" s="29"/>
      <c r="AV31" s="31"/>
      <c r="AZ31" s="29"/>
      <c r="BB31" s="29"/>
      <c r="BC31" s="29"/>
      <c r="BD31" s="29"/>
      <c r="BE31" s="29"/>
      <c r="BF31" s="29"/>
      <c r="BG31" s="29"/>
      <c r="BL31" s="31"/>
      <c r="BO31" s="29"/>
      <c r="BR31" s="29"/>
      <c r="BS31" s="105"/>
      <c r="BW31" s="277">
        <v>2</v>
      </c>
    </row>
    <row r="32" spans="4:85" ht="18" customHeight="1">
      <c r="D32" s="34" t="s">
        <v>14</v>
      </c>
      <c r="N32" s="29"/>
      <c r="O32" s="115" t="s">
        <v>18</v>
      </c>
      <c r="P32" s="29"/>
      <c r="R32" s="29"/>
      <c r="S32" s="29"/>
      <c r="T32" s="29"/>
      <c r="AD32" s="29"/>
      <c r="AE32" s="29"/>
      <c r="AF32" s="29"/>
      <c r="AG32" s="29"/>
      <c r="AH32" s="30"/>
      <c r="AI32" s="29"/>
      <c r="AJ32" s="29"/>
      <c r="AK32" s="29"/>
      <c r="AL32" s="29"/>
      <c r="AW32" s="29"/>
      <c r="AX32" s="29"/>
      <c r="AZ32" s="29"/>
      <c r="BA32" s="29"/>
      <c r="BB32" s="29"/>
      <c r="BC32" s="29"/>
      <c r="BD32" s="29"/>
      <c r="BE32" s="29"/>
      <c r="BF32" s="29"/>
      <c r="BL32" s="31"/>
      <c r="BM32" s="29"/>
      <c r="BN32" s="29"/>
      <c r="BO32" s="29"/>
      <c r="BQ32" s="146" t="s">
        <v>19</v>
      </c>
      <c r="BS32" s="140"/>
      <c r="BU32" s="29"/>
      <c r="BV32" s="29"/>
      <c r="BW32" s="29"/>
      <c r="CG32" s="278" t="s">
        <v>74</v>
      </c>
    </row>
    <row r="33" spans="34:75" ht="18" customHeight="1">
      <c r="AH33" s="31"/>
      <c r="BE33" s="29"/>
      <c r="BF33" s="29"/>
      <c r="BG33" s="29"/>
      <c r="BH33" s="29"/>
      <c r="BI33" s="29"/>
      <c r="BK33" s="29"/>
      <c r="BN33" s="29"/>
      <c r="BO33" s="29"/>
      <c r="BP33" s="29"/>
      <c r="BQ33" s="29"/>
      <c r="BR33" s="29"/>
      <c r="BT33" s="29"/>
      <c r="BU33" s="29"/>
      <c r="BV33" s="29"/>
      <c r="BW33" s="29"/>
    </row>
    <row r="34" spans="67:70" ht="18" customHeight="1">
      <c r="BO34" s="279"/>
      <c r="BP34" s="29"/>
      <c r="BQ34" s="29"/>
      <c r="BR34" s="29"/>
    </row>
    <row r="35" spans="4:74" ht="18" customHeight="1">
      <c r="D35" s="141"/>
      <c r="E35" s="141"/>
      <c r="F35" s="141"/>
      <c r="G35" s="141"/>
      <c r="H35" s="141"/>
      <c r="I35" s="141"/>
      <c r="BK35" s="280"/>
      <c r="BV35" s="281"/>
    </row>
    <row r="36" spans="4:63" ht="18" customHeight="1">
      <c r="D36" s="141"/>
      <c r="E36" s="141"/>
      <c r="F36" s="141"/>
      <c r="G36" s="141"/>
      <c r="H36" s="141"/>
      <c r="I36" s="141"/>
      <c r="AW36" s="29"/>
      <c r="BJ36" s="282"/>
      <c r="BK36" s="283"/>
    </row>
    <row r="37" spans="4:49" ht="18" customHeight="1">
      <c r="D37" s="284"/>
      <c r="E37" s="284"/>
      <c r="F37" s="284"/>
      <c r="G37" s="284"/>
      <c r="H37" s="284"/>
      <c r="I37" s="284"/>
      <c r="AW37" s="285"/>
    </row>
    <row r="38" spans="4:76" ht="18" customHeight="1">
      <c r="D38" s="286"/>
      <c r="E38" s="286"/>
      <c r="F38" s="81"/>
      <c r="G38" s="81"/>
      <c r="H38" s="286"/>
      <c r="I38" s="286"/>
      <c r="BT38" s="29"/>
      <c r="BX38" s="29"/>
    </row>
    <row r="39" spans="4:9" ht="18" customHeight="1">
      <c r="D39" s="14"/>
      <c r="E39" s="136"/>
      <c r="F39" s="51"/>
      <c r="G39" s="51"/>
      <c r="H39" s="14"/>
      <c r="I39" s="136"/>
    </row>
    <row r="40" spans="4:9" ht="18" customHeight="1">
      <c r="D40" s="267"/>
      <c r="E40" s="134"/>
      <c r="F40" s="51"/>
      <c r="G40" s="51"/>
      <c r="H40" s="267"/>
      <c r="I40" s="287"/>
    </row>
    <row r="41" spans="4:9" ht="18" customHeight="1">
      <c r="D41" s="288"/>
      <c r="E41" s="289"/>
      <c r="F41" s="51"/>
      <c r="G41" s="51"/>
      <c r="H41" s="288"/>
      <c r="I41" s="289"/>
    </row>
    <row r="42" spans="4:9" ht="18" customHeight="1">
      <c r="D42" s="288"/>
      <c r="E42" s="289"/>
      <c r="F42" s="51"/>
      <c r="G42" s="51"/>
      <c r="H42" s="288"/>
      <c r="I42" s="289"/>
    </row>
    <row r="43" spans="4:9" ht="18" customHeight="1">
      <c r="D43" s="51"/>
      <c r="E43" s="51"/>
      <c r="F43" s="51"/>
      <c r="G43" s="51"/>
      <c r="H43" s="51"/>
      <c r="I43" s="51"/>
    </row>
    <row r="44" ht="18" customHeight="1"/>
    <row r="45" ht="18" customHeight="1"/>
    <row r="46" spans="27:82" ht="18" customHeight="1" thickBot="1">
      <c r="AA46" s="2"/>
      <c r="AB46" s="2"/>
      <c r="AC46" s="2"/>
      <c r="AS46" s="156" t="s">
        <v>35</v>
      </c>
      <c r="CA46" s="32"/>
      <c r="CB46" s="32"/>
      <c r="CC46" s="32"/>
      <c r="CD46" s="32"/>
    </row>
    <row r="47" spans="2:88" ht="21" customHeight="1" thickBot="1">
      <c r="B47" s="290" t="s">
        <v>41</v>
      </c>
      <c r="C47" s="291" t="s">
        <v>42</v>
      </c>
      <c r="D47" s="291" t="s">
        <v>43</v>
      </c>
      <c r="E47" s="291" t="s">
        <v>44</v>
      </c>
      <c r="F47" s="292" t="s">
        <v>45</v>
      </c>
      <c r="AS47" s="93" t="s">
        <v>38</v>
      </c>
      <c r="BV47" s="119"/>
      <c r="BW47" s="119"/>
      <c r="BX47" s="119"/>
      <c r="BY47" s="119"/>
      <c r="BZ47" s="119"/>
      <c r="CA47" s="119"/>
      <c r="CB47" s="119"/>
      <c r="CC47" s="119"/>
      <c r="CD47" s="119"/>
      <c r="CE47" s="14"/>
      <c r="CF47" s="137" t="s">
        <v>41</v>
      </c>
      <c r="CG47" s="138" t="s">
        <v>42</v>
      </c>
      <c r="CH47" s="138" t="s">
        <v>43</v>
      </c>
      <c r="CI47" s="138" t="s">
        <v>44</v>
      </c>
      <c r="CJ47" s="139" t="s">
        <v>45</v>
      </c>
    </row>
    <row r="48" spans="2:88" ht="21" customHeight="1" thickTop="1">
      <c r="B48" s="35"/>
      <c r="C48" s="8"/>
      <c r="D48" s="7" t="s">
        <v>6</v>
      </c>
      <c r="E48" s="8"/>
      <c r="F48" s="9"/>
      <c r="AS48" s="93" t="s">
        <v>75</v>
      </c>
      <c r="BV48" s="51"/>
      <c r="BW48" s="51"/>
      <c r="BX48" s="51"/>
      <c r="BY48" s="51"/>
      <c r="BZ48" s="119"/>
      <c r="CA48" s="51"/>
      <c r="CB48" s="51"/>
      <c r="CC48" s="51"/>
      <c r="CD48" s="51"/>
      <c r="CE48" s="51"/>
      <c r="CF48" s="253"/>
      <c r="CG48" s="8"/>
      <c r="CH48" s="7" t="s">
        <v>6</v>
      </c>
      <c r="CI48" s="8"/>
      <c r="CJ48" s="132"/>
    </row>
    <row r="49" spans="2:88" ht="21" customHeight="1">
      <c r="B49" s="36"/>
      <c r="C49" s="37"/>
      <c r="D49" s="37"/>
      <c r="E49" s="37"/>
      <c r="F49" s="293"/>
      <c r="BV49" s="141"/>
      <c r="BW49" s="141"/>
      <c r="BX49" s="141"/>
      <c r="BY49" s="141"/>
      <c r="BZ49" s="141"/>
      <c r="CA49" s="14"/>
      <c r="CB49" s="141"/>
      <c r="CC49" s="141"/>
      <c r="CD49" s="141"/>
      <c r="CE49" s="14"/>
      <c r="CF49" s="36"/>
      <c r="CG49" s="37"/>
      <c r="CH49" s="37"/>
      <c r="CI49" s="37"/>
      <c r="CJ49" s="133"/>
    </row>
    <row r="50" spans="2:88" ht="21" customHeight="1">
      <c r="B50" s="97"/>
      <c r="C50" s="19"/>
      <c r="D50" s="37"/>
      <c r="E50" s="42"/>
      <c r="F50" s="293"/>
      <c r="AS50" s="94" t="s">
        <v>39</v>
      </c>
      <c r="BV50" s="141"/>
      <c r="BW50" s="141"/>
      <c r="BX50" s="141"/>
      <c r="BY50" s="141"/>
      <c r="BZ50" s="141"/>
      <c r="CA50" s="14"/>
      <c r="CB50" s="141"/>
      <c r="CC50" s="141"/>
      <c r="CD50" s="141"/>
      <c r="CE50" s="51"/>
      <c r="CF50" s="294"/>
      <c r="CG50" s="144"/>
      <c r="CH50" s="40"/>
      <c r="CI50" s="41"/>
      <c r="CJ50" s="25"/>
    </row>
    <row r="51" spans="2:88" ht="21" customHeight="1">
      <c r="B51" s="295">
        <v>1</v>
      </c>
      <c r="C51" s="39">
        <v>407.886</v>
      </c>
      <c r="D51" s="40">
        <v>65</v>
      </c>
      <c r="E51" s="41">
        <f>C51+D51*0.001</f>
        <v>407.951</v>
      </c>
      <c r="F51" s="25" t="s">
        <v>52</v>
      </c>
      <c r="AS51" s="93" t="s">
        <v>40</v>
      </c>
      <c r="BV51" s="142"/>
      <c r="BW51" s="296"/>
      <c r="BX51" s="131"/>
      <c r="BY51" s="135"/>
      <c r="BZ51" s="14"/>
      <c r="CA51" s="297"/>
      <c r="CB51" s="141"/>
      <c r="CC51" s="141"/>
      <c r="CD51" s="141"/>
      <c r="CE51" s="51"/>
      <c r="CF51" s="295">
        <v>2</v>
      </c>
      <c r="CG51" s="39">
        <v>408.838</v>
      </c>
      <c r="CH51" s="40">
        <v>-65</v>
      </c>
      <c r="CI51" s="41">
        <f>CG51+CH51*0.001</f>
        <v>408.773</v>
      </c>
      <c r="CJ51" s="25" t="s">
        <v>52</v>
      </c>
    </row>
    <row r="52" spans="2:88" ht="21" customHeight="1">
      <c r="B52" s="97"/>
      <c r="C52" s="19"/>
      <c r="D52" s="37"/>
      <c r="E52" s="42"/>
      <c r="F52" s="293"/>
      <c r="AS52" s="93" t="s">
        <v>76</v>
      </c>
      <c r="BV52" s="141"/>
      <c r="BW52" s="141"/>
      <c r="BX52" s="141"/>
      <c r="BY52" s="141"/>
      <c r="BZ52" s="141"/>
      <c r="CA52" s="14"/>
      <c r="CB52" s="141"/>
      <c r="CC52" s="141"/>
      <c r="CD52" s="141"/>
      <c r="CE52" s="51"/>
      <c r="CF52" s="294"/>
      <c r="CG52" s="144"/>
      <c r="CH52" s="40"/>
      <c r="CI52" s="41"/>
      <c r="CJ52" s="25"/>
    </row>
    <row r="53" spans="2:88" ht="21" customHeight="1" thickBot="1">
      <c r="B53" s="43"/>
      <c r="C53" s="44"/>
      <c r="D53" s="45"/>
      <c r="E53" s="45"/>
      <c r="F53" s="298"/>
      <c r="AD53" s="88"/>
      <c r="AE53" s="89"/>
      <c r="BG53" s="88"/>
      <c r="BH53" s="89"/>
      <c r="BV53" s="141"/>
      <c r="BW53" s="141"/>
      <c r="BX53" s="141"/>
      <c r="BY53" s="141"/>
      <c r="BZ53" s="141"/>
      <c r="CA53" s="51"/>
      <c r="CB53" s="141"/>
      <c r="CC53" s="141"/>
      <c r="CD53" s="141"/>
      <c r="CE53" s="51"/>
      <c r="CF53" s="43"/>
      <c r="CG53" s="44"/>
      <c r="CH53" s="45"/>
      <c r="CI53" s="45"/>
      <c r="CJ53" s="4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4">
    <mergeCell ref="BT3:BU3"/>
    <mergeCell ref="BN4:BQ4"/>
    <mergeCell ref="V2:Y2"/>
    <mergeCell ref="BJ3:BK3"/>
    <mergeCell ref="BN2:BQ2"/>
    <mergeCell ref="BN3:BQ3"/>
    <mergeCell ref="R3:S3"/>
    <mergeCell ref="V3:Y3"/>
    <mergeCell ref="V4:Y4"/>
    <mergeCell ref="AB3:AC3"/>
    <mergeCell ref="D16:I16"/>
    <mergeCell ref="D17:E17"/>
    <mergeCell ref="F17:G17"/>
    <mergeCell ref="H17:I1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2013-09-24T07:03:00Z</cp:lastPrinted>
  <dcterms:created xsi:type="dcterms:W3CDTF">2003-01-10T15:39:03Z</dcterms:created>
  <dcterms:modified xsi:type="dcterms:W3CDTF">2013-10-04T12:22:08Z</dcterms:modified>
  <cp:category/>
  <cp:version/>
  <cp:contentType/>
  <cp:contentStatus/>
</cp:coreProperties>
</file>