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24165" windowHeight="8955" tabRatio="593" activeTab="1"/>
  </bookViews>
  <sheets>
    <sheet name="titul" sheetId="1" r:id="rId1"/>
    <sheet name="Chrást u Plzně" sheetId="2" r:id="rId2"/>
    <sheet name="titul_12_14" sheetId="3" r:id="rId3"/>
    <sheet name="Chrást u Plzně_12_14" sheetId="4" r:id="rId4"/>
  </sheets>
  <definedNames/>
  <calcPr fullCalcOnLoad="1"/>
</workbook>
</file>

<file path=xl/sharedStrings.xml><?xml version="1.0" encoding="utf-8"?>
<sst xmlns="http://schemas.openxmlformats.org/spreadsheetml/2006/main" count="820" uniqueCount="273">
  <si>
    <t>Trať :</t>
  </si>
  <si>
    <t>713 / 714</t>
  </si>
  <si>
    <t>Km  98,660  =  0,000</t>
  </si>
  <si>
    <t>Ev. č. :</t>
  </si>
  <si>
    <t>Poznámka: V úseku Chrást u Plzně - Stupno je kilometráž dle př.M12 tj. původní km 0,000 = 10,000</t>
  </si>
  <si>
    <t>Staniční</t>
  </si>
  <si>
    <t>Reléové  zabezpečovací  zařízení</t>
  </si>
  <si>
    <t>zabezpečovací</t>
  </si>
  <si>
    <t>3. kategorie</t>
  </si>
  <si>
    <t>Kód :  14</t>
  </si>
  <si>
    <t>zařízení :</t>
  </si>
  <si>
    <t>číslicová volba cestového systému</t>
  </si>
  <si>
    <t>Dopravní  stanoviště :</t>
  </si>
  <si>
    <t>Pst.1</t>
  </si>
  <si>
    <t>Dopravní kancelář</t>
  </si>
  <si>
    <t>T = konec vlaku</t>
  </si>
  <si>
    <t>Pst.2+3+4</t>
  </si>
  <si>
    <t>( km )</t>
  </si>
  <si>
    <t>97,883</t>
  </si>
  <si>
    <t>Počet</t>
  </si>
  <si>
    <t>Výpravčí  -  1</t>
  </si>
  <si>
    <t>pracovníků</t>
  </si>
  <si>
    <t>Staniční dozorce  - 1</t>
  </si>
  <si>
    <t>Traťové</t>
  </si>
  <si>
    <t>Směr Rokycany a Plzeň hl.n. :</t>
  </si>
  <si>
    <t>Směr Stupno :</t>
  </si>
  <si>
    <t>Automatický  blok</t>
  </si>
  <si>
    <t>Telefonické  dorozumívání</t>
  </si>
  <si>
    <t>AB 3 - 74 - tříznaký,  obousměrný</t>
  </si>
  <si>
    <t>provoz podle D - 3</t>
  </si>
  <si>
    <t>Kód :</t>
  </si>
  <si>
    <t>Zjišťování</t>
  </si>
  <si>
    <t>Samočinně  činností</t>
  </si>
  <si>
    <t>zast. :  90</t>
  </si>
  <si>
    <t>výpravčí nebo SD</t>
  </si>
  <si>
    <t>zast. :  00 / 40 / 30</t>
  </si>
  <si>
    <t>konce  vlaku</t>
  </si>
  <si>
    <t>zabezpečovacího  zařízení</t>
  </si>
  <si>
    <t>proj. :  30</t>
  </si>
  <si>
    <t>D 3</t>
  </si>
  <si>
    <t>proj. :  není</t>
  </si>
  <si>
    <t>Dopravní  koleje</t>
  </si>
  <si>
    <t>č.</t>
  </si>
  <si>
    <t>Začátek</t>
  </si>
  <si>
    <t>Konec</t>
  </si>
  <si>
    <t>Délka</t>
  </si>
  <si>
    <t>Poznámka</t>
  </si>
  <si>
    <t>1</t>
  </si>
  <si>
    <r>
      <t>Hlavní  staniční  kolej,</t>
    </r>
    <r>
      <rPr>
        <sz val="12"/>
        <rFont val="Arial CE"/>
        <family val="2"/>
      </rPr>
      <t xml:space="preserve">  NTV</t>
    </r>
  </si>
  <si>
    <t>2</t>
  </si>
  <si>
    <t>3</t>
  </si>
  <si>
    <t>Vjezd  -  odjezd  -  průjezd,  NTV</t>
  </si>
  <si>
    <t>4</t>
  </si>
  <si>
    <t>5</t>
  </si>
  <si>
    <t>6</t>
  </si>
  <si>
    <r>
      <t xml:space="preserve">Hlavní  staniční  kolej  pro  směr  Stupno, </t>
    </r>
    <r>
      <rPr>
        <sz val="12"/>
        <rFont val="Arial CE"/>
        <family val="2"/>
      </rPr>
      <t xml:space="preserve"> NTV</t>
    </r>
  </si>
  <si>
    <t>6 a</t>
  </si>
  <si>
    <t>6 b</t>
  </si>
  <si>
    <t>Jen  průjezd k.č.6a - Stupno,  NTV</t>
  </si>
  <si>
    <t>( 6 + 6a  =  637 m )</t>
  </si>
  <si>
    <t>8</t>
  </si>
  <si>
    <t>( 8 + 6a  =  609 m )</t>
  </si>
  <si>
    <t>10</t>
  </si>
  <si>
    <t>( 10 + 6a  =  609 m )</t>
  </si>
  <si>
    <t>Nástupiště  u  koleje</t>
  </si>
  <si>
    <t>Č. III ,  úrovňové, jednostranné</t>
  </si>
  <si>
    <t>Č. IV ,  úrovňové, jednostranné</t>
  </si>
  <si>
    <t>Č. II ,  úrovňové, oboustranné</t>
  </si>
  <si>
    <t>+</t>
  </si>
  <si>
    <t>vpravo od koleje</t>
  </si>
  <si>
    <t>Č. I ,  úrovňové, jednostranné</t>
  </si>
  <si>
    <t>vlevo od koleje</t>
  </si>
  <si>
    <t>Č. V ,  úrovňové, vnější, příchod podchodem, ostatní nást. příchod po přechodech</t>
  </si>
  <si>
    <t>Návěstidla  -  trať</t>
  </si>
  <si>
    <t>Návěstidla  -  ŽST</t>
  </si>
  <si>
    <t>Vjezdová</t>
  </si>
  <si>
    <t>Odjezdová</t>
  </si>
  <si>
    <t>Cestová</t>
  </si>
  <si>
    <t>Seřaďovací</t>
  </si>
  <si>
    <t>Z  Rokycan</t>
  </si>
  <si>
    <t>Do  Rokycan</t>
  </si>
  <si>
    <t>Obvod  výpravčího  RZZ</t>
  </si>
  <si>
    <t>Do  Plzně hl.n.</t>
  </si>
  <si>
    <t>Z  Plzně hl.n.</t>
  </si>
  <si>
    <t>směr :</t>
  </si>
  <si>
    <t>Se 3</t>
  </si>
  <si>
    <t>Se 8</t>
  </si>
  <si>
    <t>Ze  Stupna</t>
  </si>
  <si>
    <t>správný</t>
  </si>
  <si>
    <t>nesprávný</t>
  </si>
  <si>
    <t>Z  koleje  č. 2</t>
  </si>
  <si>
    <t>Z  koleje  č. 1</t>
  </si>
  <si>
    <t>S 3</t>
  </si>
  <si>
    <t>S 6</t>
  </si>
  <si>
    <t>Se 4</t>
  </si>
  <si>
    <t>SENA</t>
  </si>
  <si>
    <t>C</t>
  </si>
  <si>
    <t>JTom</t>
  </si>
  <si>
    <t>Se 9</t>
  </si>
  <si>
    <t>Se 14</t>
  </si>
  <si>
    <t>Se 19</t>
  </si>
  <si>
    <t>Lc 6</t>
  </si>
  <si>
    <t>L 3</t>
  </si>
  <si>
    <t>S 1</t>
  </si>
  <si>
    <t>Se 1</t>
  </si>
  <si>
    <t>Se 5</t>
  </si>
  <si>
    <t>Se 10</t>
  </si>
  <si>
    <t>Se 15</t>
  </si>
  <si>
    <t>L 1</t>
  </si>
  <si>
    <t>L 4</t>
  </si>
  <si>
    <t>Př RS</t>
  </si>
  <si>
    <t>2-891</t>
  </si>
  <si>
    <t>1-891</t>
  </si>
  <si>
    <t>1-962</t>
  </si>
  <si>
    <t>2-956</t>
  </si>
  <si>
    <t>2 L</t>
  </si>
  <si>
    <t>1 L</t>
  </si>
  <si>
    <t>S 4</t>
  </si>
  <si>
    <t>S 8</t>
  </si>
  <si>
    <t>Sc 6a</t>
  </si>
  <si>
    <t>Se 6</t>
  </si>
  <si>
    <t>I.  /  2005</t>
  </si>
  <si>
    <t>Se 11</t>
  </si>
  <si>
    <t>Se 16</t>
  </si>
  <si>
    <t>Se 20</t>
  </si>
  <si>
    <t>Lc 8</t>
  </si>
  <si>
    <t>1 S</t>
  </si>
  <si>
    <t>2-995</t>
  </si>
  <si>
    <t>1-995</t>
  </si>
  <si>
    <t>1-1074</t>
  </si>
  <si>
    <t>2-1074</t>
  </si>
  <si>
    <t>2-903</t>
  </si>
  <si>
    <t>1-903</t>
  </si>
  <si>
    <t>1-944</t>
  </si>
  <si>
    <t>2-942</t>
  </si>
  <si>
    <t>S 2</t>
  </si>
  <si>
    <t>Se 2</t>
  </si>
  <si>
    <t>Se 7</t>
  </si>
  <si>
    <t>Se 12</t>
  </si>
  <si>
    <t>Se 17</t>
  </si>
  <si>
    <t>L 2</t>
  </si>
  <si>
    <t>L 5</t>
  </si>
  <si>
    <t>RS</t>
  </si>
  <si>
    <t>2-1013</t>
  </si>
  <si>
    <t>1-1013</t>
  </si>
  <si>
    <t>1-1056</t>
  </si>
  <si>
    <t>2-1056</t>
  </si>
  <si>
    <t>2-917</t>
  </si>
  <si>
    <t>1-917</t>
  </si>
  <si>
    <t>1-928</t>
  </si>
  <si>
    <t>2-930</t>
  </si>
  <si>
    <t>S 5</t>
  </si>
  <si>
    <t>S 10</t>
  </si>
  <si>
    <t>=</t>
  </si>
  <si>
    <t>Se 13</t>
  </si>
  <si>
    <t>Se 18</t>
  </si>
  <si>
    <t>Se 21</t>
  </si>
  <si>
    <t>Lc 10</t>
  </si>
  <si>
    <t>L 6a</t>
  </si>
  <si>
    <t>2 S</t>
  </si>
  <si>
    <t>2-1025</t>
  </si>
  <si>
    <t>1-1025</t>
  </si>
  <si>
    <t>1-1042</t>
  </si>
  <si>
    <t>2-1042</t>
  </si>
  <si>
    <t>2-929</t>
  </si>
  <si>
    <t>1-927</t>
  </si>
  <si>
    <t>1-918</t>
  </si>
  <si>
    <t>2-918</t>
  </si>
  <si>
    <t>2-1041</t>
  </si>
  <si>
    <t>1-1041</t>
  </si>
  <si>
    <t>1-1032</t>
  </si>
  <si>
    <t>2-1032</t>
  </si>
  <si>
    <t>2-943</t>
  </si>
  <si>
    <t>1-943</t>
  </si>
  <si>
    <t>1-904</t>
  </si>
  <si>
    <t>2-904</t>
  </si>
  <si>
    <t>2-1057</t>
  </si>
  <si>
    <t>1-1057</t>
  </si>
  <si>
    <t>1-1014</t>
  </si>
  <si>
    <t>2-1014</t>
  </si>
  <si>
    <t>Vjezdové / odjezdové rychlosti :</t>
  </si>
  <si>
    <t>2-955</t>
  </si>
  <si>
    <t>1-953</t>
  </si>
  <si>
    <t>1-892</t>
  </si>
  <si>
    <t>2-892</t>
  </si>
  <si>
    <t>v pokračování traťové koleje - rychlost traťová s místním omezením</t>
  </si>
  <si>
    <t>2-1067</t>
  </si>
  <si>
    <t>1-1067</t>
  </si>
  <si>
    <t>1-1000</t>
  </si>
  <si>
    <t>2-1000</t>
  </si>
  <si>
    <t>při jízdě do odbočky - rychlost 40 km/h</t>
  </si>
  <si>
    <t xml:space="preserve"> ( 4,7/H1 )</t>
  </si>
  <si>
    <t>EZ1</t>
  </si>
  <si>
    <t>začátek vlečky</t>
  </si>
  <si>
    <t>( 14/13 )</t>
  </si>
  <si>
    <t>Vk D1</t>
  </si>
  <si>
    <t>*) = základní poloha VYPNUTO</t>
  </si>
  <si>
    <t>vlečka Stavby mostů</t>
  </si>
  <si>
    <t>Vk H1</t>
  </si>
  <si>
    <t>H1</t>
  </si>
  <si>
    <t>vlečka Strojírna</t>
  </si>
  <si>
    <t>2    3</t>
  </si>
  <si>
    <t>28   29</t>
  </si>
  <si>
    <t>km  98,238</t>
  </si>
  <si>
    <t>Vk 3</t>
  </si>
  <si>
    <t>EZ 2</t>
  </si>
  <si>
    <t>Vk 2</t>
  </si>
  <si>
    <t>( Vk2/Vk3/25 )</t>
  </si>
  <si>
    <t>Vk 1</t>
  </si>
  <si>
    <t>Pst.2</t>
  </si>
  <si>
    <t>( Vk1/15,17/20,21,29/30 )</t>
  </si>
  <si>
    <t>Pst.3</t>
  </si>
  <si>
    <t>( 16/18,19b/22 )</t>
  </si>
  <si>
    <t>Pst.4</t>
  </si>
  <si>
    <t>( 23/28,24/27 )</t>
  </si>
  <si>
    <t>Současné  vlakové  cesty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</si>
  <si>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</si>
  <si>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</si>
  <si>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</si>
  <si>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</si>
  <si>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</si>
  <si>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</si>
  <si>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</si>
  <si>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elm.</t>
  </si>
  <si>
    <t>7</t>
  </si>
  <si>
    <t>Obvod  posunu</t>
  </si>
  <si>
    <t>11</t>
  </si>
  <si>
    <t>20</t>
  </si>
  <si>
    <t>27</t>
  </si>
  <si>
    <t>12</t>
  </si>
  <si>
    <t>21</t>
  </si>
  <si>
    <t>13</t>
  </si>
  <si>
    <t>ruč.</t>
  </si>
  <si>
    <t xml:space="preserve">  výměnový zámek, klíč je držen v kontrolním zámku v.č.14</t>
  </si>
  <si>
    <t>15</t>
  </si>
  <si>
    <t>22</t>
  </si>
  <si>
    <t>29</t>
  </si>
  <si>
    <t>9</t>
  </si>
  <si>
    <t>rokycanské  zhlaví</t>
  </si>
  <si>
    <t>14</t>
  </si>
  <si>
    <t xml:space="preserve">  vým. + kontr. zámek, klíč 14 / 13 je držen v EZ1 v kolejišti</t>
  </si>
  <si>
    <t>plzeňsko-radnické  zhlaví</t>
  </si>
  <si>
    <t>16</t>
  </si>
  <si>
    <t>23</t>
  </si>
  <si>
    <t>z</t>
  </si>
  <si>
    <t>na</t>
  </si>
  <si>
    <t>přes  výhybky</t>
  </si>
  <si>
    <t>17</t>
  </si>
  <si>
    <t>24</t>
  </si>
  <si>
    <t>k. č.</t>
  </si>
  <si>
    <t>25</t>
  </si>
  <si>
    <t xml:space="preserve">  vým. zámek, klíč Vk2 / Vk3 / 25 je držen v EZ2 v kolejišti</t>
  </si>
  <si>
    <t>18</t>
  </si>
  <si>
    <t>DKS</t>
  </si>
  <si>
    <t>30</t>
  </si>
  <si>
    <t>traťové  koleje  č. 2</t>
  </si>
  <si>
    <t>2,4,6,8,10</t>
  </si>
  <si>
    <t>2, 3</t>
  </si>
  <si>
    <t>26</t>
  </si>
  <si>
    <t xml:space="preserve">  nezabezpečena</t>
  </si>
  <si>
    <t>traťové  koleje  Stupno</t>
  </si>
  <si>
    <t>k. č. 6a</t>
  </si>
  <si>
    <t>29, 28, 24, 21, 20</t>
  </si>
  <si>
    <t>19</t>
  </si>
  <si>
    <t>28</t>
  </si>
  <si>
    <t>Směr Ejpovice a Plzeň hl.n. :</t>
  </si>
  <si>
    <t>Z  Ejpovic</t>
  </si>
  <si>
    <t>Do  Ejpovic</t>
  </si>
  <si>
    <t>VI.  /  2014</t>
  </si>
  <si>
    <t>Upozornění !</t>
  </si>
  <si>
    <t>Uvedená data jsou zpracována podle projektové dokumentace,</t>
  </si>
  <si>
    <t xml:space="preserve">stav po ROV 93004 k prosinci 2014. </t>
  </si>
  <si>
    <t>Při skutečné realizaci mohou být některé polohy mírně upraveny.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</si>
</sst>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9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4"/>
      <name val="Times New Roman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i/>
      <sz val="10"/>
      <color indexed="14"/>
      <name val="Arial CE"/>
      <family val="2"/>
    </font>
    <font>
      <b/>
      <sz val="16"/>
      <name val="Times New Roman CE"/>
      <family val="1"/>
    </font>
    <font>
      <sz val="12"/>
      <color indexed="14"/>
      <name val="Arial CE"/>
      <family val="2"/>
    </font>
    <font>
      <b/>
      <sz val="12"/>
      <color indexed="14"/>
      <name val="Arial CE"/>
      <family val="2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sz val="14"/>
      <name val="Arial CE"/>
      <family val="2"/>
    </font>
    <font>
      <b/>
      <sz val="18"/>
      <color indexed="10"/>
      <name val="Arial CE"/>
      <family val="2"/>
    </font>
    <font>
      <b/>
      <i/>
      <sz val="10"/>
      <name val="Arial CE"/>
      <family val="0"/>
    </font>
    <font>
      <b/>
      <sz val="11"/>
      <color indexed="12"/>
      <name val="Arial CE"/>
      <family val="2"/>
    </font>
    <font>
      <sz val="14"/>
      <color indexed="10"/>
      <name val="Arial CE"/>
      <family val="2"/>
    </font>
    <font>
      <b/>
      <u val="single"/>
      <sz val="14"/>
      <name val="Arial CE"/>
      <family val="2"/>
    </font>
    <font>
      <sz val="20"/>
      <name val="Arial CE"/>
      <family val="2"/>
    </font>
    <font>
      <i/>
      <sz val="14"/>
      <name val="Times New Roman"/>
      <family val="1"/>
    </font>
    <font>
      <b/>
      <i/>
      <sz val="14"/>
      <color indexed="10"/>
      <name val="Arial CE"/>
      <family val="2"/>
    </font>
    <font>
      <sz val="11"/>
      <color indexed="57"/>
      <name val="Arial CE"/>
      <family val="2"/>
    </font>
    <font>
      <b/>
      <sz val="14"/>
      <name val="Times New Roman CE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2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49" fontId="20" fillId="0" borderId="5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2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7" fillId="2" borderId="2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0" fillId="0" borderId="0" xfId="22" applyFont="1" applyAlignment="1">
      <alignment horizontal="center" vertical="center"/>
      <protection/>
    </xf>
    <xf numFmtId="0" fontId="30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Alignment="1">
      <alignment horizontal="center" vertical="center"/>
      <protection/>
    </xf>
    <xf numFmtId="0" fontId="6" fillId="0" borderId="0" xfId="22" applyFont="1" applyBorder="1" applyAlignment="1">
      <alignment vertical="center"/>
      <protection/>
    </xf>
    <xf numFmtId="0" fontId="30" fillId="0" borderId="0" xfId="22" applyFont="1" applyAlignment="1">
      <alignment horizontal="right" vertical="center"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Alignment="1" quotePrefix="1">
      <alignment vertical="center"/>
      <protection/>
    </xf>
    <xf numFmtId="0" fontId="3" fillId="0" borderId="0" xfId="22" applyFont="1" applyBorder="1" applyAlignment="1">
      <alignment vertical="center"/>
      <protection/>
    </xf>
    <xf numFmtId="49" fontId="31" fillId="0" borderId="0" xfId="22" applyNumberFormat="1" applyFont="1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0" fillId="3" borderId="24" xfId="22" applyFont="1" applyFill="1" applyBorder="1" applyAlignment="1">
      <alignment vertical="center"/>
      <protection/>
    </xf>
    <xf numFmtId="0" fontId="0" fillId="3" borderId="25" xfId="22" applyFont="1" applyFill="1" applyBorder="1" applyAlignment="1">
      <alignment vertical="center"/>
      <protection/>
    </xf>
    <xf numFmtId="0" fontId="0" fillId="3" borderId="25" xfId="22" applyFont="1" applyFill="1" applyBorder="1" applyAlignment="1" quotePrefix="1">
      <alignment vertical="center"/>
      <protection/>
    </xf>
    <xf numFmtId="164" fontId="0" fillId="3" borderId="25" xfId="22" applyNumberFormat="1" applyFont="1" applyFill="1" applyBorder="1" applyAlignment="1">
      <alignment vertical="center"/>
      <protection/>
    </xf>
    <xf numFmtId="0" fontId="0" fillId="3" borderId="26" xfId="22" applyFont="1" applyFill="1" applyBorder="1" applyAlignment="1">
      <alignment vertical="center"/>
      <protection/>
    </xf>
    <xf numFmtId="0" fontId="0" fillId="3" borderId="7" xfId="22" applyFont="1" applyFill="1" applyBorder="1" applyAlignment="1">
      <alignment vertical="center"/>
      <protection/>
    </xf>
    <xf numFmtId="0" fontId="0" fillId="0" borderId="15" xfId="22" applyFont="1" applyBorder="1" applyAlignment="1">
      <alignment horizontal="center" vertical="center"/>
      <protection/>
    </xf>
    <xf numFmtId="0" fontId="0" fillId="0" borderId="15" xfId="22" applyBorder="1" applyAlignment="1">
      <alignment horizontal="center" vertical="center"/>
      <protection/>
    </xf>
    <xf numFmtId="0" fontId="0" fillId="0" borderId="27" xfId="22" applyFont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33" fillId="2" borderId="0" xfId="22" applyFont="1" applyFill="1" applyBorder="1" applyAlignment="1">
      <alignment horizontal="center" vertical="center"/>
      <protection/>
    </xf>
    <xf numFmtId="0" fontId="0" fillId="0" borderId="28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49" fontId="35" fillId="0" borderId="0" xfId="22" applyNumberFormat="1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4" xfId="22" applyFill="1" applyBorder="1" applyAlignment="1">
      <alignment horizontal="center" vertical="center"/>
      <protection/>
    </xf>
    <xf numFmtId="0" fontId="0" fillId="0" borderId="29" xfId="22" applyFont="1" applyFill="1" applyBorder="1" applyAlignment="1">
      <alignment horizontal="center" vertical="center"/>
      <protection/>
    </xf>
    <xf numFmtId="0" fontId="0" fillId="0" borderId="30" xfId="22" applyBorder="1" applyAlignment="1">
      <alignment horizontal="center" vertical="center"/>
      <protection/>
    </xf>
    <xf numFmtId="0" fontId="0" fillId="0" borderId="30" xfId="22" applyFont="1" applyBorder="1" applyAlignment="1">
      <alignment horizontal="center" vertical="center"/>
      <protection/>
    </xf>
    <xf numFmtId="0" fontId="7" fillId="0" borderId="31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7" fillId="0" borderId="32" xfId="22" applyFont="1" applyFill="1" applyBorder="1" applyAlignment="1">
      <alignment horizontal="center"/>
      <protection/>
    </xf>
    <xf numFmtId="0" fontId="0" fillId="0" borderId="31" xfId="22" applyFont="1" applyFill="1" applyBorder="1" applyAlignment="1">
      <alignment horizontal="center"/>
      <protection/>
    </xf>
    <xf numFmtId="0" fontId="37" fillId="0" borderId="33" xfId="22" applyFont="1" applyBorder="1" applyAlignment="1">
      <alignment horizontal="center" vertical="center"/>
      <protection/>
    </xf>
    <xf numFmtId="0" fontId="0" fillId="0" borderId="33" xfId="22" applyFont="1" applyBorder="1" applyAlignment="1">
      <alignment horizontal="center" vertical="center"/>
      <protection/>
    </xf>
    <xf numFmtId="0" fontId="7" fillId="0" borderId="33" xfId="22" applyFont="1" applyFill="1" applyBorder="1" applyAlignment="1">
      <alignment horizontal="center" vertical="center"/>
      <protection/>
    </xf>
    <xf numFmtId="0" fontId="0" fillId="0" borderId="34" xfId="22" applyFont="1" applyFill="1" applyBorder="1" applyAlignment="1">
      <alignment horizontal="center" vertical="center"/>
      <protection/>
    </xf>
    <xf numFmtId="0" fontId="0" fillId="3" borderId="7" xfId="22" applyFill="1" applyBorder="1" applyAlignment="1">
      <alignment vertical="center"/>
      <protection/>
    </xf>
    <xf numFmtId="0" fontId="0" fillId="4" borderId="35" xfId="22" applyFont="1" applyFill="1" applyBorder="1" applyAlignment="1">
      <alignment horizontal="center" vertical="center"/>
      <protection/>
    </xf>
    <xf numFmtId="0" fontId="0" fillId="4" borderId="36" xfId="22" applyFont="1" applyFill="1" applyBorder="1" applyAlignment="1">
      <alignment horizontal="center" vertical="center"/>
      <protection/>
    </xf>
    <xf numFmtId="0" fontId="38" fillId="4" borderId="36" xfId="22" applyFont="1" applyFill="1" applyBorder="1" applyAlignment="1">
      <alignment horizontal="center" vertical="center"/>
      <protection/>
    </xf>
    <xf numFmtId="0" fontId="0" fillId="4" borderId="36" xfId="22" applyFont="1" applyFill="1" applyBorder="1" applyAlignment="1" quotePrefix="1">
      <alignment horizontal="center" vertical="center"/>
      <protection/>
    </xf>
    <xf numFmtId="0" fontId="0" fillId="4" borderId="37" xfId="22" applyFont="1" applyFill="1" applyBorder="1" applyAlignment="1">
      <alignment horizontal="center" vertical="center"/>
      <protection/>
    </xf>
    <xf numFmtId="0" fontId="0" fillId="3" borderId="7" xfId="22" applyFont="1" applyFill="1" applyBorder="1" applyAlignment="1">
      <alignment vertical="center"/>
      <protection/>
    </xf>
    <xf numFmtId="0" fontId="7" fillId="4" borderId="38" xfId="22" applyFont="1" applyFill="1" applyBorder="1" applyAlignment="1">
      <alignment horizontal="center" vertical="center"/>
      <protection/>
    </xf>
    <xf numFmtId="0" fontId="7" fillId="4" borderId="9" xfId="22" applyFont="1" applyFill="1" applyBorder="1" applyAlignment="1">
      <alignment horizontal="center" vertical="center"/>
      <protection/>
    </xf>
    <xf numFmtId="0" fontId="7" fillId="4" borderId="39" xfId="22" applyFont="1" applyFill="1" applyBorder="1" applyAlignment="1">
      <alignment horizontal="center"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0" fontId="7" fillId="4" borderId="41" xfId="22" applyFont="1" applyFill="1" applyBorder="1" applyAlignment="1">
      <alignment horizontal="center" vertical="center"/>
      <protection/>
    </xf>
    <xf numFmtId="0" fontId="0" fillId="4" borderId="42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3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1" fontId="0" fillId="0" borderId="6" xfId="22" applyNumberFormat="1" applyFont="1" applyBorder="1" applyAlignment="1">
      <alignment horizontal="center" vertical="center"/>
      <protection/>
    </xf>
    <xf numFmtId="1" fontId="0" fillId="0" borderId="44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3" borderId="7" xfId="22" applyFill="1" applyBorder="1" applyAlignment="1">
      <alignment horizontal="center" vertical="center"/>
      <protection/>
    </xf>
    <xf numFmtId="0" fontId="36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horizontal="center" vertical="center"/>
      <protection/>
    </xf>
    <xf numFmtId="164" fontId="0" fillId="0" borderId="46" xfId="22" applyNumberFormat="1" applyFont="1" applyBorder="1" applyAlignment="1">
      <alignment horizontal="center" vertical="center"/>
      <protection/>
    </xf>
    <xf numFmtId="164" fontId="0" fillId="0" borderId="46" xfId="22" applyNumberFormat="1" applyFont="1" applyBorder="1" applyAlignment="1">
      <alignment horizontal="center" vertical="center"/>
      <protection/>
    </xf>
    <xf numFmtId="1" fontId="0" fillId="0" borderId="34" xfId="22" applyNumberFormat="1" applyFont="1" applyBorder="1" applyAlignment="1">
      <alignment horizontal="center" vertical="center"/>
      <protection/>
    </xf>
    <xf numFmtId="1" fontId="0" fillId="0" borderId="47" xfId="22" applyNumberFormat="1" applyFont="1" applyBorder="1" applyAlignment="1">
      <alignment horizontal="center" vertical="center"/>
      <protection/>
    </xf>
    <xf numFmtId="1" fontId="0" fillId="0" borderId="33" xfId="22" applyNumberFormat="1" applyFont="1" applyBorder="1" applyAlignment="1">
      <alignment horizontal="center" vertical="center"/>
      <protection/>
    </xf>
    <xf numFmtId="0" fontId="0" fillId="0" borderId="34" xfId="22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0" fillId="0" borderId="6" xfId="22" applyBorder="1">
      <alignment/>
      <protection/>
    </xf>
    <xf numFmtId="1" fontId="0" fillId="0" borderId="44" xfId="22" applyNumberFormat="1" applyFont="1" applyBorder="1" applyAlignment="1">
      <alignment vertical="center"/>
      <protection/>
    </xf>
    <xf numFmtId="1" fontId="40" fillId="0" borderId="0" xfId="22" applyNumberFormat="1" applyFont="1" applyBorder="1" applyAlignment="1">
      <alignment vertical="center"/>
      <protection/>
    </xf>
    <xf numFmtId="1" fontId="22" fillId="0" borderId="0" xfId="22" applyNumberFormat="1" applyFont="1" applyBorder="1" applyAlignment="1">
      <alignment horizontal="center" vertical="center"/>
      <protection/>
    </xf>
    <xf numFmtId="1" fontId="39" fillId="0" borderId="0" xfId="21" applyNumberFormat="1" applyFont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4" xfId="22" applyNumberFormat="1" applyFont="1" applyBorder="1" applyAlignment="1">
      <alignment vertical="center"/>
      <protection/>
    </xf>
    <xf numFmtId="1" fontId="0" fillId="0" borderId="47" xfId="22" applyNumberFormat="1" applyFont="1" applyBorder="1" applyAlignment="1">
      <alignment vertical="center"/>
      <protection/>
    </xf>
    <xf numFmtId="1" fontId="0" fillId="0" borderId="33" xfId="22" applyNumberFormat="1" applyFont="1" applyBorder="1" applyAlignment="1">
      <alignment vertical="center"/>
      <protection/>
    </xf>
    <xf numFmtId="0" fontId="0" fillId="3" borderId="48" xfId="22" applyFill="1" applyBorder="1" applyAlignment="1">
      <alignment horizontal="center" vertical="center"/>
      <protection/>
    </xf>
    <xf numFmtId="0" fontId="0" fillId="3" borderId="49" xfId="22" applyFill="1" applyBorder="1" applyAlignment="1">
      <alignment vertical="center"/>
      <protection/>
    </xf>
    <xf numFmtId="0" fontId="0" fillId="3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164" fontId="30" fillId="0" borderId="5" xfId="22" applyNumberFormat="1" applyFont="1" applyBorder="1" applyAlignment="1">
      <alignment horizontal="center" vertical="center"/>
      <protection/>
    </xf>
    <xf numFmtId="49" fontId="41" fillId="0" borderId="43" xfId="22" applyNumberFormat="1" applyFont="1" applyBorder="1" applyAlignment="1">
      <alignment horizontal="center" vertical="center"/>
      <protection/>
    </xf>
    <xf numFmtId="1" fontId="30" fillId="0" borderId="6" xfId="22" applyNumberFormat="1" applyFont="1" applyBorder="1" applyAlignment="1">
      <alignment horizontal="center" vertical="center"/>
      <protection/>
    </xf>
    <xf numFmtId="164" fontId="0" fillId="0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7" fillId="0" borderId="0" xfId="22" applyFont="1" applyBorder="1" applyAlignment="1">
      <alignment horizontal="center"/>
      <protection/>
    </xf>
    <xf numFmtId="0" fontId="0" fillId="0" borderId="50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vertical="center"/>
    </xf>
    <xf numFmtId="0" fontId="0" fillId="0" borderId="44" xfId="0" applyBorder="1" applyAlignment="1">
      <alignment/>
    </xf>
    <xf numFmtId="0" fontId="0" fillId="2" borderId="51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9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top"/>
    </xf>
    <xf numFmtId="0" fontId="0" fillId="0" borderId="33" xfId="22" applyFont="1" applyBorder="1" applyAlignment="1">
      <alignment horizontal="center" vertical="center"/>
      <protection/>
    </xf>
    <xf numFmtId="0" fontId="0" fillId="0" borderId="52" xfId="22" applyBorder="1" applyAlignment="1">
      <alignment horizontal="center"/>
      <protection/>
    </xf>
    <xf numFmtId="0" fontId="0" fillId="0" borderId="15" xfId="22" applyBorder="1">
      <alignment/>
      <protection/>
    </xf>
    <xf numFmtId="0" fontId="0" fillId="0" borderId="53" xfId="22" applyFont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0" fillId="0" borderId="34" xfId="22" applyFont="1" applyBorder="1" applyAlignment="1">
      <alignment horizontal="center" vertical="center"/>
      <protection/>
    </xf>
    <xf numFmtId="0" fontId="34" fillId="0" borderId="0" xfId="22" applyFont="1" applyFill="1" applyBorder="1" applyAlignment="1" quotePrefix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34" fillId="0" borderId="0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32" fillId="0" borderId="53" xfId="22" applyFont="1" applyFill="1" applyBorder="1" applyAlignment="1">
      <alignment horizontal="center" vertical="top"/>
      <protection/>
    </xf>
    <xf numFmtId="0" fontId="32" fillId="0" borderId="54" xfId="22" applyFont="1" applyFill="1" applyBorder="1" applyAlignment="1">
      <alignment horizontal="center" vertical="top"/>
      <protection/>
    </xf>
    <xf numFmtId="0" fontId="7" fillId="0" borderId="0" xfId="0" applyFont="1" applyFill="1" applyBorder="1" applyAlignment="1">
      <alignment horizontal="center" vertical="center"/>
    </xf>
    <xf numFmtId="0" fontId="0" fillId="0" borderId="6" xfId="22" applyFont="1" applyBorder="1" applyAlignment="1">
      <alignment horizontal="center" vertical="center"/>
      <protection/>
    </xf>
    <xf numFmtId="0" fontId="0" fillId="0" borderId="29" xfId="22" applyFont="1" applyBorder="1" applyAlignment="1">
      <alignment horizontal="center" vertical="center"/>
      <protection/>
    </xf>
    <xf numFmtId="0" fontId="42" fillId="0" borderId="33" xfId="22" applyFont="1" applyBorder="1" applyAlignment="1">
      <alignment horizontal="center" vertical="center"/>
      <protection/>
    </xf>
    <xf numFmtId="0" fontId="43" fillId="0" borderId="0" xfId="22" applyFont="1" applyBorder="1" applyAlignment="1">
      <alignment horizontal="center" vertical="center"/>
      <protection/>
    </xf>
    <xf numFmtId="0" fontId="0" fillId="0" borderId="52" xfId="22" applyFont="1" applyFill="1" applyBorder="1" applyAlignment="1">
      <alignment horizontal="center"/>
      <protection/>
    </xf>
    <xf numFmtId="0" fontId="0" fillId="0" borderId="55" xfId="22" applyFont="1" applyFill="1" applyBorder="1" applyAlignment="1">
      <alignment horizontal="center"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0" fillId="0" borderId="6" xfId="22" applyFont="1" applyFill="1" applyBorder="1" applyAlignment="1">
      <alignment horizontal="center" vertical="center"/>
      <protection/>
    </xf>
    <xf numFmtId="0" fontId="0" fillId="0" borderId="6" xfId="22" applyFont="1" applyFill="1" applyBorder="1" applyAlignment="1">
      <alignment horizontal="center" vertical="center"/>
      <protection/>
    </xf>
    <xf numFmtId="0" fontId="37" fillId="0" borderId="28" xfId="22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5" xfId="22" applyFont="1" applyBorder="1" applyAlignment="1">
      <alignment horizontal="center" vertical="center"/>
      <protection/>
    </xf>
    <xf numFmtId="0" fontId="7" fillId="0" borderId="30" xfId="22" applyFont="1" applyBorder="1" applyAlignment="1">
      <alignment horizontal="center" vertical="center"/>
      <protection/>
    </xf>
    <xf numFmtId="0" fontId="4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25" fillId="0" borderId="0" xfId="0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7" fillId="0" borderId="6" xfId="0" applyNumberFormat="1" applyFont="1" applyBorder="1" applyAlignment="1">
      <alignment horizontal="center" vertical="center"/>
    </xf>
    <xf numFmtId="0" fontId="37" fillId="0" borderId="0" xfId="22" applyFont="1" applyFill="1" applyBorder="1" applyAlignment="1">
      <alignment horizont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0" xfId="22" applyFill="1" applyBorder="1" applyAlignment="1">
      <alignment vertical="center"/>
      <protection/>
    </xf>
    <xf numFmtId="0" fontId="37" fillId="0" borderId="0" xfId="22" applyFont="1" applyFill="1" applyBorder="1" applyAlignment="1">
      <alignment horizontal="center" vertical="center"/>
      <protection/>
    </xf>
    <xf numFmtId="0" fontId="0" fillId="3" borderId="58" xfId="0" applyFill="1" applyBorder="1" applyAlignment="1">
      <alignment/>
    </xf>
    <xf numFmtId="0" fontId="0" fillId="3" borderId="59" xfId="0" applyFill="1" applyBorder="1" applyAlignment="1">
      <alignment/>
    </xf>
    <xf numFmtId="0" fontId="0" fillId="3" borderId="60" xfId="0" applyFill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49" fontId="46" fillId="0" borderId="7" xfId="0" applyNumberFormat="1" applyFont="1" applyBorder="1" applyAlignment="1">
      <alignment horizontal="right" vertical="center"/>
    </xf>
    <xf numFmtId="49" fontId="47" fillId="0" borderId="0" xfId="0" applyNumberFormat="1" applyFont="1" applyBorder="1" applyAlignment="1">
      <alignment horizontal="right" vertical="center"/>
    </xf>
    <xf numFmtId="164" fontId="13" fillId="0" borderId="6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right" vertical="center"/>
    </xf>
    <xf numFmtId="164" fontId="13" fillId="0" borderId="4" xfId="0" applyNumberFormat="1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49" fontId="49" fillId="0" borderId="7" xfId="0" applyNumberFormat="1" applyFont="1" applyBorder="1" applyAlignment="1">
      <alignment horizontal="right" vertical="center"/>
    </xf>
    <xf numFmtId="49" fontId="49" fillId="0" borderId="0" xfId="0" applyNumberFormat="1" applyFont="1" applyBorder="1" applyAlignment="1">
      <alignment horizontal="right" vertical="center"/>
    </xf>
    <xf numFmtId="164" fontId="50" fillId="0" borderId="6" xfId="0" applyNumberFormat="1" applyFont="1" applyBorder="1" applyAlignment="1">
      <alignment horizontal="center" vertical="center"/>
    </xf>
    <xf numFmtId="164" fontId="50" fillId="0" borderId="4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5" borderId="58" xfId="0" applyFill="1" applyBorder="1" applyAlignment="1">
      <alignment/>
    </xf>
    <xf numFmtId="0" fontId="0" fillId="5" borderId="59" xfId="0" applyFill="1" applyBorder="1" applyAlignment="1">
      <alignment/>
    </xf>
    <xf numFmtId="0" fontId="0" fillId="5" borderId="60" xfId="0" applyFill="1" applyBorder="1" applyAlignment="1">
      <alignment/>
    </xf>
    <xf numFmtId="0" fontId="7" fillId="6" borderId="51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7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7" fillId="0" borderId="4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 quotePrefix="1">
      <alignment horizontal="center" vertical="center"/>
    </xf>
    <xf numFmtId="0" fontId="53" fillId="0" borderId="0" xfId="0" applyFont="1" applyBorder="1" applyAlignment="1">
      <alignment horizontal="center" vertical="center"/>
    </xf>
    <xf numFmtId="164" fontId="36" fillId="0" borderId="5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6" borderId="61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4" fontId="36" fillId="0" borderId="6" xfId="0" applyNumberFormat="1" applyFont="1" applyBorder="1" applyAlignment="1" quotePrefix="1">
      <alignment horizontal="center"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2" xfId="0" applyFill="1" applyBorder="1" applyAlignment="1">
      <alignment vertical="center"/>
    </xf>
    <xf numFmtId="164" fontId="45" fillId="0" borderId="0" xfId="0" applyNumberFormat="1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61" xfId="0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8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58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center" vertical="top"/>
      <protection/>
    </xf>
    <xf numFmtId="0" fontId="15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top"/>
    </xf>
    <xf numFmtId="49" fontId="24" fillId="0" borderId="0" xfId="0" applyNumberFormat="1" applyFont="1" applyAlignment="1">
      <alignment horizontal="center" vertical="top"/>
    </xf>
    <xf numFmtId="49" fontId="24" fillId="0" borderId="0" xfId="0" applyNumberFormat="1" applyFont="1" applyAlignment="1">
      <alignment horizontal="left" vertical="top"/>
    </xf>
    <xf numFmtId="0" fontId="27" fillId="0" borderId="0" xfId="0" applyFont="1" applyBorder="1" applyAlignment="1">
      <alignment horizontal="left"/>
    </xf>
    <xf numFmtId="0" fontId="24" fillId="0" borderId="0" xfId="0" applyFont="1" applyAlignment="1">
      <alignment horizontal="left" vertical="top"/>
    </xf>
    <xf numFmtId="0" fontId="7" fillId="0" borderId="33" xfId="22" applyFont="1" applyBorder="1" applyAlignment="1">
      <alignment horizontal="center" vertical="center"/>
      <protection/>
    </xf>
    <xf numFmtId="0" fontId="3" fillId="0" borderId="49" xfId="0" applyFont="1" applyBorder="1" applyAlignment="1">
      <alignment/>
    </xf>
    <xf numFmtId="0" fontId="51" fillId="5" borderId="59" xfId="0" applyFont="1" applyFill="1" applyBorder="1" applyAlignment="1">
      <alignment horizontal="center" vertical="center"/>
    </xf>
    <xf numFmtId="0" fontId="4" fillId="6" borderId="70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164" fontId="7" fillId="0" borderId="55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center" vertical="top"/>
    </xf>
    <xf numFmtId="49" fontId="13" fillId="0" borderId="5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164" fontId="0" fillId="0" borderId="0" xfId="20" applyNumberFormat="1" applyFont="1" applyAlignment="1">
      <alignment horizontal="left"/>
      <protection/>
    </xf>
    <xf numFmtId="0" fontId="13" fillId="0" borderId="0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6" xfId="22" applyFont="1" applyFill="1" applyBorder="1" applyAlignment="1">
      <alignment horizontal="center" vertical="center"/>
      <protection/>
    </xf>
    <xf numFmtId="0" fontId="13" fillId="0" borderId="33" xfId="22" applyFont="1" applyBorder="1" applyAlignment="1">
      <alignment horizontal="center" vertical="center"/>
      <protection/>
    </xf>
    <xf numFmtId="0" fontId="61" fillId="0" borderId="0" xfId="0" applyFont="1" applyAlignment="1">
      <alignment/>
    </xf>
    <xf numFmtId="0" fontId="26" fillId="0" borderId="15" xfId="0" applyFont="1" applyBorder="1" applyAlignment="1">
      <alignment/>
    </xf>
    <xf numFmtId="0" fontId="60" fillId="0" borderId="0" xfId="0" applyFont="1" applyAlignment="1">
      <alignment horizontal="center"/>
    </xf>
    <xf numFmtId="164" fontId="63" fillId="0" borderId="0" xfId="0" applyNumberFormat="1" applyFont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34" fillId="0" borderId="73" xfId="22" applyFont="1" applyFill="1" applyBorder="1" applyAlignment="1">
      <alignment horizontal="centerContinuous" vertical="center"/>
      <protection/>
    </xf>
    <xf numFmtId="0" fontId="34" fillId="0" borderId="32" xfId="22" applyFont="1" applyFill="1" applyBorder="1" applyAlignment="1">
      <alignment horizontal="centerContinuous" vertical="center"/>
      <protection/>
    </xf>
    <xf numFmtId="0" fontId="32" fillId="0" borderId="44" xfId="22" applyFont="1" applyFill="1" applyBorder="1" applyAlignment="1">
      <alignment horizontal="centerContinuous"/>
      <protection/>
    </xf>
    <xf numFmtId="0" fontId="32" fillId="0" borderId="0" xfId="22" applyFont="1" applyFill="1" applyBorder="1" applyAlignment="1">
      <alignment horizontal="centerContinuous"/>
      <protection/>
    </xf>
    <xf numFmtId="0" fontId="7" fillId="0" borderId="44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7" fillId="0" borderId="44" xfId="22" applyFont="1" applyFill="1" applyBorder="1" applyAlignment="1">
      <alignment horizontal="centerContinuous" vertical="center"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32" fillId="0" borderId="44" xfId="22" applyFont="1" applyFill="1" applyBorder="1" applyAlignment="1">
      <alignment horizontal="centerContinuous" vertical="center"/>
      <protection/>
    </xf>
    <xf numFmtId="0" fontId="32" fillId="0" borderId="0" xfId="22" applyFont="1" applyFill="1" applyBorder="1" applyAlignment="1">
      <alignment horizontal="centerContinuous" vertical="center"/>
      <protection/>
    </xf>
    <xf numFmtId="0" fontId="32" fillId="0" borderId="44" xfId="22" applyFont="1" applyFill="1" applyBorder="1" applyAlignment="1">
      <alignment horizontal="centerContinuous" vertical="top"/>
      <protection/>
    </xf>
    <xf numFmtId="0" fontId="32" fillId="0" borderId="0" xfId="22" applyFont="1" applyFill="1" applyBorder="1" applyAlignment="1">
      <alignment horizontal="centerContinuous" vertical="top"/>
      <protection/>
    </xf>
    <xf numFmtId="0" fontId="7" fillId="0" borderId="47" xfId="22" applyFont="1" applyBorder="1" applyAlignment="1">
      <alignment horizontal="centerContinuous" vertical="top"/>
      <protection/>
    </xf>
    <xf numFmtId="0" fontId="7" fillId="0" borderId="33" xfId="22" applyFont="1" applyBorder="1" applyAlignment="1">
      <alignment horizontal="centerContinuous" vertical="top"/>
      <protection/>
    </xf>
    <xf numFmtId="0" fontId="32" fillId="0" borderId="5" xfId="22" applyFont="1" applyFill="1" applyBorder="1" applyAlignment="1">
      <alignment horizontal="centerContinuous" vertical="top"/>
      <protection/>
    </xf>
    <xf numFmtId="0" fontId="7" fillId="0" borderId="47" xfId="22" applyFont="1" applyBorder="1" applyAlignment="1">
      <alignment horizontal="centerContinuous" vertical="center"/>
      <protection/>
    </xf>
    <xf numFmtId="0" fontId="7" fillId="0" borderId="46" xfId="22" applyFont="1" applyBorder="1" applyAlignment="1">
      <alignment horizontal="centerContinuous" vertical="center"/>
      <protection/>
    </xf>
    <xf numFmtId="0" fontId="7" fillId="0" borderId="73" xfId="22" applyFont="1" applyBorder="1" applyAlignment="1">
      <alignment horizontal="centerContinuous"/>
      <protection/>
    </xf>
    <xf numFmtId="0" fontId="7" fillId="0" borderId="74" xfId="22" applyFont="1" applyBorder="1" applyAlignment="1">
      <alignment horizontal="centerContinuous"/>
      <protection/>
    </xf>
    <xf numFmtId="0" fontId="32" fillId="0" borderId="5" xfId="22" applyFont="1" applyFill="1" applyBorder="1" applyAlignment="1">
      <alignment horizontal="centerContinuous"/>
      <protection/>
    </xf>
    <xf numFmtId="0" fontId="32" fillId="0" borderId="5" xfId="22" applyFont="1" applyFill="1" applyBorder="1" applyAlignment="1">
      <alignment horizontal="centerContinuous" vertical="center"/>
      <protection/>
    </xf>
    <xf numFmtId="0" fontId="7" fillId="0" borderId="75" xfId="22" applyFont="1" applyBorder="1" applyAlignment="1">
      <alignment horizontal="centerContinuous" vertical="center"/>
      <protection/>
    </xf>
    <xf numFmtId="0" fontId="7" fillId="0" borderId="76" xfId="22" applyFont="1" applyBorder="1" applyAlignment="1">
      <alignment horizontal="centerContinuous" vertical="center"/>
      <protection/>
    </xf>
    <xf numFmtId="0" fontId="5" fillId="6" borderId="77" xfId="0" applyFont="1" applyFill="1" applyBorder="1" applyAlignment="1">
      <alignment horizontal="centerContinuous" vertical="center"/>
    </xf>
    <xf numFmtId="0" fontId="4" fillId="6" borderId="78" xfId="0" applyFont="1" applyFill="1" applyBorder="1" applyAlignment="1">
      <alignment horizontal="centerContinuous" vertical="center"/>
    </xf>
    <xf numFmtId="0" fontId="4" fillId="6" borderId="79" xfId="0" applyFont="1" applyFill="1" applyBorder="1" applyAlignment="1">
      <alignment horizontal="centerContinuous" vertical="center"/>
    </xf>
    <xf numFmtId="0" fontId="4" fillId="6" borderId="70" xfId="0" applyFont="1" applyFill="1" applyBorder="1" applyAlignment="1">
      <alignment horizontal="centerContinuous" vertical="center"/>
    </xf>
    <xf numFmtId="0" fontId="4" fillId="6" borderId="51" xfId="0" applyFont="1" applyFill="1" applyBorder="1" applyAlignment="1">
      <alignment horizontal="centerContinuous" vertical="center"/>
    </xf>
    <xf numFmtId="0" fontId="4" fillId="6" borderId="12" xfId="0" applyFont="1" applyFill="1" applyBorder="1" applyAlignment="1">
      <alignment horizontal="centerContinuous" vertical="center"/>
    </xf>
    <xf numFmtId="0" fontId="5" fillId="6" borderId="80" xfId="0" applyFont="1" applyFill="1" applyBorder="1" applyAlignment="1">
      <alignment horizontal="centerContinuous" vertical="center"/>
    </xf>
    <xf numFmtId="0" fontId="22" fillId="0" borderId="78" xfId="0" applyFont="1" applyBorder="1" applyAlignment="1">
      <alignment horizontal="centerContinuous" vertical="center"/>
    </xf>
    <xf numFmtId="0" fontId="22" fillId="0" borderId="80" xfId="0" applyFont="1" applyBorder="1" applyAlignment="1">
      <alignment horizontal="centerContinuous" vertical="center"/>
    </xf>
    <xf numFmtId="0" fontId="9" fillId="3" borderId="78" xfId="0" applyFont="1" applyFill="1" applyBorder="1" applyAlignment="1">
      <alignment horizontal="centerContinuous" vertical="center"/>
    </xf>
    <xf numFmtId="0" fontId="9" fillId="3" borderId="79" xfId="0" applyFont="1" applyFill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22" fillId="3" borderId="78" xfId="0" applyFont="1" applyFill="1" applyBorder="1" applyAlignment="1">
      <alignment horizontal="centerContinuous" vertical="center"/>
    </xf>
    <xf numFmtId="0" fontId="22" fillId="3" borderId="79" xfId="0" applyFont="1" applyFill="1" applyBorder="1" applyAlignment="1">
      <alignment horizontal="centerContinuous" vertical="center"/>
    </xf>
    <xf numFmtId="0" fontId="0" fillId="0" borderId="68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69" xfId="0" applyBorder="1" applyAlignment="1">
      <alignment horizontal="centerContinuous" vertical="center"/>
    </xf>
    <xf numFmtId="0" fontId="51" fillId="5" borderId="59" xfId="0" applyFont="1" applyFill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4" fillId="6" borderId="77" xfId="0" applyFont="1" applyFill="1" applyBorder="1" applyAlignment="1">
      <alignment horizontal="centerContinuous" vertical="center"/>
    </xf>
    <xf numFmtId="0" fontId="4" fillId="6" borderId="61" xfId="0" applyFont="1" applyFill="1" applyBorder="1" applyAlignment="1">
      <alignment horizontal="centerContinuous" vertical="center"/>
    </xf>
    <xf numFmtId="0" fontId="4" fillId="6" borderId="39" xfId="0" applyFont="1" applyFill="1" applyBorder="1" applyAlignment="1">
      <alignment horizontal="centerContinuous" vertical="center"/>
    </xf>
    <xf numFmtId="0" fontId="21" fillId="3" borderId="59" xfId="0" applyFont="1" applyFill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44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9" fillId="0" borderId="81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7" fillId="2" borderId="51" xfId="0" applyFont="1" applyFill="1" applyBorder="1" applyAlignment="1">
      <alignment horizontal="centerContinuous" vertical="center"/>
    </xf>
    <xf numFmtId="0" fontId="52" fillId="0" borderId="0" xfId="0" applyFont="1" applyBorder="1" applyAlignment="1">
      <alignment horizontal="centerContinuous" vertical="center"/>
    </xf>
    <xf numFmtId="0" fontId="52" fillId="0" borderId="4" xfId="0" applyFont="1" applyBorder="1" applyAlignment="1">
      <alignment horizontal="centerContinuous" vertical="center"/>
    </xf>
    <xf numFmtId="0" fontId="9" fillId="3" borderId="82" xfId="0" applyFont="1" applyFill="1" applyBorder="1" applyAlignment="1">
      <alignment horizontal="centerContinuous" vertical="center"/>
    </xf>
    <xf numFmtId="0" fontId="22" fillId="0" borderId="79" xfId="0" applyFont="1" applyBorder="1" applyAlignment="1">
      <alignment horizontal="centerContinuous" vertical="center"/>
    </xf>
    <xf numFmtId="0" fontId="9" fillId="0" borderId="78" xfId="0" applyFont="1" applyBorder="1" applyAlignment="1">
      <alignment horizontal="centerContinuous" vertical="center"/>
    </xf>
    <xf numFmtId="0" fontId="9" fillId="0" borderId="79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52" fillId="0" borderId="83" xfId="0" applyFont="1" applyBorder="1" applyAlignment="1">
      <alignment horizontal="centerContinuous" vertical="center"/>
    </xf>
    <xf numFmtId="0" fontId="52" fillId="0" borderId="6" xfId="0" applyFont="1" applyBorder="1" applyAlignment="1">
      <alignment horizontal="centerContinuous" vertical="center"/>
    </xf>
    <xf numFmtId="0" fontId="22" fillId="3" borderId="80" xfId="0" applyFont="1" applyFill="1" applyBorder="1" applyAlignment="1">
      <alignment horizontal="centerContinuous" vertical="center"/>
    </xf>
    <xf numFmtId="0" fontId="9" fillId="0" borderId="82" xfId="0" applyFont="1" applyBorder="1" applyAlignment="1">
      <alignment horizontal="centerContinuous" vertical="center"/>
    </xf>
    <xf numFmtId="49" fontId="64" fillId="0" borderId="7" xfId="0" applyNumberFormat="1" applyFont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49" fontId="64" fillId="0" borderId="7" xfId="0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0" fontId="66" fillId="0" borderId="7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25" fillId="0" borderId="4" xfId="0" applyFont="1" applyBorder="1" applyAlignment="1">
      <alignment vertical="center"/>
    </xf>
    <xf numFmtId="49" fontId="67" fillId="0" borderId="7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164" fontId="50" fillId="0" borderId="6" xfId="0" applyNumberFormat="1" applyFont="1" applyFill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20" xfId="0" applyBorder="1" applyAlignment="1">
      <alignment/>
    </xf>
    <xf numFmtId="0" fontId="0" fillId="2" borderId="52" xfId="19" applyFill="1" applyBorder="1">
      <alignment/>
      <protection/>
    </xf>
    <xf numFmtId="0" fontId="0" fillId="2" borderId="15" xfId="19" applyFont="1" applyFill="1" applyBorder="1" applyAlignment="1">
      <alignment/>
      <protection/>
    </xf>
    <xf numFmtId="0" fontId="0" fillId="2" borderId="15" xfId="19" applyFill="1" applyBorder="1">
      <alignment/>
      <protection/>
    </xf>
    <xf numFmtId="0" fontId="68" fillId="2" borderId="15" xfId="19" applyFont="1" applyFill="1" applyBorder="1" applyAlignment="1">
      <alignment horizontal="center"/>
      <protection/>
    </xf>
    <xf numFmtId="0" fontId="0" fillId="2" borderId="27" xfId="19" applyFill="1" applyBorder="1">
      <alignment/>
      <protection/>
    </xf>
    <xf numFmtId="0" fontId="0" fillId="2" borderId="44" xfId="19" applyFill="1" applyBorder="1">
      <alignment/>
      <protection/>
    </xf>
    <xf numFmtId="0" fontId="0" fillId="2" borderId="0" xfId="19" applyFill="1" applyBorder="1">
      <alignment/>
      <protection/>
    </xf>
    <xf numFmtId="0" fontId="7" fillId="2" borderId="0" xfId="19" applyFont="1" applyFill="1" applyBorder="1" applyAlignment="1">
      <alignment horizontal="center"/>
      <protection/>
    </xf>
    <xf numFmtId="0" fontId="0" fillId="2" borderId="6" xfId="19" applyFill="1" applyBorder="1">
      <alignment/>
      <protection/>
    </xf>
    <xf numFmtId="0" fontId="0" fillId="2" borderId="47" xfId="19" applyFill="1" applyBorder="1">
      <alignment/>
      <protection/>
    </xf>
    <xf numFmtId="0" fontId="0" fillId="2" borderId="33" xfId="19" applyFill="1" applyBorder="1">
      <alignment/>
      <protection/>
    </xf>
    <xf numFmtId="0" fontId="7" fillId="2" borderId="33" xfId="19" applyFont="1" applyFill="1" applyBorder="1" applyAlignment="1">
      <alignment horizontal="center"/>
      <protection/>
    </xf>
    <xf numFmtId="0" fontId="0" fillId="2" borderId="34" xfId="19" applyFill="1" applyBorder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6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ální_b_5E Ústí nad Orlicí" xfId="19"/>
    <cellStyle name="normální_Přepočty" xfId="20"/>
    <cellStyle name="normální_Vzor - titul  žst" xfId="21"/>
    <cellStyle name="normální_Vzor - titul  žst_jBzenec_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Chrást  u  Plzně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685800</xdr:colOff>
      <xdr:row>53</xdr:row>
      <xdr:rowOff>76200</xdr:rowOff>
    </xdr:from>
    <xdr:to>
      <xdr:col>44</xdr:col>
      <xdr:colOff>0</xdr:colOff>
      <xdr:row>54</xdr:row>
      <xdr:rowOff>152400</xdr:rowOff>
    </xdr:to>
    <xdr:grpSp>
      <xdr:nvGrpSpPr>
        <xdr:cNvPr id="1" name="Group 221"/>
        <xdr:cNvGrpSpPr>
          <a:grpSpLocks/>
        </xdr:cNvGrpSpPr>
      </xdr:nvGrpSpPr>
      <xdr:grpSpPr>
        <a:xfrm>
          <a:off x="28975050" y="12877800"/>
          <a:ext cx="3257550" cy="304800"/>
          <a:chOff x="-664" y="-13784"/>
          <a:chExt cx="22052" cy="26656"/>
        </a:xfrm>
        <a:solidFill>
          <a:srgbClr val="FFFFFF"/>
        </a:solidFill>
      </xdr:grpSpPr>
      <xdr:sp>
        <xdr:nvSpPr>
          <xdr:cNvPr id="2" name="Rectangle 222"/>
          <xdr:cNvSpPr>
            <a:spLocks/>
          </xdr:cNvSpPr>
        </xdr:nvSpPr>
        <xdr:spPr>
          <a:xfrm>
            <a:off x="-443" y="-10452"/>
            <a:ext cx="21605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23"/>
          <xdr:cNvSpPr>
            <a:spLocks/>
          </xdr:cNvSpPr>
        </xdr:nvSpPr>
        <xdr:spPr>
          <a:xfrm>
            <a:off x="-664" y="-13784"/>
            <a:ext cx="17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24"/>
          <xdr:cNvSpPr>
            <a:spLocks/>
          </xdr:cNvSpPr>
        </xdr:nvSpPr>
        <xdr:spPr>
          <a:xfrm>
            <a:off x="4292" y="-13784"/>
            <a:ext cx="162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25"/>
          <xdr:cNvSpPr>
            <a:spLocks/>
          </xdr:cNvSpPr>
        </xdr:nvSpPr>
        <xdr:spPr>
          <a:xfrm>
            <a:off x="9403" y="-13784"/>
            <a:ext cx="162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26"/>
          <xdr:cNvSpPr>
            <a:spLocks/>
          </xdr:cNvSpPr>
        </xdr:nvSpPr>
        <xdr:spPr>
          <a:xfrm>
            <a:off x="14508" y="-13784"/>
            <a:ext cx="177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27"/>
          <xdr:cNvSpPr>
            <a:spLocks/>
          </xdr:cNvSpPr>
        </xdr:nvSpPr>
        <xdr:spPr>
          <a:xfrm>
            <a:off x="19684" y="-13784"/>
            <a:ext cx="17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28"/>
          <xdr:cNvSpPr>
            <a:spLocks/>
          </xdr:cNvSpPr>
        </xdr:nvSpPr>
        <xdr:spPr>
          <a:xfrm>
            <a:off x="-664" y="-13784"/>
            <a:ext cx="2205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46</xdr:row>
      <xdr:rowOff>114300</xdr:rowOff>
    </xdr:from>
    <xdr:to>
      <xdr:col>39</xdr:col>
      <xdr:colOff>66675</xdr:colOff>
      <xdr:row>46</xdr:row>
      <xdr:rowOff>114300</xdr:rowOff>
    </xdr:to>
    <xdr:sp>
      <xdr:nvSpPr>
        <xdr:cNvPr id="9" name="Line 84"/>
        <xdr:cNvSpPr>
          <a:spLocks/>
        </xdr:cNvSpPr>
      </xdr:nvSpPr>
      <xdr:spPr>
        <a:xfrm flipV="1">
          <a:off x="18383250" y="11315700"/>
          <a:ext cx="9972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476250</xdr:colOff>
      <xdr:row>34</xdr:row>
      <xdr:rowOff>114300</xdr:rowOff>
    </xdr:from>
    <xdr:to>
      <xdr:col>39</xdr:col>
      <xdr:colOff>9525</xdr:colOff>
      <xdr:row>34</xdr:row>
      <xdr:rowOff>114300</xdr:rowOff>
    </xdr:to>
    <xdr:sp>
      <xdr:nvSpPr>
        <xdr:cNvPr id="10" name="Line 435"/>
        <xdr:cNvSpPr>
          <a:spLocks/>
        </xdr:cNvSpPr>
      </xdr:nvSpPr>
      <xdr:spPr>
        <a:xfrm flipV="1">
          <a:off x="16878300" y="8572500"/>
          <a:ext cx="11420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914400</xdr:colOff>
      <xdr:row>34</xdr:row>
      <xdr:rowOff>114300</xdr:rowOff>
    </xdr:from>
    <xdr:to>
      <xdr:col>65</xdr:col>
      <xdr:colOff>504825</xdr:colOff>
      <xdr:row>34</xdr:row>
      <xdr:rowOff>114300</xdr:rowOff>
    </xdr:to>
    <xdr:sp>
      <xdr:nvSpPr>
        <xdr:cNvPr id="11" name="Line 436"/>
        <xdr:cNvSpPr>
          <a:spLocks/>
        </xdr:cNvSpPr>
      </xdr:nvSpPr>
      <xdr:spPr>
        <a:xfrm flipH="1" flipV="1">
          <a:off x="29203650" y="8572500"/>
          <a:ext cx="1890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914400</xdr:colOff>
      <xdr:row>40</xdr:row>
      <xdr:rowOff>114300</xdr:rowOff>
    </xdr:from>
    <xdr:to>
      <xdr:col>89</xdr:col>
      <xdr:colOff>57150</xdr:colOff>
      <xdr:row>40</xdr:row>
      <xdr:rowOff>114300</xdr:rowOff>
    </xdr:to>
    <xdr:sp>
      <xdr:nvSpPr>
        <xdr:cNvPr id="12" name="Line 537"/>
        <xdr:cNvSpPr>
          <a:spLocks/>
        </xdr:cNvSpPr>
      </xdr:nvSpPr>
      <xdr:spPr>
        <a:xfrm flipV="1">
          <a:off x="29203650" y="9944100"/>
          <a:ext cx="36290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40</xdr:row>
      <xdr:rowOff>114300</xdr:rowOff>
    </xdr:from>
    <xdr:to>
      <xdr:col>39</xdr:col>
      <xdr:colOff>19050</xdr:colOff>
      <xdr:row>40</xdr:row>
      <xdr:rowOff>114300</xdr:rowOff>
    </xdr:to>
    <xdr:sp>
      <xdr:nvSpPr>
        <xdr:cNvPr id="13" name="Line 535"/>
        <xdr:cNvSpPr>
          <a:spLocks/>
        </xdr:cNvSpPr>
      </xdr:nvSpPr>
      <xdr:spPr>
        <a:xfrm flipV="1">
          <a:off x="1009650" y="9944100"/>
          <a:ext cx="27298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866775</xdr:colOff>
      <xdr:row>43</xdr:row>
      <xdr:rowOff>114300</xdr:rowOff>
    </xdr:from>
    <xdr:to>
      <xdr:col>39</xdr:col>
      <xdr:colOff>47625</xdr:colOff>
      <xdr:row>43</xdr:row>
      <xdr:rowOff>114300</xdr:rowOff>
    </xdr:to>
    <xdr:sp>
      <xdr:nvSpPr>
        <xdr:cNvPr id="14" name="Line 397"/>
        <xdr:cNvSpPr>
          <a:spLocks/>
        </xdr:cNvSpPr>
      </xdr:nvSpPr>
      <xdr:spPr>
        <a:xfrm flipV="1">
          <a:off x="17268825" y="10629900"/>
          <a:ext cx="11068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942975</xdr:colOff>
      <xdr:row>43</xdr:row>
      <xdr:rowOff>114300</xdr:rowOff>
    </xdr:from>
    <xdr:to>
      <xdr:col>61</xdr:col>
      <xdr:colOff>523875</xdr:colOff>
      <xdr:row>43</xdr:row>
      <xdr:rowOff>114300</xdr:rowOff>
    </xdr:to>
    <xdr:sp>
      <xdr:nvSpPr>
        <xdr:cNvPr id="15" name="Line 398"/>
        <xdr:cNvSpPr>
          <a:spLocks/>
        </xdr:cNvSpPr>
      </xdr:nvSpPr>
      <xdr:spPr>
        <a:xfrm flipH="1" flipV="1">
          <a:off x="29232225" y="10629900"/>
          <a:ext cx="1592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238125</xdr:colOff>
      <xdr:row>37</xdr:row>
      <xdr:rowOff>114300</xdr:rowOff>
    </xdr:from>
    <xdr:to>
      <xdr:col>39</xdr:col>
      <xdr:colOff>0</xdr:colOff>
      <xdr:row>37</xdr:row>
      <xdr:rowOff>114300</xdr:rowOff>
    </xdr:to>
    <xdr:sp>
      <xdr:nvSpPr>
        <xdr:cNvPr id="16" name="Line 486"/>
        <xdr:cNvSpPr>
          <a:spLocks/>
        </xdr:cNvSpPr>
      </xdr:nvSpPr>
      <xdr:spPr>
        <a:xfrm flipV="1">
          <a:off x="1266825" y="9258300"/>
          <a:ext cx="27022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15</xdr:col>
      <xdr:colOff>0</xdr:colOff>
      <xdr:row>65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1028700" y="15087600"/>
          <a:ext cx="9429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50</xdr:col>
      <xdr:colOff>0</xdr:colOff>
      <xdr:row>2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29775150" y="0"/>
          <a:ext cx="69151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Chrást  u  Plzně</a:t>
          </a:r>
        </a:p>
      </xdr:txBody>
    </xdr:sp>
    <xdr:clientData/>
  </xdr:twoCellAnchor>
  <xdr:twoCellAnchor>
    <xdr:from>
      <xdr:col>76</xdr:col>
      <xdr:colOff>0</xdr:colOff>
      <xdr:row>63</xdr:row>
      <xdr:rowOff>0</xdr:rowOff>
    </xdr:from>
    <xdr:to>
      <xdr:col>89</xdr:col>
      <xdr:colOff>0</xdr:colOff>
      <xdr:row>65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56007000" y="15087600"/>
          <a:ext cx="9429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523875</xdr:colOff>
      <xdr:row>43</xdr:row>
      <xdr:rowOff>66675</xdr:rowOff>
    </xdr:from>
    <xdr:to>
      <xdr:col>63</xdr:col>
      <xdr:colOff>581025</xdr:colOff>
      <xdr:row>43</xdr:row>
      <xdr:rowOff>114300</xdr:rowOff>
    </xdr:to>
    <xdr:sp>
      <xdr:nvSpPr>
        <xdr:cNvPr id="20" name="Line 57"/>
        <xdr:cNvSpPr>
          <a:spLocks/>
        </xdr:cNvSpPr>
      </xdr:nvSpPr>
      <xdr:spPr>
        <a:xfrm flipH="1">
          <a:off x="45158025" y="10582275"/>
          <a:ext cx="15430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9525</xdr:colOff>
      <xdr:row>24</xdr:row>
      <xdr:rowOff>19050</xdr:rowOff>
    </xdr:from>
    <xdr:to>
      <xdr:col>49</xdr:col>
      <xdr:colOff>28575</xdr:colOff>
      <xdr:row>26</xdr:row>
      <xdr:rowOff>219075</xdr:rowOff>
    </xdr:to>
    <xdr:pic>
      <xdr:nvPicPr>
        <xdr:cNvPr id="21" name="obrázek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28025" y="6191250"/>
          <a:ext cx="2019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45</xdr:col>
      <xdr:colOff>342900</xdr:colOff>
      <xdr:row>5</xdr:row>
      <xdr:rowOff>0</xdr:rowOff>
    </xdr:from>
    <xdr:ext cx="304800" cy="285750"/>
    <xdr:sp>
      <xdr:nvSpPr>
        <xdr:cNvPr id="22" name="Oval 67"/>
        <xdr:cNvSpPr>
          <a:spLocks/>
        </xdr:cNvSpPr>
      </xdr:nvSpPr>
      <xdr:spPr>
        <a:xfrm>
          <a:off x="33089850" y="144780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962025</xdr:colOff>
      <xdr:row>37</xdr:row>
      <xdr:rowOff>114300</xdr:rowOff>
    </xdr:from>
    <xdr:to>
      <xdr:col>89</xdr:col>
      <xdr:colOff>28575</xdr:colOff>
      <xdr:row>37</xdr:row>
      <xdr:rowOff>114300</xdr:rowOff>
    </xdr:to>
    <xdr:sp>
      <xdr:nvSpPr>
        <xdr:cNvPr id="23" name="Line 88"/>
        <xdr:cNvSpPr>
          <a:spLocks/>
        </xdr:cNvSpPr>
      </xdr:nvSpPr>
      <xdr:spPr>
        <a:xfrm flipV="1">
          <a:off x="29251275" y="9258300"/>
          <a:ext cx="36214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457200</xdr:colOff>
      <xdr:row>40</xdr:row>
      <xdr:rowOff>114300</xdr:rowOff>
    </xdr:from>
    <xdr:to>
      <xdr:col>76</xdr:col>
      <xdr:colOff>266700</xdr:colOff>
      <xdr:row>43</xdr:row>
      <xdr:rowOff>114300</xdr:rowOff>
    </xdr:to>
    <xdr:sp>
      <xdr:nvSpPr>
        <xdr:cNvPr id="24" name="Line 110"/>
        <xdr:cNvSpPr>
          <a:spLocks/>
        </xdr:cNvSpPr>
      </xdr:nvSpPr>
      <xdr:spPr>
        <a:xfrm>
          <a:off x="53492400" y="9944100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55</xdr:row>
      <xdr:rowOff>0</xdr:rowOff>
    </xdr:from>
    <xdr:to>
      <xdr:col>17</xdr:col>
      <xdr:colOff>495300</xdr:colOff>
      <xdr:row>55</xdr:row>
      <xdr:rowOff>0</xdr:rowOff>
    </xdr:to>
    <xdr:sp>
      <xdr:nvSpPr>
        <xdr:cNvPr id="25" name="Line 168"/>
        <xdr:cNvSpPr>
          <a:spLocks/>
        </xdr:cNvSpPr>
      </xdr:nvSpPr>
      <xdr:spPr>
        <a:xfrm flipH="1">
          <a:off x="7724775" y="13258800"/>
          <a:ext cx="471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55</xdr:row>
      <xdr:rowOff>0</xdr:rowOff>
    </xdr:from>
    <xdr:to>
      <xdr:col>17</xdr:col>
      <xdr:colOff>466725</xdr:colOff>
      <xdr:row>55</xdr:row>
      <xdr:rowOff>0</xdr:rowOff>
    </xdr:to>
    <xdr:sp>
      <xdr:nvSpPr>
        <xdr:cNvPr id="26" name="Line 169"/>
        <xdr:cNvSpPr>
          <a:spLocks/>
        </xdr:cNvSpPr>
      </xdr:nvSpPr>
      <xdr:spPr>
        <a:xfrm flipH="1">
          <a:off x="8534400" y="13258800"/>
          <a:ext cx="3876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27" name="Line 170"/>
        <xdr:cNvSpPr>
          <a:spLocks/>
        </xdr:cNvSpPr>
      </xdr:nvSpPr>
      <xdr:spPr>
        <a:xfrm flipH="1" flipV="1">
          <a:off x="8820150" y="11087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45</xdr:row>
      <xdr:rowOff>123825</xdr:rowOff>
    </xdr:from>
    <xdr:to>
      <xdr:col>13</xdr:col>
      <xdr:colOff>466725</xdr:colOff>
      <xdr:row>45</xdr:row>
      <xdr:rowOff>123825</xdr:rowOff>
    </xdr:to>
    <xdr:sp>
      <xdr:nvSpPr>
        <xdr:cNvPr id="28" name="Line 171"/>
        <xdr:cNvSpPr>
          <a:spLocks/>
        </xdr:cNvSpPr>
      </xdr:nvSpPr>
      <xdr:spPr>
        <a:xfrm flipH="1">
          <a:off x="9210675" y="11096625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45</xdr:row>
      <xdr:rowOff>133350</xdr:rowOff>
    </xdr:from>
    <xdr:to>
      <xdr:col>13</xdr:col>
      <xdr:colOff>485775</xdr:colOff>
      <xdr:row>45</xdr:row>
      <xdr:rowOff>133350</xdr:rowOff>
    </xdr:to>
    <xdr:sp>
      <xdr:nvSpPr>
        <xdr:cNvPr id="29" name="Line 172"/>
        <xdr:cNvSpPr>
          <a:spLocks/>
        </xdr:cNvSpPr>
      </xdr:nvSpPr>
      <xdr:spPr>
        <a:xfrm flipH="1">
          <a:off x="9182100" y="11106150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37</xdr:row>
      <xdr:rowOff>114300</xdr:rowOff>
    </xdr:from>
    <xdr:to>
      <xdr:col>90</xdr:col>
      <xdr:colOff>0</xdr:colOff>
      <xdr:row>37</xdr:row>
      <xdr:rowOff>114300</xdr:rowOff>
    </xdr:to>
    <xdr:sp>
      <xdr:nvSpPr>
        <xdr:cNvPr id="30" name="Line 176"/>
        <xdr:cNvSpPr>
          <a:spLocks/>
        </xdr:cNvSpPr>
      </xdr:nvSpPr>
      <xdr:spPr>
        <a:xfrm>
          <a:off x="65951100" y="9258300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60</xdr:row>
      <xdr:rowOff>0</xdr:rowOff>
    </xdr:from>
    <xdr:to>
      <xdr:col>78</xdr:col>
      <xdr:colOff>247650</xdr:colOff>
      <xdr:row>60</xdr:row>
      <xdr:rowOff>0</xdr:rowOff>
    </xdr:to>
    <xdr:sp>
      <xdr:nvSpPr>
        <xdr:cNvPr id="31" name="Line 177"/>
        <xdr:cNvSpPr>
          <a:spLocks/>
        </xdr:cNvSpPr>
      </xdr:nvSpPr>
      <xdr:spPr>
        <a:xfrm>
          <a:off x="56902350" y="14401800"/>
          <a:ext cx="838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428625</xdr:colOff>
      <xdr:row>47</xdr:row>
      <xdr:rowOff>133350</xdr:rowOff>
    </xdr:from>
    <xdr:to>
      <xdr:col>54</xdr:col>
      <xdr:colOff>514350</xdr:colOff>
      <xdr:row>47</xdr:row>
      <xdr:rowOff>133350</xdr:rowOff>
    </xdr:to>
    <xdr:sp>
      <xdr:nvSpPr>
        <xdr:cNvPr id="32" name="Line 187"/>
        <xdr:cNvSpPr>
          <a:spLocks/>
        </xdr:cNvSpPr>
      </xdr:nvSpPr>
      <xdr:spPr>
        <a:xfrm>
          <a:off x="39119175" y="11563350"/>
          <a:ext cx="10572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466725</xdr:colOff>
      <xdr:row>47</xdr:row>
      <xdr:rowOff>95250</xdr:rowOff>
    </xdr:from>
    <xdr:to>
      <xdr:col>54</xdr:col>
      <xdr:colOff>514350</xdr:colOff>
      <xdr:row>47</xdr:row>
      <xdr:rowOff>95250</xdr:rowOff>
    </xdr:to>
    <xdr:sp>
      <xdr:nvSpPr>
        <xdr:cNvPr id="33" name="Line 188"/>
        <xdr:cNvSpPr>
          <a:spLocks/>
        </xdr:cNvSpPr>
      </xdr:nvSpPr>
      <xdr:spPr>
        <a:xfrm>
          <a:off x="39157275" y="11525250"/>
          <a:ext cx="1019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43</xdr:row>
      <xdr:rowOff>133350</xdr:rowOff>
    </xdr:from>
    <xdr:to>
      <xdr:col>29</xdr:col>
      <xdr:colOff>609600</xdr:colOff>
      <xdr:row>43</xdr:row>
      <xdr:rowOff>133350</xdr:rowOff>
    </xdr:to>
    <xdr:sp>
      <xdr:nvSpPr>
        <xdr:cNvPr id="34" name="Line 189"/>
        <xdr:cNvSpPr>
          <a:spLocks/>
        </xdr:cNvSpPr>
      </xdr:nvSpPr>
      <xdr:spPr>
        <a:xfrm>
          <a:off x="21221700" y="10648950"/>
          <a:ext cx="247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35" name="Line 193"/>
        <xdr:cNvSpPr>
          <a:spLocks/>
        </xdr:cNvSpPr>
      </xdr:nvSpPr>
      <xdr:spPr>
        <a:xfrm flipH="1">
          <a:off x="21821775" y="1440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36" name="Line 194"/>
        <xdr:cNvSpPr>
          <a:spLocks/>
        </xdr:cNvSpPr>
      </xdr:nvSpPr>
      <xdr:spPr>
        <a:xfrm flipH="1">
          <a:off x="21821775" y="14401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65</xdr:col>
      <xdr:colOff>504825</xdr:colOff>
      <xdr:row>60</xdr:row>
      <xdr:rowOff>0</xdr:rowOff>
    </xdr:to>
    <xdr:sp>
      <xdr:nvSpPr>
        <xdr:cNvPr id="37" name="Line 196"/>
        <xdr:cNvSpPr>
          <a:spLocks/>
        </xdr:cNvSpPr>
      </xdr:nvSpPr>
      <xdr:spPr>
        <a:xfrm flipH="1">
          <a:off x="47605950" y="1440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66</xdr:col>
      <xdr:colOff>9525</xdr:colOff>
      <xdr:row>60</xdr:row>
      <xdr:rowOff>0</xdr:rowOff>
    </xdr:to>
    <xdr:sp>
      <xdr:nvSpPr>
        <xdr:cNvPr id="38" name="Line 197"/>
        <xdr:cNvSpPr>
          <a:spLocks/>
        </xdr:cNvSpPr>
      </xdr:nvSpPr>
      <xdr:spPr>
        <a:xfrm flipH="1">
          <a:off x="47605950" y="1440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54</xdr:col>
      <xdr:colOff>504825</xdr:colOff>
      <xdr:row>65</xdr:row>
      <xdr:rowOff>0</xdr:rowOff>
    </xdr:to>
    <xdr:sp>
      <xdr:nvSpPr>
        <xdr:cNvPr id="39" name="Line 199"/>
        <xdr:cNvSpPr>
          <a:spLocks/>
        </xdr:cNvSpPr>
      </xdr:nvSpPr>
      <xdr:spPr>
        <a:xfrm flipH="1">
          <a:off x="39652575" y="1554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55</xdr:col>
      <xdr:colOff>9525</xdr:colOff>
      <xdr:row>65</xdr:row>
      <xdr:rowOff>0</xdr:rowOff>
    </xdr:to>
    <xdr:sp>
      <xdr:nvSpPr>
        <xdr:cNvPr id="40" name="Line 200"/>
        <xdr:cNvSpPr>
          <a:spLocks/>
        </xdr:cNvSpPr>
      </xdr:nvSpPr>
      <xdr:spPr>
        <a:xfrm flipH="1">
          <a:off x="39652575" y="1554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41" name="Line 201"/>
        <xdr:cNvSpPr>
          <a:spLocks/>
        </xdr:cNvSpPr>
      </xdr:nvSpPr>
      <xdr:spPr>
        <a:xfrm flipH="1">
          <a:off x="39652575" y="15106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42" name="Line 202"/>
        <xdr:cNvSpPr>
          <a:spLocks/>
        </xdr:cNvSpPr>
      </xdr:nvSpPr>
      <xdr:spPr>
        <a:xfrm flipH="1">
          <a:off x="39652575" y="15097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43" name="Line 210"/>
        <xdr:cNvSpPr>
          <a:spLocks/>
        </xdr:cNvSpPr>
      </xdr:nvSpPr>
      <xdr:spPr>
        <a:xfrm flipH="1">
          <a:off x="39652575" y="15106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44" name="Line 211"/>
        <xdr:cNvSpPr>
          <a:spLocks/>
        </xdr:cNvSpPr>
      </xdr:nvSpPr>
      <xdr:spPr>
        <a:xfrm flipH="1">
          <a:off x="39652575" y="15097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37</xdr:row>
      <xdr:rowOff>114300</xdr:rowOff>
    </xdr:from>
    <xdr:to>
      <xdr:col>18</xdr:col>
      <xdr:colOff>85725</xdr:colOff>
      <xdr:row>40</xdr:row>
      <xdr:rowOff>114300</xdr:rowOff>
    </xdr:to>
    <xdr:sp>
      <xdr:nvSpPr>
        <xdr:cNvPr id="45" name="Line 236"/>
        <xdr:cNvSpPr>
          <a:spLocks/>
        </xdr:cNvSpPr>
      </xdr:nvSpPr>
      <xdr:spPr>
        <a:xfrm flipV="1">
          <a:off x="10210800" y="9258300"/>
          <a:ext cx="2790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46" name="Line 254"/>
        <xdr:cNvSpPr>
          <a:spLocks/>
        </xdr:cNvSpPr>
      </xdr:nvSpPr>
      <xdr:spPr>
        <a:xfrm flipH="1">
          <a:off x="39652575" y="15106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47" name="Line 255"/>
        <xdr:cNvSpPr>
          <a:spLocks/>
        </xdr:cNvSpPr>
      </xdr:nvSpPr>
      <xdr:spPr>
        <a:xfrm flipH="1">
          <a:off x="39652575" y="15097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60</xdr:row>
      <xdr:rowOff>0</xdr:rowOff>
    </xdr:from>
    <xdr:to>
      <xdr:col>47</xdr:col>
      <xdr:colOff>504825</xdr:colOff>
      <xdr:row>60</xdr:row>
      <xdr:rowOff>0</xdr:rowOff>
    </xdr:to>
    <xdr:sp>
      <xdr:nvSpPr>
        <xdr:cNvPr id="48" name="Line 256"/>
        <xdr:cNvSpPr>
          <a:spLocks/>
        </xdr:cNvSpPr>
      </xdr:nvSpPr>
      <xdr:spPr>
        <a:xfrm flipH="1">
          <a:off x="34232850" y="1440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60</xdr:row>
      <xdr:rowOff>0</xdr:rowOff>
    </xdr:from>
    <xdr:to>
      <xdr:col>48</xdr:col>
      <xdr:colOff>9525</xdr:colOff>
      <xdr:row>60</xdr:row>
      <xdr:rowOff>0</xdr:rowOff>
    </xdr:to>
    <xdr:sp>
      <xdr:nvSpPr>
        <xdr:cNvPr id="49" name="Line 257"/>
        <xdr:cNvSpPr>
          <a:spLocks/>
        </xdr:cNvSpPr>
      </xdr:nvSpPr>
      <xdr:spPr>
        <a:xfrm flipH="1">
          <a:off x="34232850" y="1440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33</xdr:row>
      <xdr:rowOff>114300</xdr:rowOff>
    </xdr:from>
    <xdr:to>
      <xdr:col>83</xdr:col>
      <xdr:colOff>476250</xdr:colOff>
      <xdr:row>33</xdr:row>
      <xdr:rowOff>114300</xdr:rowOff>
    </xdr:to>
    <xdr:sp>
      <xdr:nvSpPr>
        <xdr:cNvPr id="50" name="Line 262"/>
        <xdr:cNvSpPr>
          <a:spLocks/>
        </xdr:cNvSpPr>
      </xdr:nvSpPr>
      <xdr:spPr>
        <a:xfrm flipH="1" flipV="1">
          <a:off x="60826650" y="8343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361950</xdr:colOff>
      <xdr:row>33</xdr:row>
      <xdr:rowOff>114300</xdr:rowOff>
    </xdr:from>
    <xdr:to>
      <xdr:col>84</xdr:col>
      <xdr:colOff>485775</xdr:colOff>
      <xdr:row>33</xdr:row>
      <xdr:rowOff>114300</xdr:rowOff>
    </xdr:to>
    <xdr:sp>
      <xdr:nvSpPr>
        <xdr:cNvPr id="51" name="Line 263"/>
        <xdr:cNvSpPr>
          <a:spLocks/>
        </xdr:cNvSpPr>
      </xdr:nvSpPr>
      <xdr:spPr>
        <a:xfrm flipH="1" flipV="1">
          <a:off x="61341000" y="8343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39</xdr:row>
      <xdr:rowOff>114300</xdr:rowOff>
    </xdr:from>
    <xdr:to>
      <xdr:col>16</xdr:col>
      <xdr:colOff>485775</xdr:colOff>
      <xdr:row>39</xdr:row>
      <xdr:rowOff>114300</xdr:rowOff>
    </xdr:to>
    <xdr:sp>
      <xdr:nvSpPr>
        <xdr:cNvPr id="52" name="Line 264"/>
        <xdr:cNvSpPr>
          <a:spLocks/>
        </xdr:cNvSpPr>
      </xdr:nvSpPr>
      <xdr:spPr>
        <a:xfrm flipH="1" flipV="1">
          <a:off x="10820400" y="9715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47</xdr:row>
      <xdr:rowOff>114300</xdr:rowOff>
    </xdr:from>
    <xdr:to>
      <xdr:col>17</xdr:col>
      <xdr:colOff>476250</xdr:colOff>
      <xdr:row>47</xdr:row>
      <xdr:rowOff>114300</xdr:rowOff>
    </xdr:to>
    <xdr:sp>
      <xdr:nvSpPr>
        <xdr:cNvPr id="53" name="Line 265"/>
        <xdr:cNvSpPr>
          <a:spLocks/>
        </xdr:cNvSpPr>
      </xdr:nvSpPr>
      <xdr:spPr>
        <a:xfrm flipH="1" flipV="1">
          <a:off x="11791950" y="11544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47</xdr:row>
      <xdr:rowOff>114300</xdr:rowOff>
    </xdr:from>
    <xdr:to>
      <xdr:col>17</xdr:col>
      <xdr:colOff>476250</xdr:colOff>
      <xdr:row>47</xdr:row>
      <xdr:rowOff>114300</xdr:rowOff>
    </xdr:to>
    <xdr:sp>
      <xdr:nvSpPr>
        <xdr:cNvPr id="54" name="Line 266"/>
        <xdr:cNvSpPr>
          <a:spLocks/>
        </xdr:cNvSpPr>
      </xdr:nvSpPr>
      <xdr:spPr>
        <a:xfrm flipH="1" flipV="1">
          <a:off x="11791950" y="11544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39</xdr:row>
      <xdr:rowOff>114300</xdr:rowOff>
    </xdr:from>
    <xdr:to>
      <xdr:col>27</xdr:col>
      <xdr:colOff>476250</xdr:colOff>
      <xdr:row>39</xdr:row>
      <xdr:rowOff>114300</xdr:rowOff>
    </xdr:to>
    <xdr:sp>
      <xdr:nvSpPr>
        <xdr:cNvPr id="55" name="Line 267"/>
        <xdr:cNvSpPr>
          <a:spLocks/>
        </xdr:cNvSpPr>
      </xdr:nvSpPr>
      <xdr:spPr>
        <a:xfrm flipH="1" flipV="1">
          <a:off x="19221450" y="9715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43</xdr:row>
      <xdr:rowOff>114300</xdr:rowOff>
    </xdr:from>
    <xdr:to>
      <xdr:col>20</xdr:col>
      <xdr:colOff>485775</xdr:colOff>
      <xdr:row>43</xdr:row>
      <xdr:rowOff>114300</xdr:rowOff>
    </xdr:to>
    <xdr:sp>
      <xdr:nvSpPr>
        <xdr:cNvPr id="56" name="Line 268"/>
        <xdr:cNvSpPr>
          <a:spLocks/>
        </xdr:cNvSpPr>
      </xdr:nvSpPr>
      <xdr:spPr>
        <a:xfrm flipH="1" flipV="1">
          <a:off x="13792200" y="10629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39</xdr:row>
      <xdr:rowOff>114300</xdr:rowOff>
    </xdr:from>
    <xdr:to>
      <xdr:col>26</xdr:col>
      <xdr:colOff>485775</xdr:colOff>
      <xdr:row>39</xdr:row>
      <xdr:rowOff>114300</xdr:rowOff>
    </xdr:to>
    <xdr:sp>
      <xdr:nvSpPr>
        <xdr:cNvPr id="57" name="Line 269"/>
        <xdr:cNvSpPr>
          <a:spLocks/>
        </xdr:cNvSpPr>
      </xdr:nvSpPr>
      <xdr:spPr>
        <a:xfrm flipH="1" flipV="1">
          <a:off x="18249900" y="9715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44</xdr:row>
      <xdr:rowOff>114300</xdr:rowOff>
    </xdr:from>
    <xdr:to>
      <xdr:col>19</xdr:col>
      <xdr:colOff>476250</xdr:colOff>
      <xdr:row>44</xdr:row>
      <xdr:rowOff>114300</xdr:rowOff>
    </xdr:to>
    <xdr:sp>
      <xdr:nvSpPr>
        <xdr:cNvPr id="58" name="Line 270"/>
        <xdr:cNvSpPr>
          <a:spLocks/>
        </xdr:cNvSpPr>
      </xdr:nvSpPr>
      <xdr:spPr>
        <a:xfrm flipH="1" flipV="1">
          <a:off x="13277850" y="1085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45</xdr:row>
      <xdr:rowOff>114300</xdr:rowOff>
    </xdr:from>
    <xdr:to>
      <xdr:col>22</xdr:col>
      <xdr:colOff>485775</xdr:colOff>
      <xdr:row>45</xdr:row>
      <xdr:rowOff>114300</xdr:rowOff>
    </xdr:to>
    <xdr:sp>
      <xdr:nvSpPr>
        <xdr:cNvPr id="59" name="Line 271"/>
        <xdr:cNvSpPr>
          <a:spLocks/>
        </xdr:cNvSpPr>
      </xdr:nvSpPr>
      <xdr:spPr>
        <a:xfrm flipH="1" flipV="1">
          <a:off x="15278100" y="11087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581025</xdr:colOff>
      <xdr:row>42</xdr:row>
      <xdr:rowOff>114300</xdr:rowOff>
    </xdr:from>
    <xdr:to>
      <xdr:col>65</xdr:col>
      <xdr:colOff>495300</xdr:colOff>
      <xdr:row>43</xdr:row>
      <xdr:rowOff>66675</xdr:rowOff>
    </xdr:to>
    <xdr:sp>
      <xdr:nvSpPr>
        <xdr:cNvPr id="60" name="Line 290"/>
        <xdr:cNvSpPr>
          <a:spLocks/>
        </xdr:cNvSpPr>
      </xdr:nvSpPr>
      <xdr:spPr>
        <a:xfrm flipH="1">
          <a:off x="46701075" y="10401300"/>
          <a:ext cx="14001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61" name="Line 300"/>
        <xdr:cNvSpPr>
          <a:spLocks/>
        </xdr:cNvSpPr>
      </xdr:nvSpPr>
      <xdr:spPr>
        <a:xfrm flipH="1">
          <a:off x="39652575" y="1442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62" name="Line 301"/>
        <xdr:cNvSpPr>
          <a:spLocks/>
        </xdr:cNvSpPr>
      </xdr:nvSpPr>
      <xdr:spPr>
        <a:xfrm flipH="1">
          <a:off x="39652575" y="14411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63" name="Line 302"/>
        <xdr:cNvSpPr>
          <a:spLocks/>
        </xdr:cNvSpPr>
      </xdr:nvSpPr>
      <xdr:spPr>
        <a:xfrm flipH="1">
          <a:off x="39652575" y="1442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64" name="Line 303"/>
        <xdr:cNvSpPr>
          <a:spLocks/>
        </xdr:cNvSpPr>
      </xdr:nvSpPr>
      <xdr:spPr>
        <a:xfrm flipH="1">
          <a:off x="39652575" y="14411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65" name="Line 304"/>
        <xdr:cNvSpPr>
          <a:spLocks/>
        </xdr:cNvSpPr>
      </xdr:nvSpPr>
      <xdr:spPr>
        <a:xfrm flipH="1">
          <a:off x="40176450" y="1442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66" name="Line 305"/>
        <xdr:cNvSpPr>
          <a:spLocks/>
        </xdr:cNvSpPr>
      </xdr:nvSpPr>
      <xdr:spPr>
        <a:xfrm flipH="1">
          <a:off x="411384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67" name="Line 306"/>
        <xdr:cNvSpPr>
          <a:spLocks/>
        </xdr:cNvSpPr>
      </xdr:nvSpPr>
      <xdr:spPr>
        <a:xfrm flipH="1">
          <a:off x="40176450" y="1442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68" name="Line 307"/>
        <xdr:cNvSpPr>
          <a:spLocks/>
        </xdr:cNvSpPr>
      </xdr:nvSpPr>
      <xdr:spPr>
        <a:xfrm flipH="1">
          <a:off x="411384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69" name="Line 308"/>
        <xdr:cNvSpPr>
          <a:spLocks/>
        </xdr:cNvSpPr>
      </xdr:nvSpPr>
      <xdr:spPr>
        <a:xfrm flipH="1">
          <a:off x="416623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70" name="Line 309"/>
        <xdr:cNvSpPr>
          <a:spLocks/>
        </xdr:cNvSpPr>
      </xdr:nvSpPr>
      <xdr:spPr>
        <a:xfrm flipH="1">
          <a:off x="416623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71" name="Line 310"/>
        <xdr:cNvSpPr>
          <a:spLocks/>
        </xdr:cNvSpPr>
      </xdr:nvSpPr>
      <xdr:spPr>
        <a:xfrm flipH="1">
          <a:off x="416623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72" name="Line 311"/>
        <xdr:cNvSpPr>
          <a:spLocks/>
        </xdr:cNvSpPr>
      </xdr:nvSpPr>
      <xdr:spPr>
        <a:xfrm flipH="1">
          <a:off x="416623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73" name="Line 312"/>
        <xdr:cNvSpPr>
          <a:spLocks/>
        </xdr:cNvSpPr>
      </xdr:nvSpPr>
      <xdr:spPr>
        <a:xfrm flipH="1">
          <a:off x="42624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74" name="Line 313"/>
        <xdr:cNvSpPr>
          <a:spLocks/>
        </xdr:cNvSpPr>
      </xdr:nvSpPr>
      <xdr:spPr>
        <a:xfrm flipH="1">
          <a:off x="42624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75" name="Line 314"/>
        <xdr:cNvSpPr>
          <a:spLocks/>
        </xdr:cNvSpPr>
      </xdr:nvSpPr>
      <xdr:spPr>
        <a:xfrm flipH="1">
          <a:off x="42624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76" name="Line 315"/>
        <xdr:cNvSpPr>
          <a:spLocks/>
        </xdr:cNvSpPr>
      </xdr:nvSpPr>
      <xdr:spPr>
        <a:xfrm flipH="1">
          <a:off x="42624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77" name="Line 316"/>
        <xdr:cNvSpPr>
          <a:spLocks/>
        </xdr:cNvSpPr>
      </xdr:nvSpPr>
      <xdr:spPr>
        <a:xfrm flipH="1">
          <a:off x="431482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78" name="Line 317"/>
        <xdr:cNvSpPr>
          <a:spLocks/>
        </xdr:cNvSpPr>
      </xdr:nvSpPr>
      <xdr:spPr>
        <a:xfrm flipH="1">
          <a:off x="431482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79" name="Line 318"/>
        <xdr:cNvSpPr>
          <a:spLocks/>
        </xdr:cNvSpPr>
      </xdr:nvSpPr>
      <xdr:spPr>
        <a:xfrm flipH="1">
          <a:off x="431482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80" name="Line 319"/>
        <xdr:cNvSpPr>
          <a:spLocks/>
        </xdr:cNvSpPr>
      </xdr:nvSpPr>
      <xdr:spPr>
        <a:xfrm flipH="1">
          <a:off x="431482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81" name="Line 320"/>
        <xdr:cNvSpPr>
          <a:spLocks/>
        </xdr:cNvSpPr>
      </xdr:nvSpPr>
      <xdr:spPr>
        <a:xfrm flipH="1">
          <a:off x="441102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82" name="Line 321"/>
        <xdr:cNvSpPr>
          <a:spLocks/>
        </xdr:cNvSpPr>
      </xdr:nvSpPr>
      <xdr:spPr>
        <a:xfrm flipH="1">
          <a:off x="441102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83" name="Line 322"/>
        <xdr:cNvSpPr>
          <a:spLocks/>
        </xdr:cNvSpPr>
      </xdr:nvSpPr>
      <xdr:spPr>
        <a:xfrm flipH="1">
          <a:off x="441102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84" name="Line 323"/>
        <xdr:cNvSpPr>
          <a:spLocks/>
        </xdr:cNvSpPr>
      </xdr:nvSpPr>
      <xdr:spPr>
        <a:xfrm flipH="1">
          <a:off x="441102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85" name="Line 324"/>
        <xdr:cNvSpPr>
          <a:spLocks/>
        </xdr:cNvSpPr>
      </xdr:nvSpPr>
      <xdr:spPr>
        <a:xfrm flipH="1">
          <a:off x="44634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86" name="Line 325"/>
        <xdr:cNvSpPr>
          <a:spLocks/>
        </xdr:cNvSpPr>
      </xdr:nvSpPr>
      <xdr:spPr>
        <a:xfrm flipH="1">
          <a:off x="44634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87" name="Line 326"/>
        <xdr:cNvSpPr>
          <a:spLocks/>
        </xdr:cNvSpPr>
      </xdr:nvSpPr>
      <xdr:spPr>
        <a:xfrm flipH="1">
          <a:off x="44634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88" name="Line 327"/>
        <xdr:cNvSpPr>
          <a:spLocks/>
        </xdr:cNvSpPr>
      </xdr:nvSpPr>
      <xdr:spPr>
        <a:xfrm flipH="1">
          <a:off x="44634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89" name="Line 328"/>
        <xdr:cNvSpPr>
          <a:spLocks/>
        </xdr:cNvSpPr>
      </xdr:nvSpPr>
      <xdr:spPr>
        <a:xfrm flipH="1">
          <a:off x="455961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90" name="Line 329"/>
        <xdr:cNvSpPr>
          <a:spLocks/>
        </xdr:cNvSpPr>
      </xdr:nvSpPr>
      <xdr:spPr>
        <a:xfrm flipH="1">
          <a:off x="455961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91" name="Line 330"/>
        <xdr:cNvSpPr>
          <a:spLocks/>
        </xdr:cNvSpPr>
      </xdr:nvSpPr>
      <xdr:spPr>
        <a:xfrm flipH="1">
          <a:off x="455961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92" name="Line 331"/>
        <xdr:cNvSpPr>
          <a:spLocks/>
        </xdr:cNvSpPr>
      </xdr:nvSpPr>
      <xdr:spPr>
        <a:xfrm flipH="1">
          <a:off x="455961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93" name="Line 332"/>
        <xdr:cNvSpPr>
          <a:spLocks/>
        </xdr:cNvSpPr>
      </xdr:nvSpPr>
      <xdr:spPr>
        <a:xfrm flipH="1">
          <a:off x="461200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94" name="Line 333"/>
        <xdr:cNvSpPr>
          <a:spLocks/>
        </xdr:cNvSpPr>
      </xdr:nvSpPr>
      <xdr:spPr>
        <a:xfrm flipH="1">
          <a:off x="461200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95" name="Line 334"/>
        <xdr:cNvSpPr>
          <a:spLocks/>
        </xdr:cNvSpPr>
      </xdr:nvSpPr>
      <xdr:spPr>
        <a:xfrm flipH="1">
          <a:off x="461200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96" name="Line 335"/>
        <xdr:cNvSpPr>
          <a:spLocks/>
        </xdr:cNvSpPr>
      </xdr:nvSpPr>
      <xdr:spPr>
        <a:xfrm flipH="1">
          <a:off x="461200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97" name="Line 336"/>
        <xdr:cNvSpPr>
          <a:spLocks/>
        </xdr:cNvSpPr>
      </xdr:nvSpPr>
      <xdr:spPr>
        <a:xfrm flipH="1">
          <a:off x="47082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98" name="Line 337"/>
        <xdr:cNvSpPr>
          <a:spLocks/>
        </xdr:cNvSpPr>
      </xdr:nvSpPr>
      <xdr:spPr>
        <a:xfrm flipH="1">
          <a:off x="47082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99" name="Line 338"/>
        <xdr:cNvSpPr>
          <a:spLocks/>
        </xdr:cNvSpPr>
      </xdr:nvSpPr>
      <xdr:spPr>
        <a:xfrm flipH="1">
          <a:off x="47082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100" name="Line 339"/>
        <xdr:cNvSpPr>
          <a:spLocks/>
        </xdr:cNvSpPr>
      </xdr:nvSpPr>
      <xdr:spPr>
        <a:xfrm flipH="1">
          <a:off x="47082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01" name="Line 340"/>
        <xdr:cNvSpPr>
          <a:spLocks/>
        </xdr:cNvSpPr>
      </xdr:nvSpPr>
      <xdr:spPr>
        <a:xfrm flipH="1">
          <a:off x="476059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02" name="Line 341"/>
        <xdr:cNvSpPr>
          <a:spLocks/>
        </xdr:cNvSpPr>
      </xdr:nvSpPr>
      <xdr:spPr>
        <a:xfrm flipH="1">
          <a:off x="476059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03" name="Line 342"/>
        <xdr:cNvSpPr>
          <a:spLocks/>
        </xdr:cNvSpPr>
      </xdr:nvSpPr>
      <xdr:spPr>
        <a:xfrm flipH="1">
          <a:off x="476059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04" name="Line 343"/>
        <xdr:cNvSpPr>
          <a:spLocks/>
        </xdr:cNvSpPr>
      </xdr:nvSpPr>
      <xdr:spPr>
        <a:xfrm flipH="1">
          <a:off x="476059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05" name="Line 344"/>
        <xdr:cNvSpPr>
          <a:spLocks/>
        </xdr:cNvSpPr>
      </xdr:nvSpPr>
      <xdr:spPr>
        <a:xfrm flipH="1">
          <a:off x="485679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06" name="Line 345"/>
        <xdr:cNvSpPr>
          <a:spLocks/>
        </xdr:cNvSpPr>
      </xdr:nvSpPr>
      <xdr:spPr>
        <a:xfrm flipH="1">
          <a:off x="485679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07" name="Line 346"/>
        <xdr:cNvSpPr>
          <a:spLocks/>
        </xdr:cNvSpPr>
      </xdr:nvSpPr>
      <xdr:spPr>
        <a:xfrm flipH="1">
          <a:off x="485679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08" name="Line 347"/>
        <xdr:cNvSpPr>
          <a:spLocks/>
        </xdr:cNvSpPr>
      </xdr:nvSpPr>
      <xdr:spPr>
        <a:xfrm flipH="1">
          <a:off x="485679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09" name="Line 348"/>
        <xdr:cNvSpPr>
          <a:spLocks/>
        </xdr:cNvSpPr>
      </xdr:nvSpPr>
      <xdr:spPr>
        <a:xfrm flipH="1">
          <a:off x="490918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10" name="Line 349"/>
        <xdr:cNvSpPr>
          <a:spLocks/>
        </xdr:cNvSpPr>
      </xdr:nvSpPr>
      <xdr:spPr>
        <a:xfrm flipH="1">
          <a:off x="490918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11" name="Line 350"/>
        <xdr:cNvSpPr>
          <a:spLocks/>
        </xdr:cNvSpPr>
      </xdr:nvSpPr>
      <xdr:spPr>
        <a:xfrm flipH="1">
          <a:off x="490918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12" name="Line 351"/>
        <xdr:cNvSpPr>
          <a:spLocks/>
        </xdr:cNvSpPr>
      </xdr:nvSpPr>
      <xdr:spPr>
        <a:xfrm flipH="1">
          <a:off x="490918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13" name="Line 352"/>
        <xdr:cNvSpPr>
          <a:spLocks/>
        </xdr:cNvSpPr>
      </xdr:nvSpPr>
      <xdr:spPr>
        <a:xfrm flipH="1">
          <a:off x="500538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114" name="Line 353"/>
        <xdr:cNvSpPr>
          <a:spLocks/>
        </xdr:cNvSpPr>
      </xdr:nvSpPr>
      <xdr:spPr>
        <a:xfrm flipH="1">
          <a:off x="500538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15" name="Line 354"/>
        <xdr:cNvSpPr>
          <a:spLocks/>
        </xdr:cNvSpPr>
      </xdr:nvSpPr>
      <xdr:spPr>
        <a:xfrm flipH="1">
          <a:off x="500538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116" name="Line 355"/>
        <xdr:cNvSpPr>
          <a:spLocks/>
        </xdr:cNvSpPr>
      </xdr:nvSpPr>
      <xdr:spPr>
        <a:xfrm flipH="1">
          <a:off x="500538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17" name="Line 356"/>
        <xdr:cNvSpPr>
          <a:spLocks/>
        </xdr:cNvSpPr>
      </xdr:nvSpPr>
      <xdr:spPr>
        <a:xfrm flipH="1">
          <a:off x="505777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18" name="Line 357"/>
        <xdr:cNvSpPr>
          <a:spLocks/>
        </xdr:cNvSpPr>
      </xdr:nvSpPr>
      <xdr:spPr>
        <a:xfrm flipH="1">
          <a:off x="505777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19" name="Line 358"/>
        <xdr:cNvSpPr>
          <a:spLocks/>
        </xdr:cNvSpPr>
      </xdr:nvSpPr>
      <xdr:spPr>
        <a:xfrm flipH="1">
          <a:off x="505777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20" name="Line 359"/>
        <xdr:cNvSpPr>
          <a:spLocks/>
        </xdr:cNvSpPr>
      </xdr:nvSpPr>
      <xdr:spPr>
        <a:xfrm flipH="1">
          <a:off x="505777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21" name="Line 360"/>
        <xdr:cNvSpPr>
          <a:spLocks/>
        </xdr:cNvSpPr>
      </xdr:nvSpPr>
      <xdr:spPr>
        <a:xfrm flipH="1">
          <a:off x="515397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22" name="Line 361"/>
        <xdr:cNvSpPr>
          <a:spLocks/>
        </xdr:cNvSpPr>
      </xdr:nvSpPr>
      <xdr:spPr>
        <a:xfrm flipH="1">
          <a:off x="515397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23" name="Line 362"/>
        <xdr:cNvSpPr>
          <a:spLocks/>
        </xdr:cNvSpPr>
      </xdr:nvSpPr>
      <xdr:spPr>
        <a:xfrm flipH="1">
          <a:off x="515397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24" name="Line 363"/>
        <xdr:cNvSpPr>
          <a:spLocks/>
        </xdr:cNvSpPr>
      </xdr:nvSpPr>
      <xdr:spPr>
        <a:xfrm flipH="1">
          <a:off x="515397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25" name="Line 364"/>
        <xdr:cNvSpPr>
          <a:spLocks/>
        </xdr:cNvSpPr>
      </xdr:nvSpPr>
      <xdr:spPr>
        <a:xfrm flipH="1">
          <a:off x="520636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26" name="Line 365"/>
        <xdr:cNvSpPr>
          <a:spLocks/>
        </xdr:cNvSpPr>
      </xdr:nvSpPr>
      <xdr:spPr>
        <a:xfrm flipH="1">
          <a:off x="520636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27" name="Line 366"/>
        <xdr:cNvSpPr>
          <a:spLocks/>
        </xdr:cNvSpPr>
      </xdr:nvSpPr>
      <xdr:spPr>
        <a:xfrm flipH="1">
          <a:off x="520636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28" name="Line 367"/>
        <xdr:cNvSpPr>
          <a:spLocks/>
        </xdr:cNvSpPr>
      </xdr:nvSpPr>
      <xdr:spPr>
        <a:xfrm flipH="1">
          <a:off x="520636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29" name="Line 368"/>
        <xdr:cNvSpPr>
          <a:spLocks/>
        </xdr:cNvSpPr>
      </xdr:nvSpPr>
      <xdr:spPr>
        <a:xfrm flipH="1">
          <a:off x="530256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30" name="Line 369"/>
        <xdr:cNvSpPr>
          <a:spLocks/>
        </xdr:cNvSpPr>
      </xdr:nvSpPr>
      <xdr:spPr>
        <a:xfrm flipH="1">
          <a:off x="530256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31" name="Line 370"/>
        <xdr:cNvSpPr>
          <a:spLocks/>
        </xdr:cNvSpPr>
      </xdr:nvSpPr>
      <xdr:spPr>
        <a:xfrm flipH="1">
          <a:off x="530256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32" name="Line 371"/>
        <xdr:cNvSpPr>
          <a:spLocks/>
        </xdr:cNvSpPr>
      </xdr:nvSpPr>
      <xdr:spPr>
        <a:xfrm flipH="1">
          <a:off x="530256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33" name="Line 374"/>
        <xdr:cNvSpPr>
          <a:spLocks/>
        </xdr:cNvSpPr>
      </xdr:nvSpPr>
      <xdr:spPr>
        <a:xfrm flipH="1">
          <a:off x="416623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34" name="Line 375"/>
        <xdr:cNvSpPr>
          <a:spLocks/>
        </xdr:cNvSpPr>
      </xdr:nvSpPr>
      <xdr:spPr>
        <a:xfrm flipH="1">
          <a:off x="416623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35" name="Line 376"/>
        <xdr:cNvSpPr>
          <a:spLocks/>
        </xdr:cNvSpPr>
      </xdr:nvSpPr>
      <xdr:spPr>
        <a:xfrm flipH="1">
          <a:off x="416623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36" name="Line 377"/>
        <xdr:cNvSpPr>
          <a:spLocks/>
        </xdr:cNvSpPr>
      </xdr:nvSpPr>
      <xdr:spPr>
        <a:xfrm flipH="1">
          <a:off x="416623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37" name="Line 378"/>
        <xdr:cNvSpPr>
          <a:spLocks/>
        </xdr:cNvSpPr>
      </xdr:nvSpPr>
      <xdr:spPr>
        <a:xfrm flipH="1">
          <a:off x="441102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38" name="Line 379"/>
        <xdr:cNvSpPr>
          <a:spLocks/>
        </xdr:cNvSpPr>
      </xdr:nvSpPr>
      <xdr:spPr>
        <a:xfrm flipH="1">
          <a:off x="441102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39" name="Line 380"/>
        <xdr:cNvSpPr>
          <a:spLocks/>
        </xdr:cNvSpPr>
      </xdr:nvSpPr>
      <xdr:spPr>
        <a:xfrm flipH="1">
          <a:off x="441102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40" name="Line 381"/>
        <xdr:cNvSpPr>
          <a:spLocks/>
        </xdr:cNvSpPr>
      </xdr:nvSpPr>
      <xdr:spPr>
        <a:xfrm flipH="1">
          <a:off x="441102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41" name="Line 382"/>
        <xdr:cNvSpPr>
          <a:spLocks/>
        </xdr:cNvSpPr>
      </xdr:nvSpPr>
      <xdr:spPr>
        <a:xfrm flipH="1">
          <a:off x="461200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42" name="Line 383"/>
        <xdr:cNvSpPr>
          <a:spLocks/>
        </xdr:cNvSpPr>
      </xdr:nvSpPr>
      <xdr:spPr>
        <a:xfrm flipH="1">
          <a:off x="461200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43" name="Line 384"/>
        <xdr:cNvSpPr>
          <a:spLocks/>
        </xdr:cNvSpPr>
      </xdr:nvSpPr>
      <xdr:spPr>
        <a:xfrm flipH="1">
          <a:off x="461200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44" name="Line 385"/>
        <xdr:cNvSpPr>
          <a:spLocks/>
        </xdr:cNvSpPr>
      </xdr:nvSpPr>
      <xdr:spPr>
        <a:xfrm flipH="1">
          <a:off x="461200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45" name="Line 386"/>
        <xdr:cNvSpPr>
          <a:spLocks/>
        </xdr:cNvSpPr>
      </xdr:nvSpPr>
      <xdr:spPr>
        <a:xfrm flipH="1">
          <a:off x="485679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46" name="Line 387"/>
        <xdr:cNvSpPr>
          <a:spLocks/>
        </xdr:cNvSpPr>
      </xdr:nvSpPr>
      <xdr:spPr>
        <a:xfrm flipH="1">
          <a:off x="485679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47" name="Line 388"/>
        <xdr:cNvSpPr>
          <a:spLocks/>
        </xdr:cNvSpPr>
      </xdr:nvSpPr>
      <xdr:spPr>
        <a:xfrm flipH="1">
          <a:off x="485679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48" name="Line 389"/>
        <xdr:cNvSpPr>
          <a:spLocks/>
        </xdr:cNvSpPr>
      </xdr:nvSpPr>
      <xdr:spPr>
        <a:xfrm flipH="1">
          <a:off x="485679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49" name="Line 390"/>
        <xdr:cNvSpPr>
          <a:spLocks/>
        </xdr:cNvSpPr>
      </xdr:nvSpPr>
      <xdr:spPr>
        <a:xfrm flipH="1">
          <a:off x="490918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50" name="Line 391"/>
        <xdr:cNvSpPr>
          <a:spLocks/>
        </xdr:cNvSpPr>
      </xdr:nvSpPr>
      <xdr:spPr>
        <a:xfrm flipH="1">
          <a:off x="490918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51" name="Line 392"/>
        <xdr:cNvSpPr>
          <a:spLocks/>
        </xdr:cNvSpPr>
      </xdr:nvSpPr>
      <xdr:spPr>
        <a:xfrm flipH="1">
          <a:off x="485679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52" name="Line 393"/>
        <xdr:cNvSpPr>
          <a:spLocks/>
        </xdr:cNvSpPr>
      </xdr:nvSpPr>
      <xdr:spPr>
        <a:xfrm flipH="1">
          <a:off x="485679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53" name="Line 394"/>
        <xdr:cNvSpPr>
          <a:spLocks/>
        </xdr:cNvSpPr>
      </xdr:nvSpPr>
      <xdr:spPr>
        <a:xfrm flipH="1">
          <a:off x="485679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54" name="Line 395"/>
        <xdr:cNvSpPr>
          <a:spLocks/>
        </xdr:cNvSpPr>
      </xdr:nvSpPr>
      <xdr:spPr>
        <a:xfrm flipH="1">
          <a:off x="485679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55" name="Line 396"/>
        <xdr:cNvSpPr>
          <a:spLocks/>
        </xdr:cNvSpPr>
      </xdr:nvSpPr>
      <xdr:spPr>
        <a:xfrm flipH="1">
          <a:off x="505777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56" name="Line 397"/>
        <xdr:cNvSpPr>
          <a:spLocks/>
        </xdr:cNvSpPr>
      </xdr:nvSpPr>
      <xdr:spPr>
        <a:xfrm flipH="1">
          <a:off x="505777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57" name="Line 398"/>
        <xdr:cNvSpPr>
          <a:spLocks/>
        </xdr:cNvSpPr>
      </xdr:nvSpPr>
      <xdr:spPr>
        <a:xfrm flipH="1">
          <a:off x="505777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58" name="Line 399"/>
        <xdr:cNvSpPr>
          <a:spLocks/>
        </xdr:cNvSpPr>
      </xdr:nvSpPr>
      <xdr:spPr>
        <a:xfrm flipH="1">
          <a:off x="505777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59" name="Line 400"/>
        <xdr:cNvSpPr>
          <a:spLocks/>
        </xdr:cNvSpPr>
      </xdr:nvSpPr>
      <xdr:spPr>
        <a:xfrm flipH="1">
          <a:off x="515397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60" name="Line 401"/>
        <xdr:cNvSpPr>
          <a:spLocks/>
        </xdr:cNvSpPr>
      </xdr:nvSpPr>
      <xdr:spPr>
        <a:xfrm flipH="1">
          <a:off x="515397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61" name="Line 402"/>
        <xdr:cNvSpPr>
          <a:spLocks/>
        </xdr:cNvSpPr>
      </xdr:nvSpPr>
      <xdr:spPr>
        <a:xfrm flipH="1">
          <a:off x="505777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62" name="Line 403"/>
        <xdr:cNvSpPr>
          <a:spLocks/>
        </xdr:cNvSpPr>
      </xdr:nvSpPr>
      <xdr:spPr>
        <a:xfrm flipH="1">
          <a:off x="505777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63" name="Line 404"/>
        <xdr:cNvSpPr>
          <a:spLocks/>
        </xdr:cNvSpPr>
      </xdr:nvSpPr>
      <xdr:spPr>
        <a:xfrm flipH="1">
          <a:off x="505777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64" name="Line 405"/>
        <xdr:cNvSpPr>
          <a:spLocks/>
        </xdr:cNvSpPr>
      </xdr:nvSpPr>
      <xdr:spPr>
        <a:xfrm flipH="1">
          <a:off x="505777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65" name="Line 406"/>
        <xdr:cNvSpPr>
          <a:spLocks/>
        </xdr:cNvSpPr>
      </xdr:nvSpPr>
      <xdr:spPr>
        <a:xfrm flipH="1">
          <a:off x="530256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66" name="Line 407"/>
        <xdr:cNvSpPr>
          <a:spLocks/>
        </xdr:cNvSpPr>
      </xdr:nvSpPr>
      <xdr:spPr>
        <a:xfrm flipH="1">
          <a:off x="530256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67" name="Line 408"/>
        <xdr:cNvSpPr>
          <a:spLocks/>
        </xdr:cNvSpPr>
      </xdr:nvSpPr>
      <xdr:spPr>
        <a:xfrm flipH="1">
          <a:off x="530256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68" name="Line 409"/>
        <xdr:cNvSpPr>
          <a:spLocks/>
        </xdr:cNvSpPr>
      </xdr:nvSpPr>
      <xdr:spPr>
        <a:xfrm flipH="1">
          <a:off x="530256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69" name="Line 410"/>
        <xdr:cNvSpPr>
          <a:spLocks/>
        </xdr:cNvSpPr>
      </xdr:nvSpPr>
      <xdr:spPr>
        <a:xfrm flipH="1">
          <a:off x="535495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70" name="Line 411"/>
        <xdr:cNvSpPr>
          <a:spLocks/>
        </xdr:cNvSpPr>
      </xdr:nvSpPr>
      <xdr:spPr>
        <a:xfrm flipH="1">
          <a:off x="535495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71" name="Line 412"/>
        <xdr:cNvSpPr>
          <a:spLocks/>
        </xdr:cNvSpPr>
      </xdr:nvSpPr>
      <xdr:spPr>
        <a:xfrm flipH="1">
          <a:off x="530256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72" name="Line 413"/>
        <xdr:cNvSpPr>
          <a:spLocks/>
        </xdr:cNvSpPr>
      </xdr:nvSpPr>
      <xdr:spPr>
        <a:xfrm flipH="1">
          <a:off x="530256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73" name="Line 414"/>
        <xdr:cNvSpPr>
          <a:spLocks/>
        </xdr:cNvSpPr>
      </xdr:nvSpPr>
      <xdr:spPr>
        <a:xfrm flipH="1">
          <a:off x="530256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74" name="Line 415"/>
        <xdr:cNvSpPr>
          <a:spLocks/>
        </xdr:cNvSpPr>
      </xdr:nvSpPr>
      <xdr:spPr>
        <a:xfrm flipH="1">
          <a:off x="530256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5" name="Line 416"/>
        <xdr:cNvSpPr>
          <a:spLocks/>
        </xdr:cNvSpPr>
      </xdr:nvSpPr>
      <xdr:spPr>
        <a:xfrm flipH="1">
          <a:off x="55035450" y="15106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6" name="Line 417"/>
        <xdr:cNvSpPr>
          <a:spLocks/>
        </xdr:cNvSpPr>
      </xdr:nvSpPr>
      <xdr:spPr>
        <a:xfrm flipH="1">
          <a:off x="55035450" y="15097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7" name="Line 418"/>
        <xdr:cNvSpPr>
          <a:spLocks/>
        </xdr:cNvSpPr>
      </xdr:nvSpPr>
      <xdr:spPr>
        <a:xfrm flipH="1">
          <a:off x="55035450" y="15106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8" name="Line 419"/>
        <xdr:cNvSpPr>
          <a:spLocks/>
        </xdr:cNvSpPr>
      </xdr:nvSpPr>
      <xdr:spPr>
        <a:xfrm flipH="1">
          <a:off x="55035450" y="15097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79" name="Line 420"/>
        <xdr:cNvSpPr>
          <a:spLocks/>
        </xdr:cNvSpPr>
      </xdr:nvSpPr>
      <xdr:spPr>
        <a:xfrm flipH="1">
          <a:off x="559974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80" name="Line 421"/>
        <xdr:cNvSpPr>
          <a:spLocks/>
        </xdr:cNvSpPr>
      </xdr:nvSpPr>
      <xdr:spPr>
        <a:xfrm flipH="1">
          <a:off x="559974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81" name="Line 422"/>
        <xdr:cNvSpPr>
          <a:spLocks/>
        </xdr:cNvSpPr>
      </xdr:nvSpPr>
      <xdr:spPr>
        <a:xfrm flipH="1">
          <a:off x="55035450" y="15106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82" name="Line 423"/>
        <xdr:cNvSpPr>
          <a:spLocks/>
        </xdr:cNvSpPr>
      </xdr:nvSpPr>
      <xdr:spPr>
        <a:xfrm flipH="1">
          <a:off x="55035450" y="15097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83" name="Line 424"/>
        <xdr:cNvSpPr>
          <a:spLocks/>
        </xdr:cNvSpPr>
      </xdr:nvSpPr>
      <xdr:spPr>
        <a:xfrm flipH="1">
          <a:off x="55035450" y="15106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84" name="Line 425"/>
        <xdr:cNvSpPr>
          <a:spLocks/>
        </xdr:cNvSpPr>
      </xdr:nvSpPr>
      <xdr:spPr>
        <a:xfrm flipH="1">
          <a:off x="55035450" y="15097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85" name="Line 426"/>
        <xdr:cNvSpPr>
          <a:spLocks/>
        </xdr:cNvSpPr>
      </xdr:nvSpPr>
      <xdr:spPr>
        <a:xfrm flipH="1">
          <a:off x="559974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86" name="Line 427"/>
        <xdr:cNvSpPr>
          <a:spLocks/>
        </xdr:cNvSpPr>
      </xdr:nvSpPr>
      <xdr:spPr>
        <a:xfrm flipH="1">
          <a:off x="559974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87" name="Line 428"/>
        <xdr:cNvSpPr>
          <a:spLocks/>
        </xdr:cNvSpPr>
      </xdr:nvSpPr>
      <xdr:spPr>
        <a:xfrm flipH="1">
          <a:off x="55035450" y="15106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88" name="Line 429"/>
        <xdr:cNvSpPr>
          <a:spLocks/>
        </xdr:cNvSpPr>
      </xdr:nvSpPr>
      <xdr:spPr>
        <a:xfrm flipH="1">
          <a:off x="55035450" y="15097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89" name="Line 430"/>
        <xdr:cNvSpPr>
          <a:spLocks/>
        </xdr:cNvSpPr>
      </xdr:nvSpPr>
      <xdr:spPr>
        <a:xfrm flipH="1">
          <a:off x="55035450" y="15106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90" name="Line 431"/>
        <xdr:cNvSpPr>
          <a:spLocks/>
        </xdr:cNvSpPr>
      </xdr:nvSpPr>
      <xdr:spPr>
        <a:xfrm flipH="1">
          <a:off x="55035450" y="15097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1" name="Line 432"/>
        <xdr:cNvSpPr>
          <a:spLocks/>
        </xdr:cNvSpPr>
      </xdr:nvSpPr>
      <xdr:spPr>
        <a:xfrm flipH="1">
          <a:off x="57483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92" name="Line 433"/>
        <xdr:cNvSpPr>
          <a:spLocks/>
        </xdr:cNvSpPr>
      </xdr:nvSpPr>
      <xdr:spPr>
        <a:xfrm flipH="1">
          <a:off x="57483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3" name="Line 434"/>
        <xdr:cNvSpPr>
          <a:spLocks/>
        </xdr:cNvSpPr>
      </xdr:nvSpPr>
      <xdr:spPr>
        <a:xfrm flipH="1">
          <a:off x="57483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94" name="Line 435"/>
        <xdr:cNvSpPr>
          <a:spLocks/>
        </xdr:cNvSpPr>
      </xdr:nvSpPr>
      <xdr:spPr>
        <a:xfrm flipH="1">
          <a:off x="57483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95" name="Line 436"/>
        <xdr:cNvSpPr>
          <a:spLocks/>
        </xdr:cNvSpPr>
      </xdr:nvSpPr>
      <xdr:spPr>
        <a:xfrm flipH="1">
          <a:off x="580072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96" name="Line 437"/>
        <xdr:cNvSpPr>
          <a:spLocks/>
        </xdr:cNvSpPr>
      </xdr:nvSpPr>
      <xdr:spPr>
        <a:xfrm flipH="1">
          <a:off x="580072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7" name="Line 438"/>
        <xdr:cNvSpPr>
          <a:spLocks/>
        </xdr:cNvSpPr>
      </xdr:nvSpPr>
      <xdr:spPr>
        <a:xfrm flipH="1">
          <a:off x="57483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98" name="Line 439"/>
        <xdr:cNvSpPr>
          <a:spLocks/>
        </xdr:cNvSpPr>
      </xdr:nvSpPr>
      <xdr:spPr>
        <a:xfrm flipH="1">
          <a:off x="57483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9" name="Line 440"/>
        <xdr:cNvSpPr>
          <a:spLocks/>
        </xdr:cNvSpPr>
      </xdr:nvSpPr>
      <xdr:spPr>
        <a:xfrm flipH="1">
          <a:off x="57483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200" name="Line 441"/>
        <xdr:cNvSpPr>
          <a:spLocks/>
        </xdr:cNvSpPr>
      </xdr:nvSpPr>
      <xdr:spPr>
        <a:xfrm flipH="1">
          <a:off x="57483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201" name="Line 442"/>
        <xdr:cNvSpPr>
          <a:spLocks/>
        </xdr:cNvSpPr>
      </xdr:nvSpPr>
      <xdr:spPr>
        <a:xfrm flipH="1">
          <a:off x="580072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202" name="Line 443"/>
        <xdr:cNvSpPr>
          <a:spLocks/>
        </xdr:cNvSpPr>
      </xdr:nvSpPr>
      <xdr:spPr>
        <a:xfrm flipH="1">
          <a:off x="580072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203" name="Line 444"/>
        <xdr:cNvSpPr>
          <a:spLocks/>
        </xdr:cNvSpPr>
      </xdr:nvSpPr>
      <xdr:spPr>
        <a:xfrm flipH="1">
          <a:off x="57483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204" name="Line 445"/>
        <xdr:cNvSpPr>
          <a:spLocks/>
        </xdr:cNvSpPr>
      </xdr:nvSpPr>
      <xdr:spPr>
        <a:xfrm flipH="1">
          <a:off x="57483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205" name="Line 446"/>
        <xdr:cNvSpPr>
          <a:spLocks/>
        </xdr:cNvSpPr>
      </xdr:nvSpPr>
      <xdr:spPr>
        <a:xfrm flipH="1">
          <a:off x="57483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206" name="Line 447"/>
        <xdr:cNvSpPr>
          <a:spLocks/>
        </xdr:cNvSpPr>
      </xdr:nvSpPr>
      <xdr:spPr>
        <a:xfrm flipH="1">
          <a:off x="57483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7" name="Line 448"/>
        <xdr:cNvSpPr>
          <a:spLocks/>
        </xdr:cNvSpPr>
      </xdr:nvSpPr>
      <xdr:spPr>
        <a:xfrm flipH="1">
          <a:off x="59493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8" name="Line 449"/>
        <xdr:cNvSpPr>
          <a:spLocks/>
        </xdr:cNvSpPr>
      </xdr:nvSpPr>
      <xdr:spPr>
        <a:xfrm flipH="1">
          <a:off x="59493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9" name="Line 450"/>
        <xdr:cNvSpPr>
          <a:spLocks/>
        </xdr:cNvSpPr>
      </xdr:nvSpPr>
      <xdr:spPr>
        <a:xfrm flipH="1">
          <a:off x="59493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10" name="Line 451"/>
        <xdr:cNvSpPr>
          <a:spLocks/>
        </xdr:cNvSpPr>
      </xdr:nvSpPr>
      <xdr:spPr>
        <a:xfrm flipH="1">
          <a:off x="59493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211" name="Line 452"/>
        <xdr:cNvSpPr>
          <a:spLocks/>
        </xdr:cNvSpPr>
      </xdr:nvSpPr>
      <xdr:spPr>
        <a:xfrm flipH="1">
          <a:off x="604551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212" name="Line 453"/>
        <xdr:cNvSpPr>
          <a:spLocks/>
        </xdr:cNvSpPr>
      </xdr:nvSpPr>
      <xdr:spPr>
        <a:xfrm flipH="1">
          <a:off x="604551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13" name="Line 454"/>
        <xdr:cNvSpPr>
          <a:spLocks/>
        </xdr:cNvSpPr>
      </xdr:nvSpPr>
      <xdr:spPr>
        <a:xfrm flipH="1">
          <a:off x="59493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14" name="Line 455"/>
        <xdr:cNvSpPr>
          <a:spLocks/>
        </xdr:cNvSpPr>
      </xdr:nvSpPr>
      <xdr:spPr>
        <a:xfrm flipH="1">
          <a:off x="59493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15" name="Line 456"/>
        <xdr:cNvSpPr>
          <a:spLocks/>
        </xdr:cNvSpPr>
      </xdr:nvSpPr>
      <xdr:spPr>
        <a:xfrm flipH="1">
          <a:off x="59493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16" name="Line 457"/>
        <xdr:cNvSpPr>
          <a:spLocks/>
        </xdr:cNvSpPr>
      </xdr:nvSpPr>
      <xdr:spPr>
        <a:xfrm flipH="1">
          <a:off x="59493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217" name="Line 458"/>
        <xdr:cNvSpPr>
          <a:spLocks/>
        </xdr:cNvSpPr>
      </xdr:nvSpPr>
      <xdr:spPr>
        <a:xfrm flipH="1">
          <a:off x="604551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218" name="Line 459"/>
        <xdr:cNvSpPr>
          <a:spLocks/>
        </xdr:cNvSpPr>
      </xdr:nvSpPr>
      <xdr:spPr>
        <a:xfrm flipH="1">
          <a:off x="604551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19" name="Line 460"/>
        <xdr:cNvSpPr>
          <a:spLocks/>
        </xdr:cNvSpPr>
      </xdr:nvSpPr>
      <xdr:spPr>
        <a:xfrm flipH="1">
          <a:off x="59493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20" name="Line 461"/>
        <xdr:cNvSpPr>
          <a:spLocks/>
        </xdr:cNvSpPr>
      </xdr:nvSpPr>
      <xdr:spPr>
        <a:xfrm flipH="1">
          <a:off x="59493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21" name="Line 462"/>
        <xdr:cNvSpPr>
          <a:spLocks/>
        </xdr:cNvSpPr>
      </xdr:nvSpPr>
      <xdr:spPr>
        <a:xfrm flipH="1">
          <a:off x="59493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22" name="Line 463"/>
        <xdr:cNvSpPr>
          <a:spLocks/>
        </xdr:cNvSpPr>
      </xdr:nvSpPr>
      <xdr:spPr>
        <a:xfrm flipH="1">
          <a:off x="59493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23" name="Line 464"/>
        <xdr:cNvSpPr>
          <a:spLocks/>
        </xdr:cNvSpPr>
      </xdr:nvSpPr>
      <xdr:spPr>
        <a:xfrm flipH="1">
          <a:off x="61941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24" name="Line 465"/>
        <xdr:cNvSpPr>
          <a:spLocks/>
        </xdr:cNvSpPr>
      </xdr:nvSpPr>
      <xdr:spPr>
        <a:xfrm flipH="1">
          <a:off x="61941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25" name="Line 466"/>
        <xdr:cNvSpPr>
          <a:spLocks/>
        </xdr:cNvSpPr>
      </xdr:nvSpPr>
      <xdr:spPr>
        <a:xfrm flipH="1">
          <a:off x="61941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26" name="Line 467"/>
        <xdr:cNvSpPr>
          <a:spLocks/>
        </xdr:cNvSpPr>
      </xdr:nvSpPr>
      <xdr:spPr>
        <a:xfrm flipH="1">
          <a:off x="61941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27" name="Line 468"/>
        <xdr:cNvSpPr>
          <a:spLocks/>
        </xdr:cNvSpPr>
      </xdr:nvSpPr>
      <xdr:spPr>
        <a:xfrm flipH="1">
          <a:off x="624649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28" name="Line 469"/>
        <xdr:cNvSpPr>
          <a:spLocks/>
        </xdr:cNvSpPr>
      </xdr:nvSpPr>
      <xdr:spPr>
        <a:xfrm flipH="1">
          <a:off x="624649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29" name="Line 470"/>
        <xdr:cNvSpPr>
          <a:spLocks/>
        </xdr:cNvSpPr>
      </xdr:nvSpPr>
      <xdr:spPr>
        <a:xfrm flipH="1">
          <a:off x="61941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30" name="Line 471"/>
        <xdr:cNvSpPr>
          <a:spLocks/>
        </xdr:cNvSpPr>
      </xdr:nvSpPr>
      <xdr:spPr>
        <a:xfrm flipH="1">
          <a:off x="61941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31" name="Line 472"/>
        <xdr:cNvSpPr>
          <a:spLocks/>
        </xdr:cNvSpPr>
      </xdr:nvSpPr>
      <xdr:spPr>
        <a:xfrm flipH="1">
          <a:off x="61941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32" name="Line 473"/>
        <xdr:cNvSpPr>
          <a:spLocks/>
        </xdr:cNvSpPr>
      </xdr:nvSpPr>
      <xdr:spPr>
        <a:xfrm flipH="1">
          <a:off x="61941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33" name="Line 474"/>
        <xdr:cNvSpPr>
          <a:spLocks/>
        </xdr:cNvSpPr>
      </xdr:nvSpPr>
      <xdr:spPr>
        <a:xfrm flipH="1">
          <a:off x="624649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34" name="Line 475"/>
        <xdr:cNvSpPr>
          <a:spLocks/>
        </xdr:cNvSpPr>
      </xdr:nvSpPr>
      <xdr:spPr>
        <a:xfrm flipH="1">
          <a:off x="624649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35" name="Line 476"/>
        <xdr:cNvSpPr>
          <a:spLocks/>
        </xdr:cNvSpPr>
      </xdr:nvSpPr>
      <xdr:spPr>
        <a:xfrm flipH="1">
          <a:off x="61941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36" name="Line 477"/>
        <xdr:cNvSpPr>
          <a:spLocks/>
        </xdr:cNvSpPr>
      </xdr:nvSpPr>
      <xdr:spPr>
        <a:xfrm flipH="1">
          <a:off x="61941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37" name="Line 478"/>
        <xdr:cNvSpPr>
          <a:spLocks/>
        </xdr:cNvSpPr>
      </xdr:nvSpPr>
      <xdr:spPr>
        <a:xfrm flipH="1">
          <a:off x="61941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38" name="Line 479"/>
        <xdr:cNvSpPr>
          <a:spLocks/>
        </xdr:cNvSpPr>
      </xdr:nvSpPr>
      <xdr:spPr>
        <a:xfrm flipH="1">
          <a:off x="61941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65</xdr:row>
      <xdr:rowOff>0</xdr:rowOff>
    </xdr:from>
    <xdr:to>
      <xdr:col>51</xdr:col>
      <xdr:colOff>0</xdr:colOff>
      <xdr:row>67</xdr:row>
      <xdr:rowOff>0</xdr:rowOff>
    </xdr:to>
    <xdr:sp>
      <xdr:nvSpPr>
        <xdr:cNvPr id="239" name="text 55"/>
        <xdr:cNvSpPr txBox="1">
          <a:spLocks noChangeArrowheads="1"/>
        </xdr:cNvSpPr>
      </xdr:nvSpPr>
      <xdr:spPr>
        <a:xfrm>
          <a:off x="29260800" y="1554480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714375</xdr:colOff>
      <xdr:row>51</xdr:row>
      <xdr:rowOff>104775</xdr:rowOff>
    </xdr:from>
    <xdr:to>
      <xdr:col>28</xdr:col>
      <xdr:colOff>466725</xdr:colOff>
      <xdr:row>52</xdr:row>
      <xdr:rowOff>38100</xdr:rowOff>
    </xdr:to>
    <xdr:sp>
      <xdr:nvSpPr>
        <xdr:cNvPr id="240" name="Line 261"/>
        <xdr:cNvSpPr>
          <a:spLocks/>
        </xdr:cNvSpPr>
      </xdr:nvSpPr>
      <xdr:spPr>
        <a:xfrm flipH="1" flipV="1">
          <a:off x="20088225" y="12449175"/>
          <a:ext cx="7239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466725</xdr:colOff>
      <xdr:row>52</xdr:row>
      <xdr:rowOff>38100</xdr:rowOff>
    </xdr:from>
    <xdr:to>
      <xdr:col>29</xdr:col>
      <xdr:colOff>666750</xdr:colOff>
      <xdr:row>52</xdr:row>
      <xdr:rowOff>114300</xdr:rowOff>
    </xdr:to>
    <xdr:sp>
      <xdr:nvSpPr>
        <xdr:cNvPr id="241" name="Line 262"/>
        <xdr:cNvSpPr>
          <a:spLocks/>
        </xdr:cNvSpPr>
      </xdr:nvSpPr>
      <xdr:spPr>
        <a:xfrm flipH="1" flipV="1">
          <a:off x="20812125" y="12611100"/>
          <a:ext cx="7143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31</xdr:row>
      <xdr:rowOff>114300</xdr:rowOff>
    </xdr:from>
    <xdr:to>
      <xdr:col>64</xdr:col>
      <xdr:colOff>266700</xdr:colOff>
      <xdr:row>32</xdr:row>
      <xdr:rowOff>114300</xdr:rowOff>
    </xdr:to>
    <xdr:sp>
      <xdr:nvSpPr>
        <xdr:cNvPr id="242" name="Line 331"/>
        <xdr:cNvSpPr>
          <a:spLocks/>
        </xdr:cNvSpPr>
      </xdr:nvSpPr>
      <xdr:spPr>
        <a:xfrm flipH="1" flipV="1">
          <a:off x="46110525" y="7886700"/>
          <a:ext cx="12477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32</xdr:row>
      <xdr:rowOff>114300</xdr:rowOff>
    </xdr:from>
    <xdr:to>
      <xdr:col>65</xdr:col>
      <xdr:colOff>495300</xdr:colOff>
      <xdr:row>34</xdr:row>
      <xdr:rowOff>114300</xdr:rowOff>
    </xdr:to>
    <xdr:sp>
      <xdr:nvSpPr>
        <xdr:cNvPr id="243" name="Line 332"/>
        <xdr:cNvSpPr>
          <a:spLocks/>
        </xdr:cNvSpPr>
      </xdr:nvSpPr>
      <xdr:spPr>
        <a:xfrm flipH="1" flipV="1">
          <a:off x="47358300" y="8115300"/>
          <a:ext cx="742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36</xdr:row>
      <xdr:rowOff>114300</xdr:rowOff>
    </xdr:from>
    <xdr:to>
      <xdr:col>21</xdr:col>
      <xdr:colOff>476250</xdr:colOff>
      <xdr:row>36</xdr:row>
      <xdr:rowOff>114300</xdr:rowOff>
    </xdr:to>
    <xdr:sp>
      <xdr:nvSpPr>
        <xdr:cNvPr id="244" name="Line 343"/>
        <xdr:cNvSpPr>
          <a:spLocks/>
        </xdr:cNvSpPr>
      </xdr:nvSpPr>
      <xdr:spPr>
        <a:xfrm flipH="1" flipV="1">
          <a:off x="14763750" y="9029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37</xdr:row>
      <xdr:rowOff>114300</xdr:rowOff>
    </xdr:from>
    <xdr:to>
      <xdr:col>72</xdr:col>
      <xdr:colOff>266700</xdr:colOff>
      <xdr:row>40</xdr:row>
      <xdr:rowOff>114300</xdr:rowOff>
    </xdr:to>
    <xdr:sp>
      <xdr:nvSpPr>
        <xdr:cNvPr id="245" name="Line 355"/>
        <xdr:cNvSpPr>
          <a:spLocks/>
        </xdr:cNvSpPr>
      </xdr:nvSpPr>
      <xdr:spPr>
        <a:xfrm flipV="1">
          <a:off x="50330100" y="92583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34</xdr:row>
      <xdr:rowOff>0</xdr:rowOff>
    </xdr:from>
    <xdr:ext cx="971550" cy="228600"/>
    <xdr:sp>
      <xdr:nvSpPr>
        <xdr:cNvPr id="246" name="text 7166"/>
        <xdr:cNvSpPr txBox="1">
          <a:spLocks noChangeArrowheads="1"/>
        </xdr:cNvSpPr>
      </xdr:nvSpPr>
      <xdr:spPr>
        <a:xfrm>
          <a:off x="28289250" y="84582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36</xdr:col>
      <xdr:colOff>361950</xdr:colOff>
      <xdr:row>44</xdr:row>
      <xdr:rowOff>114300</xdr:rowOff>
    </xdr:from>
    <xdr:to>
      <xdr:col>37</xdr:col>
      <xdr:colOff>476250</xdr:colOff>
      <xdr:row>44</xdr:row>
      <xdr:rowOff>114300</xdr:rowOff>
    </xdr:to>
    <xdr:sp>
      <xdr:nvSpPr>
        <xdr:cNvPr id="247" name="Line 382"/>
        <xdr:cNvSpPr>
          <a:spLocks/>
        </xdr:cNvSpPr>
      </xdr:nvSpPr>
      <xdr:spPr>
        <a:xfrm flipH="1" flipV="1">
          <a:off x="26650950" y="1085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33</xdr:row>
      <xdr:rowOff>114300</xdr:rowOff>
    </xdr:from>
    <xdr:to>
      <xdr:col>39</xdr:col>
      <xdr:colOff>476250</xdr:colOff>
      <xdr:row>33</xdr:row>
      <xdr:rowOff>114300</xdr:rowOff>
    </xdr:to>
    <xdr:sp>
      <xdr:nvSpPr>
        <xdr:cNvPr id="248" name="Line 383"/>
        <xdr:cNvSpPr>
          <a:spLocks/>
        </xdr:cNvSpPr>
      </xdr:nvSpPr>
      <xdr:spPr>
        <a:xfrm flipH="1" flipV="1">
          <a:off x="28136850" y="8343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47</xdr:row>
      <xdr:rowOff>114300</xdr:rowOff>
    </xdr:from>
    <xdr:to>
      <xdr:col>40</xdr:col>
      <xdr:colOff>485775</xdr:colOff>
      <xdr:row>47</xdr:row>
      <xdr:rowOff>114300</xdr:rowOff>
    </xdr:to>
    <xdr:sp>
      <xdr:nvSpPr>
        <xdr:cNvPr id="249" name="Line 385"/>
        <xdr:cNvSpPr>
          <a:spLocks/>
        </xdr:cNvSpPr>
      </xdr:nvSpPr>
      <xdr:spPr>
        <a:xfrm flipH="1" flipV="1">
          <a:off x="28651200" y="11544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28</xdr:row>
      <xdr:rowOff>114300</xdr:rowOff>
    </xdr:from>
    <xdr:to>
      <xdr:col>43</xdr:col>
      <xdr:colOff>476250</xdr:colOff>
      <xdr:row>28</xdr:row>
      <xdr:rowOff>114300</xdr:rowOff>
    </xdr:to>
    <xdr:sp>
      <xdr:nvSpPr>
        <xdr:cNvPr id="250" name="Line 386"/>
        <xdr:cNvSpPr>
          <a:spLocks/>
        </xdr:cNvSpPr>
      </xdr:nvSpPr>
      <xdr:spPr>
        <a:xfrm flipH="1" flipV="1">
          <a:off x="31108650" y="7200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31</xdr:row>
      <xdr:rowOff>114300</xdr:rowOff>
    </xdr:from>
    <xdr:to>
      <xdr:col>41</xdr:col>
      <xdr:colOff>476250</xdr:colOff>
      <xdr:row>31</xdr:row>
      <xdr:rowOff>114300</xdr:rowOff>
    </xdr:to>
    <xdr:sp>
      <xdr:nvSpPr>
        <xdr:cNvPr id="251" name="Line 387"/>
        <xdr:cNvSpPr>
          <a:spLocks/>
        </xdr:cNvSpPr>
      </xdr:nvSpPr>
      <xdr:spPr>
        <a:xfrm flipH="1" flipV="1">
          <a:off x="29622750" y="7886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361950</xdr:colOff>
      <xdr:row>27</xdr:row>
      <xdr:rowOff>114300</xdr:rowOff>
    </xdr:from>
    <xdr:to>
      <xdr:col>56</xdr:col>
      <xdr:colOff>485775</xdr:colOff>
      <xdr:row>27</xdr:row>
      <xdr:rowOff>114300</xdr:rowOff>
    </xdr:to>
    <xdr:sp>
      <xdr:nvSpPr>
        <xdr:cNvPr id="252" name="Line 392"/>
        <xdr:cNvSpPr>
          <a:spLocks/>
        </xdr:cNvSpPr>
      </xdr:nvSpPr>
      <xdr:spPr>
        <a:xfrm flipH="1" flipV="1">
          <a:off x="40538400" y="6972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209550</xdr:colOff>
      <xdr:row>48</xdr:row>
      <xdr:rowOff>161925</xdr:rowOff>
    </xdr:from>
    <xdr:to>
      <xdr:col>71</xdr:col>
      <xdr:colOff>962025</xdr:colOff>
      <xdr:row>49</xdr:row>
      <xdr:rowOff>104775</xdr:rowOff>
    </xdr:to>
    <xdr:sp>
      <xdr:nvSpPr>
        <xdr:cNvPr id="253" name="Line 406"/>
        <xdr:cNvSpPr>
          <a:spLocks/>
        </xdr:cNvSpPr>
      </xdr:nvSpPr>
      <xdr:spPr>
        <a:xfrm>
          <a:off x="52273200" y="11820525"/>
          <a:ext cx="7524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69</xdr:row>
      <xdr:rowOff>0</xdr:rowOff>
    </xdr:from>
    <xdr:to>
      <xdr:col>27</xdr:col>
      <xdr:colOff>0</xdr:colOff>
      <xdr:row>71</xdr:row>
      <xdr:rowOff>0</xdr:rowOff>
    </xdr:to>
    <xdr:sp>
      <xdr:nvSpPr>
        <xdr:cNvPr id="254" name="text 6"/>
        <xdr:cNvSpPr txBox="1">
          <a:spLocks noChangeArrowheads="1"/>
        </xdr:cNvSpPr>
      </xdr:nvSpPr>
      <xdr:spPr>
        <a:xfrm>
          <a:off x="14401800" y="165354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64</xdr:col>
      <xdr:colOff>0</xdr:colOff>
      <xdr:row>69</xdr:row>
      <xdr:rowOff>0</xdr:rowOff>
    </xdr:from>
    <xdr:to>
      <xdr:col>71</xdr:col>
      <xdr:colOff>0</xdr:colOff>
      <xdr:row>71</xdr:row>
      <xdr:rowOff>0</xdr:rowOff>
    </xdr:to>
    <xdr:sp>
      <xdr:nvSpPr>
        <xdr:cNvPr id="255" name="text 6"/>
        <xdr:cNvSpPr txBox="1">
          <a:spLocks noChangeArrowheads="1"/>
        </xdr:cNvSpPr>
      </xdr:nvSpPr>
      <xdr:spPr>
        <a:xfrm>
          <a:off x="47091600" y="165354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39</xdr:col>
      <xdr:colOff>0</xdr:colOff>
      <xdr:row>40</xdr:row>
      <xdr:rowOff>0</xdr:rowOff>
    </xdr:from>
    <xdr:to>
      <xdr:col>40</xdr:col>
      <xdr:colOff>0</xdr:colOff>
      <xdr:row>41</xdr:row>
      <xdr:rowOff>0</xdr:rowOff>
    </xdr:to>
    <xdr:sp>
      <xdr:nvSpPr>
        <xdr:cNvPr id="256" name="text 7166"/>
        <xdr:cNvSpPr txBox="1">
          <a:spLocks noChangeArrowheads="1"/>
        </xdr:cNvSpPr>
      </xdr:nvSpPr>
      <xdr:spPr>
        <a:xfrm>
          <a:off x="28289250" y="98298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29</xdr:col>
      <xdr:colOff>666750</xdr:colOff>
      <xdr:row>52</xdr:row>
      <xdr:rowOff>114300</xdr:rowOff>
    </xdr:from>
    <xdr:to>
      <xdr:col>39</xdr:col>
      <xdr:colOff>9525</xdr:colOff>
      <xdr:row>52</xdr:row>
      <xdr:rowOff>114300</xdr:rowOff>
    </xdr:to>
    <xdr:sp>
      <xdr:nvSpPr>
        <xdr:cNvPr id="257" name="Line 438"/>
        <xdr:cNvSpPr>
          <a:spLocks/>
        </xdr:cNvSpPr>
      </xdr:nvSpPr>
      <xdr:spPr>
        <a:xfrm flipV="1">
          <a:off x="21526500" y="12687300"/>
          <a:ext cx="677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114300</xdr:rowOff>
    </xdr:from>
    <xdr:to>
      <xdr:col>43</xdr:col>
      <xdr:colOff>314325</xdr:colOff>
      <xdr:row>52</xdr:row>
      <xdr:rowOff>114300</xdr:rowOff>
    </xdr:to>
    <xdr:sp>
      <xdr:nvSpPr>
        <xdr:cNvPr id="258" name="Line 439"/>
        <xdr:cNvSpPr>
          <a:spLocks/>
        </xdr:cNvSpPr>
      </xdr:nvSpPr>
      <xdr:spPr>
        <a:xfrm flipH="1" flipV="1">
          <a:off x="29251275" y="12687300"/>
          <a:ext cx="232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43</xdr:row>
      <xdr:rowOff>0</xdr:rowOff>
    </xdr:from>
    <xdr:ext cx="971550" cy="228600"/>
    <xdr:sp>
      <xdr:nvSpPr>
        <xdr:cNvPr id="259" name="text 7166"/>
        <xdr:cNvSpPr txBox="1">
          <a:spLocks noChangeArrowheads="1"/>
        </xdr:cNvSpPr>
      </xdr:nvSpPr>
      <xdr:spPr>
        <a:xfrm>
          <a:off x="28289250" y="105156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26</xdr:col>
      <xdr:colOff>276225</xdr:colOff>
      <xdr:row>49</xdr:row>
      <xdr:rowOff>114300</xdr:rowOff>
    </xdr:from>
    <xdr:to>
      <xdr:col>39</xdr:col>
      <xdr:colOff>9525</xdr:colOff>
      <xdr:row>49</xdr:row>
      <xdr:rowOff>114300</xdr:rowOff>
    </xdr:to>
    <xdr:sp>
      <xdr:nvSpPr>
        <xdr:cNvPr id="260" name="Line 441"/>
        <xdr:cNvSpPr>
          <a:spLocks/>
        </xdr:cNvSpPr>
      </xdr:nvSpPr>
      <xdr:spPr>
        <a:xfrm flipV="1">
          <a:off x="19135725" y="12001500"/>
          <a:ext cx="916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942975</xdr:colOff>
      <xdr:row>49</xdr:row>
      <xdr:rowOff>114300</xdr:rowOff>
    </xdr:from>
    <xdr:to>
      <xdr:col>45</xdr:col>
      <xdr:colOff>819150</xdr:colOff>
      <xdr:row>49</xdr:row>
      <xdr:rowOff>114300</xdr:rowOff>
    </xdr:to>
    <xdr:sp>
      <xdr:nvSpPr>
        <xdr:cNvPr id="261" name="Line 442"/>
        <xdr:cNvSpPr>
          <a:spLocks/>
        </xdr:cNvSpPr>
      </xdr:nvSpPr>
      <xdr:spPr>
        <a:xfrm flipH="1" flipV="1">
          <a:off x="29232225" y="12001500"/>
          <a:ext cx="433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52</xdr:row>
      <xdr:rowOff>0</xdr:rowOff>
    </xdr:from>
    <xdr:ext cx="971550" cy="228600"/>
    <xdr:sp>
      <xdr:nvSpPr>
        <xdr:cNvPr id="262" name="text 7166"/>
        <xdr:cNvSpPr txBox="1">
          <a:spLocks noChangeArrowheads="1"/>
        </xdr:cNvSpPr>
      </xdr:nvSpPr>
      <xdr:spPr>
        <a:xfrm>
          <a:off x="28289250" y="125730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48</xdr:col>
      <xdr:colOff>228600</xdr:colOff>
      <xdr:row>28</xdr:row>
      <xdr:rowOff>114300</xdr:rowOff>
    </xdr:from>
    <xdr:to>
      <xdr:col>65</xdr:col>
      <xdr:colOff>476250</xdr:colOff>
      <xdr:row>28</xdr:row>
      <xdr:rowOff>114300</xdr:rowOff>
    </xdr:to>
    <xdr:sp>
      <xdr:nvSpPr>
        <xdr:cNvPr id="263" name="Line 446"/>
        <xdr:cNvSpPr>
          <a:spLocks/>
        </xdr:cNvSpPr>
      </xdr:nvSpPr>
      <xdr:spPr>
        <a:xfrm flipV="1">
          <a:off x="35433000" y="7200900"/>
          <a:ext cx="1264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1</xdr:col>
      <xdr:colOff>285750</xdr:colOff>
      <xdr:row>37</xdr:row>
      <xdr:rowOff>114300</xdr:rowOff>
    </xdr:to>
    <xdr:sp>
      <xdr:nvSpPr>
        <xdr:cNvPr id="264" name="Line 504"/>
        <xdr:cNvSpPr>
          <a:spLocks/>
        </xdr:cNvSpPr>
      </xdr:nvSpPr>
      <xdr:spPr>
        <a:xfrm flipH="1">
          <a:off x="514350" y="92583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37</xdr:row>
      <xdr:rowOff>0</xdr:rowOff>
    </xdr:from>
    <xdr:to>
      <xdr:col>2</xdr:col>
      <xdr:colOff>266700</xdr:colOff>
      <xdr:row>38</xdr:row>
      <xdr:rowOff>0</xdr:rowOff>
    </xdr:to>
    <xdr:sp>
      <xdr:nvSpPr>
        <xdr:cNvPr id="265" name="text 2"/>
        <xdr:cNvSpPr txBox="1">
          <a:spLocks noChangeArrowheads="1"/>
        </xdr:cNvSpPr>
      </xdr:nvSpPr>
      <xdr:spPr>
        <a:xfrm>
          <a:off x="781050" y="9144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266" name="text 3"/>
        <xdr:cNvSpPr txBox="1">
          <a:spLocks noChangeArrowheads="1"/>
        </xdr:cNvSpPr>
      </xdr:nvSpPr>
      <xdr:spPr>
        <a:xfrm>
          <a:off x="514350" y="9829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</xdr:col>
      <xdr:colOff>57150</xdr:colOff>
      <xdr:row>41</xdr:row>
      <xdr:rowOff>57150</xdr:rowOff>
    </xdr:from>
    <xdr:to>
      <xdr:col>3</xdr:col>
      <xdr:colOff>876300</xdr:colOff>
      <xdr:row>41</xdr:row>
      <xdr:rowOff>171450</xdr:rowOff>
    </xdr:to>
    <xdr:grpSp>
      <xdr:nvGrpSpPr>
        <xdr:cNvPr id="267" name="Group 507"/>
        <xdr:cNvGrpSpPr>
          <a:grpSpLocks/>
        </xdr:cNvGrpSpPr>
      </xdr:nvGrpSpPr>
      <xdr:grpSpPr>
        <a:xfrm>
          <a:off x="1600200" y="10115550"/>
          <a:ext cx="819150" cy="114300"/>
          <a:chOff x="-34217" y="-18"/>
          <a:chExt cx="48375" cy="12"/>
        </a:xfrm>
        <a:solidFill>
          <a:srgbClr val="FFFFFF"/>
        </a:solidFill>
      </xdr:grpSpPr>
      <xdr:sp>
        <xdr:nvSpPr>
          <xdr:cNvPr id="268" name="Line 508"/>
          <xdr:cNvSpPr>
            <a:spLocks/>
          </xdr:cNvSpPr>
        </xdr:nvSpPr>
        <xdr:spPr>
          <a:xfrm>
            <a:off x="-32282" y="-11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509"/>
          <xdr:cNvSpPr>
            <a:spLocks/>
          </xdr:cNvSpPr>
        </xdr:nvSpPr>
        <xdr:spPr>
          <a:xfrm>
            <a:off x="-34217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510"/>
          <xdr:cNvSpPr>
            <a:spLocks/>
          </xdr:cNvSpPr>
        </xdr:nvSpPr>
        <xdr:spPr>
          <a:xfrm>
            <a:off x="-24542" y="-18"/>
            <a:ext cx="838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511"/>
          <xdr:cNvSpPr>
            <a:spLocks/>
          </xdr:cNvSpPr>
        </xdr:nvSpPr>
        <xdr:spPr>
          <a:xfrm>
            <a:off x="6418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512"/>
          <xdr:cNvSpPr>
            <a:spLocks/>
          </xdr:cNvSpPr>
        </xdr:nvSpPr>
        <xdr:spPr>
          <a:xfrm>
            <a:off x="-9062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513"/>
          <xdr:cNvSpPr>
            <a:spLocks/>
          </xdr:cNvSpPr>
        </xdr:nvSpPr>
        <xdr:spPr>
          <a:xfrm>
            <a:off x="-1963" y="-18"/>
            <a:ext cx="838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514"/>
          <xdr:cNvSpPr>
            <a:spLocks/>
          </xdr:cNvSpPr>
        </xdr:nvSpPr>
        <xdr:spPr>
          <a:xfrm>
            <a:off x="-16802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876300</xdr:colOff>
      <xdr:row>36</xdr:row>
      <xdr:rowOff>171450</xdr:rowOff>
    </xdr:to>
    <xdr:grpSp>
      <xdr:nvGrpSpPr>
        <xdr:cNvPr id="275" name="Group 515"/>
        <xdr:cNvGrpSpPr>
          <a:grpSpLocks/>
        </xdr:cNvGrpSpPr>
      </xdr:nvGrpSpPr>
      <xdr:grpSpPr>
        <a:xfrm>
          <a:off x="1600200" y="8972550"/>
          <a:ext cx="819150" cy="114300"/>
          <a:chOff x="-34217" y="-18"/>
          <a:chExt cx="48375" cy="12"/>
        </a:xfrm>
        <a:solidFill>
          <a:srgbClr val="FFFFFF"/>
        </a:solidFill>
      </xdr:grpSpPr>
      <xdr:sp>
        <xdr:nvSpPr>
          <xdr:cNvPr id="276" name="Line 516"/>
          <xdr:cNvSpPr>
            <a:spLocks/>
          </xdr:cNvSpPr>
        </xdr:nvSpPr>
        <xdr:spPr>
          <a:xfrm>
            <a:off x="-32282" y="-11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517"/>
          <xdr:cNvSpPr>
            <a:spLocks/>
          </xdr:cNvSpPr>
        </xdr:nvSpPr>
        <xdr:spPr>
          <a:xfrm>
            <a:off x="-34217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518"/>
          <xdr:cNvSpPr>
            <a:spLocks/>
          </xdr:cNvSpPr>
        </xdr:nvSpPr>
        <xdr:spPr>
          <a:xfrm>
            <a:off x="-24542" y="-18"/>
            <a:ext cx="838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519"/>
          <xdr:cNvSpPr>
            <a:spLocks/>
          </xdr:cNvSpPr>
        </xdr:nvSpPr>
        <xdr:spPr>
          <a:xfrm>
            <a:off x="6418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520"/>
          <xdr:cNvSpPr>
            <a:spLocks/>
          </xdr:cNvSpPr>
        </xdr:nvSpPr>
        <xdr:spPr>
          <a:xfrm>
            <a:off x="-9062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521"/>
          <xdr:cNvSpPr>
            <a:spLocks/>
          </xdr:cNvSpPr>
        </xdr:nvSpPr>
        <xdr:spPr>
          <a:xfrm>
            <a:off x="-1963" y="-18"/>
            <a:ext cx="838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522"/>
          <xdr:cNvSpPr>
            <a:spLocks/>
          </xdr:cNvSpPr>
        </xdr:nvSpPr>
        <xdr:spPr>
          <a:xfrm>
            <a:off x="-16802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36</xdr:row>
      <xdr:rowOff>57150</xdr:rowOff>
    </xdr:from>
    <xdr:to>
      <xdr:col>5</xdr:col>
      <xdr:colOff>323850</xdr:colOff>
      <xdr:row>36</xdr:row>
      <xdr:rowOff>171450</xdr:rowOff>
    </xdr:to>
    <xdr:grpSp>
      <xdr:nvGrpSpPr>
        <xdr:cNvPr id="283" name="Group 523"/>
        <xdr:cNvGrpSpPr>
          <a:grpSpLocks/>
        </xdr:cNvGrpSpPr>
      </xdr:nvGrpSpPr>
      <xdr:grpSpPr>
        <a:xfrm>
          <a:off x="3048000" y="8972550"/>
          <a:ext cx="304800" cy="114300"/>
          <a:chOff x="-6372" y="-18"/>
          <a:chExt cx="8484" cy="12"/>
        </a:xfrm>
        <a:solidFill>
          <a:srgbClr val="FFFFFF"/>
        </a:solidFill>
      </xdr:grpSpPr>
      <xdr:sp>
        <xdr:nvSpPr>
          <xdr:cNvPr id="284" name="Rectangle 524"/>
          <xdr:cNvSpPr>
            <a:spLocks/>
          </xdr:cNvSpPr>
        </xdr:nvSpPr>
        <xdr:spPr>
          <a:xfrm>
            <a:off x="1202" y="-18"/>
            <a:ext cx="91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525"/>
          <xdr:cNvSpPr>
            <a:spLocks/>
          </xdr:cNvSpPr>
        </xdr:nvSpPr>
        <xdr:spPr>
          <a:xfrm>
            <a:off x="-2433" y="-18"/>
            <a:ext cx="363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526"/>
          <xdr:cNvSpPr>
            <a:spLocks/>
          </xdr:cNvSpPr>
        </xdr:nvSpPr>
        <xdr:spPr>
          <a:xfrm>
            <a:off x="-6372" y="-18"/>
            <a:ext cx="39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41</xdr:row>
      <xdr:rowOff>57150</xdr:rowOff>
    </xdr:from>
    <xdr:to>
      <xdr:col>5</xdr:col>
      <xdr:colOff>323850</xdr:colOff>
      <xdr:row>41</xdr:row>
      <xdr:rowOff>171450</xdr:rowOff>
    </xdr:to>
    <xdr:grpSp>
      <xdr:nvGrpSpPr>
        <xdr:cNvPr id="287" name="Group 531"/>
        <xdr:cNvGrpSpPr>
          <a:grpSpLocks/>
        </xdr:cNvGrpSpPr>
      </xdr:nvGrpSpPr>
      <xdr:grpSpPr>
        <a:xfrm>
          <a:off x="3048000" y="10115550"/>
          <a:ext cx="304800" cy="114300"/>
          <a:chOff x="-6372" y="-18"/>
          <a:chExt cx="8484" cy="12"/>
        </a:xfrm>
        <a:solidFill>
          <a:srgbClr val="FFFFFF"/>
        </a:solidFill>
      </xdr:grpSpPr>
      <xdr:sp>
        <xdr:nvSpPr>
          <xdr:cNvPr id="288" name="Rectangle 532"/>
          <xdr:cNvSpPr>
            <a:spLocks/>
          </xdr:cNvSpPr>
        </xdr:nvSpPr>
        <xdr:spPr>
          <a:xfrm>
            <a:off x="1202" y="-18"/>
            <a:ext cx="91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533"/>
          <xdr:cNvSpPr>
            <a:spLocks/>
          </xdr:cNvSpPr>
        </xdr:nvSpPr>
        <xdr:spPr>
          <a:xfrm>
            <a:off x="-2433" y="-18"/>
            <a:ext cx="363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534"/>
          <xdr:cNvSpPr>
            <a:spLocks/>
          </xdr:cNvSpPr>
        </xdr:nvSpPr>
        <xdr:spPr>
          <a:xfrm>
            <a:off x="-6372" y="-18"/>
            <a:ext cx="39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37</xdr:row>
      <xdr:rowOff>0</xdr:rowOff>
    </xdr:from>
    <xdr:to>
      <xdr:col>40</xdr:col>
      <xdr:colOff>0</xdr:colOff>
      <xdr:row>38</xdr:row>
      <xdr:rowOff>0</xdr:rowOff>
    </xdr:to>
    <xdr:sp>
      <xdr:nvSpPr>
        <xdr:cNvPr id="291" name="text 7166"/>
        <xdr:cNvSpPr txBox="1">
          <a:spLocks noChangeArrowheads="1"/>
        </xdr:cNvSpPr>
      </xdr:nvSpPr>
      <xdr:spPr>
        <a:xfrm>
          <a:off x="28289250" y="91440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89</xdr:col>
      <xdr:colOff>238125</xdr:colOff>
      <xdr:row>40</xdr:row>
      <xdr:rowOff>114300</xdr:rowOff>
    </xdr:from>
    <xdr:to>
      <xdr:col>90</xdr:col>
      <xdr:colOff>0</xdr:colOff>
      <xdr:row>40</xdr:row>
      <xdr:rowOff>114300</xdr:rowOff>
    </xdr:to>
    <xdr:sp>
      <xdr:nvSpPr>
        <xdr:cNvPr id="292" name="Line 538"/>
        <xdr:cNvSpPr>
          <a:spLocks/>
        </xdr:cNvSpPr>
      </xdr:nvSpPr>
      <xdr:spPr>
        <a:xfrm>
          <a:off x="65674875" y="99441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37</xdr:row>
      <xdr:rowOff>0</xdr:rowOff>
    </xdr:from>
    <xdr:to>
      <xdr:col>90</xdr:col>
      <xdr:colOff>0</xdr:colOff>
      <xdr:row>38</xdr:row>
      <xdr:rowOff>0</xdr:rowOff>
    </xdr:to>
    <xdr:sp>
      <xdr:nvSpPr>
        <xdr:cNvPr id="293" name="text 3"/>
        <xdr:cNvSpPr txBox="1">
          <a:spLocks noChangeArrowheads="1"/>
        </xdr:cNvSpPr>
      </xdr:nvSpPr>
      <xdr:spPr>
        <a:xfrm>
          <a:off x="65436750" y="9144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40</xdr:row>
      <xdr:rowOff>0</xdr:rowOff>
    </xdr:from>
    <xdr:to>
      <xdr:col>89</xdr:col>
      <xdr:colOff>247650</xdr:colOff>
      <xdr:row>41</xdr:row>
      <xdr:rowOff>0</xdr:rowOff>
    </xdr:to>
    <xdr:sp>
      <xdr:nvSpPr>
        <xdr:cNvPr id="294" name="text 3"/>
        <xdr:cNvSpPr txBox="1">
          <a:spLocks noChangeArrowheads="1"/>
        </xdr:cNvSpPr>
      </xdr:nvSpPr>
      <xdr:spPr>
        <a:xfrm>
          <a:off x="65170050" y="9829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85</xdr:col>
      <xdr:colOff>57150</xdr:colOff>
      <xdr:row>41</xdr:row>
      <xdr:rowOff>57150</xdr:rowOff>
    </xdr:from>
    <xdr:to>
      <xdr:col>85</xdr:col>
      <xdr:colOff>342900</xdr:colOff>
      <xdr:row>41</xdr:row>
      <xdr:rowOff>171450</xdr:rowOff>
    </xdr:to>
    <xdr:grpSp>
      <xdr:nvGrpSpPr>
        <xdr:cNvPr id="295" name="Group 545"/>
        <xdr:cNvGrpSpPr>
          <a:grpSpLocks/>
        </xdr:cNvGrpSpPr>
      </xdr:nvGrpSpPr>
      <xdr:grpSpPr>
        <a:xfrm>
          <a:off x="62522100" y="10115550"/>
          <a:ext cx="285750" cy="114300"/>
          <a:chOff x="-35116" y="-18"/>
          <a:chExt cx="16770" cy="12"/>
        </a:xfrm>
        <a:solidFill>
          <a:srgbClr val="FFFFFF"/>
        </a:solidFill>
      </xdr:grpSpPr>
      <xdr:sp>
        <xdr:nvSpPr>
          <xdr:cNvPr id="296" name="Rectangle 546"/>
          <xdr:cNvSpPr>
            <a:spLocks/>
          </xdr:cNvSpPr>
        </xdr:nvSpPr>
        <xdr:spPr>
          <a:xfrm>
            <a:off x="-35116" y="-18"/>
            <a:ext cx="193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547"/>
          <xdr:cNvSpPr>
            <a:spLocks/>
          </xdr:cNvSpPr>
        </xdr:nvSpPr>
        <xdr:spPr>
          <a:xfrm>
            <a:off x="-33179" y="-18"/>
            <a:ext cx="709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548"/>
          <xdr:cNvSpPr>
            <a:spLocks/>
          </xdr:cNvSpPr>
        </xdr:nvSpPr>
        <xdr:spPr>
          <a:xfrm>
            <a:off x="-26085" y="-18"/>
            <a:ext cx="77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28575</xdr:colOff>
      <xdr:row>36</xdr:row>
      <xdr:rowOff>57150</xdr:rowOff>
    </xdr:from>
    <xdr:to>
      <xdr:col>87</xdr:col>
      <xdr:colOff>342900</xdr:colOff>
      <xdr:row>36</xdr:row>
      <xdr:rowOff>171450</xdr:rowOff>
    </xdr:to>
    <xdr:grpSp>
      <xdr:nvGrpSpPr>
        <xdr:cNvPr id="299" name="Group 549"/>
        <xdr:cNvGrpSpPr>
          <a:grpSpLocks/>
        </xdr:cNvGrpSpPr>
      </xdr:nvGrpSpPr>
      <xdr:grpSpPr>
        <a:xfrm>
          <a:off x="63465075" y="8972550"/>
          <a:ext cx="828675" cy="114300"/>
          <a:chOff x="-8256" y="-18"/>
          <a:chExt cx="16875" cy="12"/>
        </a:xfrm>
        <a:solidFill>
          <a:srgbClr val="FFFFFF"/>
        </a:solidFill>
      </xdr:grpSpPr>
      <xdr:sp>
        <xdr:nvSpPr>
          <xdr:cNvPr id="300" name="Line 550"/>
          <xdr:cNvSpPr>
            <a:spLocks/>
          </xdr:cNvSpPr>
        </xdr:nvSpPr>
        <xdr:spPr>
          <a:xfrm>
            <a:off x="5244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551"/>
          <xdr:cNvSpPr>
            <a:spLocks/>
          </xdr:cNvSpPr>
        </xdr:nvSpPr>
        <xdr:spPr>
          <a:xfrm>
            <a:off x="7944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552"/>
          <xdr:cNvSpPr>
            <a:spLocks/>
          </xdr:cNvSpPr>
        </xdr:nvSpPr>
        <xdr:spPr>
          <a:xfrm>
            <a:off x="-825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553"/>
          <xdr:cNvSpPr>
            <a:spLocks/>
          </xdr:cNvSpPr>
        </xdr:nvSpPr>
        <xdr:spPr>
          <a:xfrm>
            <a:off x="2544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554"/>
          <xdr:cNvSpPr>
            <a:spLocks/>
          </xdr:cNvSpPr>
        </xdr:nvSpPr>
        <xdr:spPr>
          <a:xfrm>
            <a:off x="-2856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555"/>
          <xdr:cNvSpPr>
            <a:spLocks/>
          </xdr:cNvSpPr>
        </xdr:nvSpPr>
        <xdr:spPr>
          <a:xfrm>
            <a:off x="-5556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556"/>
          <xdr:cNvSpPr>
            <a:spLocks/>
          </xdr:cNvSpPr>
        </xdr:nvSpPr>
        <xdr:spPr>
          <a:xfrm>
            <a:off x="-156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41</xdr:row>
      <xdr:rowOff>57150</xdr:rowOff>
    </xdr:from>
    <xdr:to>
      <xdr:col>87</xdr:col>
      <xdr:colOff>914400</xdr:colOff>
      <xdr:row>41</xdr:row>
      <xdr:rowOff>171450</xdr:rowOff>
    </xdr:to>
    <xdr:grpSp>
      <xdr:nvGrpSpPr>
        <xdr:cNvPr id="307" name="Group 557"/>
        <xdr:cNvGrpSpPr>
          <a:grpSpLocks/>
        </xdr:cNvGrpSpPr>
      </xdr:nvGrpSpPr>
      <xdr:grpSpPr>
        <a:xfrm>
          <a:off x="64046100" y="1011555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308" name="Line 558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559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60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561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562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563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64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276225</xdr:colOff>
      <xdr:row>35</xdr:row>
      <xdr:rowOff>209550</xdr:rowOff>
    </xdr:from>
    <xdr:to>
      <xdr:col>19</xdr:col>
      <xdr:colOff>66675</xdr:colOff>
      <xdr:row>37</xdr:row>
      <xdr:rowOff>114300</xdr:rowOff>
    </xdr:to>
    <xdr:grpSp>
      <xdr:nvGrpSpPr>
        <xdr:cNvPr id="315" name="Group 571"/>
        <xdr:cNvGrpSpPr>
          <a:grpSpLocks/>
        </xdr:cNvGrpSpPr>
      </xdr:nvGrpSpPr>
      <xdr:grpSpPr>
        <a:xfrm>
          <a:off x="13192125" y="8896350"/>
          <a:ext cx="304800" cy="361950"/>
          <a:chOff x="-6201" y="-522"/>
          <a:chExt cx="8120" cy="15846"/>
        </a:xfrm>
        <a:solidFill>
          <a:srgbClr val="FFFFFF"/>
        </a:solidFill>
      </xdr:grpSpPr>
      <xdr:sp>
        <xdr:nvSpPr>
          <xdr:cNvPr id="316" name="Line 572"/>
          <xdr:cNvSpPr>
            <a:spLocks/>
          </xdr:cNvSpPr>
        </xdr:nvSpPr>
        <xdr:spPr>
          <a:xfrm>
            <a:off x="-2141" y="11572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573"/>
          <xdr:cNvSpPr>
            <a:spLocks/>
          </xdr:cNvSpPr>
        </xdr:nvSpPr>
        <xdr:spPr>
          <a:xfrm>
            <a:off x="-6201" y="-522"/>
            <a:ext cx="812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35</xdr:row>
      <xdr:rowOff>209550</xdr:rowOff>
    </xdr:from>
    <xdr:to>
      <xdr:col>20</xdr:col>
      <xdr:colOff>419100</xdr:colOff>
      <xdr:row>37</xdr:row>
      <xdr:rowOff>114300</xdr:rowOff>
    </xdr:to>
    <xdr:grpSp>
      <xdr:nvGrpSpPr>
        <xdr:cNvPr id="318" name="Group 574"/>
        <xdr:cNvGrpSpPr>
          <a:grpSpLocks/>
        </xdr:cNvGrpSpPr>
      </xdr:nvGrpSpPr>
      <xdr:grpSpPr>
        <a:xfrm>
          <a:off x="14506575" y="8896350"/>
          <a:ext cx="304800" cy="361950"/>
          <a:chOff x="-37" y="-522"/>
          <a:chExt cx="28" cy="15846"/>
        </a:xfrm>
        <a:solidFill>
          <a:srgbClr val="FFFFFF"/>
        </a:solidFill>
      </xdr:grpSpPr>
      <xdr:sp>
        <xdr:nvSpPr>
          <xdr:cNvPr id="319" name="Line 575"/>
          <xdr:cNvSpPr>
            <a:spLocks/>
          </xdr:cNvSpPr>
        </xdr:nvSpPr>
        <xdr:spPr>
          <a:xfrm>
            <a:off x="-23" y="115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576"/>
          <xdr:cNvSpPr>
            <a:spLocks/>
          </xdr:cNvSpPr>
        </xdr:nvSpPr>
        <xdr:spPr>
          <a:xfrm>
            <a:off x="-37" y="-5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428625</xdr:colOff>
      <xdr:row>37</xdr:row>
      <xdr:rowOff>114300</xdr:rowOff>
    </xdr:from>
    <xdr:to>
      <xdr:col>21</xdr:col>
      <xdr:colOff>495300</xdr:colOff>
      <xdr:row>40</xdr:row>
      <xdr:rowOff>114300</xdr:rowOff>
    </xdr:to>
    <xdr:sp>
      <xdr:nvSpPr>
        <xdr:cNvPr id="321" name="Line 580"/>
        <xdr:cNvSpPr>
          <a:spLocks/>
        </xdr:cNvSpPr>
      </xdr:nvSpPr>
      <xdr:spPr>
        <a:xfrm>
          <a:off x="13344525" y="9258300"/>
          <a:ext cx="20669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31</xdr:row>
      <xdr:rowOff>114300</xdr:rowOff>
    </xdr:from>
    <xdr:to>
      <xdr:col>26</xdr:col>
      <xdr:colOff>247650</xdr:colOff>
      <xdr:row>37</xdr:row>
      <xdr:rowOff>114300</xdr:rowOff>
    </xdr:to>
    <xdr:sp>
      <xdr:nvSpPr>
        <xdr:cNvPr id="322" name="Line 597"/>
        <xdr:cNvSpPr>
          <a:spLocks/>
        </xdr:cNvSpPr>
      </xdr:nvSpPr>
      <xdr:spPr>
        <a:xfrm flipV="1">
          <a:off x="14668500" y="7886700"/>
          <a:ext cx="4438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104775</xdr:colOff>
      <xdr:row>40</xdr:row>
      <xdr:rowOff>114300</xdr:rowOff>
    </xdr:from>
    <xdr:to>
      <xdr:col>14</xdr:col>
      <xdr:colOff>419100</xdr:colOff>
      <xdr:row>42</xdr:row>
      <xdr:rowOff>28575</xdr:rowOff>
    </xdr:to>
    <xdr:grpSp>
      <xdr:nvGrpSpPr>
        <xdr:cNvPr id="323" name="Group 598"/>
        <xdr:cNvGrpSpPr>
          <a:grpSpLocks/>
        </xdr:cNvGrpSpPr>
      </xdr:nvGrpSpPr>
      <xdr:grpSpPr>
        <a:xfrm>
          <a:off x="10048875" y="9944100"/>
          <a:ext cx="304800" cy="371475"/>
          <a:chOff x="-37" y="-4652"/>
          <a:chExt cx="28" cy="16263"/>
        </a:xfrm>
        <a:solidFill>
          <a:srgbClr val="FFFFFF"/>
        </a:solidFill>
      </xdr:grpSpPr>
      <xdr:sp>
        <xdr:nvSpPr>
          <xdr:cNvPr id="324" name="Line 599"/>
          <xdr:cNvSpPr>
            <a:spLocks/>
          </xdr:cNvSpPr>
        </xdr:nvSpPr>
        <xdr:spPr>
          <a:xfrm flipH="1">
            <a:off x="-23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600"/>
          <xdr:cNvSpPr>
            <a:spLocks/>
          </xdr:cNvSpPr>
        </xdr:nvSpPr>
        <xdr:spPr>
          <a:xfrm>
            <a:off x="-37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266700</xdr:colOff>
      <xdr:row>40</xdr:row>
      <xdr:rowOff>114300</xdr:rowOff>
    </xdr:from>
    <xdr:to>
      <xdr:col>25</xdr:col>
      <xdr:colOff>495300</xdr:colOff>
      <xdr:row>46</xdr:row>
      <xdr:rowOff>114300</xdr:rowOff>
    </xdr:to>
    <xdr:sp>
      <xdr:nvSpPr>
        <xdr:cNvPr id="326" name="Line 601"/>
        <xdr:cNvSpPr>
          <a:spLocks/>
        </xdr:cNvSpPr>
      </xdr:nvSpPr>
      <xdr:spPr>
        <a:xfrm>
          <a:off x="16154400" y="9944100"/>
          <a:ext cx="2228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33</xdr:row>
      <xdr:rowOff>114300</xdr:rowOff>
    </xdr:from>
    <xdr:to>
      <xdr:col>26</xdr:col>
      <xdr:colOff>485775</xdr:colOff>
      <xdr:row>33</xdr:row>
      <xdr:rowOff>114300</xdr:rowOff>
    </xdr:to>
    <xdr:sp>
      <xdr:nvSpPr>
        <xdr:cNvPr id="327" name="Line 605"/>
        <xdr:cNvSpPr>
          <a:spLocks/>
        </xdr:cNvSpPr>
      </xdr:nvSpPr>
      <xdr:spPr>
        <a:xfrm flipH="1" flipV="1">
          <a:off x="18249900" y="8343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49</xdr:row>
      <xdr:rowOff>114300</xdr:rowOff>
    </xdr:from>
    <xdr:to>
      <xdr:col>26</xdr:col>
      <xdr:colOff>419100</xdr:colOff>
      <xdr:row>51</xdr:row>
      <xdr:rowOff>28575</xdr:rowOff>
    </xdr:to>
    <xdr:grpSp>
      <xdr:nvGrpSpPr>
        <xdr:cNvPr id="328" name="Group 614"/>
        <xdr:cNvGrpSpPr>
          <a:grpSpLocks/>
        </xdr:cNvGrpSpPr>
      </xdr:nvGrpSpPr>
      <xdr:grpSpPr>
        <a:xfrm>
          <a:off x="18964275" y="12001500"/>
          <a:ext cx="304800" cy="371475"/>
          <a:chOff x="-37" y="-4580"/>
          <a:chExt cx="28" cy="16263"/>
        </a:xfrm>
        <a:solidFill>
          <a:srgbClr val="FFFFFF"/>
        </a:solidFill>
      </xdr:grpSpPr>
      <xdr:sp>
        <xdr:nvSpPr>
          <xdr:cNvPr id="329" name="Line 615"/>
          <xdr:cNvSpPr>
            <a:spLocks/>
          </xdr:cNvSpPr>
        </xdr:nvSpPr>
        <xdr:spPr>
          <a:xfrm flipH="1">
            <a:off x="-23" y="-458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616"/>
          <xdr:cNvSpPr>
            <a:spLocks/>
          </xdr:cNvSpPr>
        </xdr:nvSpPr>
        <xdr:spPr>
          <a:xfrm>
            <a:off x="-37" y="-40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323850</xdr:colOff>
      <xdr:row>32</xdr:row>
      <xdr:rowOff>209550</xdr:rowOff>
    </xdr:from>
    <xdr:to>
      <xdr:col>23</xdr:col>
      <xdr:colOff>628650</xdr:colOff>
      <xdr:row>34</xdr:row>
      <xdr:rowOff>114300</xdr:rowOff>
    </xdr:to>
    <xdr:grpSp>
      <xdr:nvGrpSpPr>
        <xdr:cNvPr id="331" name="Group 617"/>
        <xdr:cNvGrpSpPr>
          <a:grpSpLocks/>
        </xdr:cNvGrpSpPr>
      </xdr:nvGrpSpPr>
      <xdr:grpSpPr>
        <a:xfrm>
          <a:off x="16725900" y="8210550"/>
          <a:ext cx="304800" cy="361950"/>
          <a:chOff x="-59" y="-546"/>
          <a:chExt cx="28" cy="15846"/>
        </a:xfrm>
        <a:solidFill>
          <a:srgbClr val="FFFFFF"/>
        </a:solidFill>
      </xdr:grpSpPr>
      <xdr:sp>
        <xdr:nvSpPr>
          <xdr:cNvPr id="332" name="Line 618"/>
          <xdr:cNvSpPr>
            <a:spLocks/>
          </xdr:cNvSpPr>
        </xdr:nvSpPr>
        <xdr:spPr>
          <a:xfrm>
            <a:off x="-45" y="1154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619"/>
          <xdr:cNvSpPr>
            <a:spLocks/>
          </xdr:cNvSpPr>
        </xdr:nvSpPr>
        <xdr:spPr>
          <a:xfrm>
            <a:off x="-59" y="-54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31</xdr:row>
      <xdr:rowOff>114300</xdr:rowOff>
    </xdr:from>
    <xdr:to>
      <xdr:col>26</xdr:col>
      <xdr:colOff>247650</xdr:colOff>
      <xdr:row>31</xdr:row>
      <xdr:rowOff>114300</xdr:rowOff>
    </xdr:to>
    <xdr:sp>
      <xdr:nvSpPr>
        <xdr:cNvPr id="334" name="Line 635"/>
        <xdr:cNvSpPr>
          <a:spLocks/>
        </xdr:cNvSpPr>
      </xdr:nvSpPr>
      <xdr:spPr>
        <a:xfrm flipV="1">
          <a:off x="8534400" y="7886700"/>
          <a:ext cx="1057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123825</xdr:colOff>
      <xdr:row>51</xdr:row>
      <xdr:rowOff>161925</xdr:rowOff>
    </xdr:from>
    <xdr:to>
      <xdr:col>64</xdr:col>
      <xdr:colOff>247650</xdr:colOff>
      <xdr:row>52</xdr:row>
      <xdr:rowOff>104775</xdr:rowOff>
    </xdr:to>
    <xdr:sp>
      <xdr:nvSpPr>
        <xdr:cNvPr id="335" name="Line 641"/>
        <xdr:cNvSpPr>
          <a:spLocks/>
        </xdr:cNvSpPr>
      </xdr:nvSpPr>
      <xdr:spPr>
        <a:xfrm>
          <a:off x="45729525" y="12506325"/>
          <a:ext cx="16097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50</xdr:row>
      <xdr:rowOff>219075</xdr:rowOff>
    </xdr:from>
    <xdr:to>
      <xdr:col>62</xdr:col>
      <xdr:colOff>133350</xdr:colOff>
      <xdr:row>51</xdr:row>
      <xdr:rowOff>161925</xdr:rowOff>
    </xdr:to>
    <xdr:sp>
      <xdr:nvSpPr>
        <xdr:cNvPr id="336" name="Line 642"/>
        <xdr:cNvSpPr>
          <a:spLocks/>
        </xdr:cNvSpPr>
      </xdr:nvSpPr>
      <xdr:spPr>
        <a:xfrm>
          <a:off x="44881800" y="12334875"/>
          <a:ext cx="8572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46</xdr:row>
      <xdr:rowOff>104775</xdr:rowOff>
    </xdr:from>
    <xdr:to>
      <xdr:col>83</xdr:col>
      <xdr:colOff>476250</xdr:colOff>
      <xdr:row>46</xdr:row>
      <xdr:rowOff>104775</xdr:rowOff>
    </xdr:to>
    <xdr:sp>
      <xdr:nvSpPr>
        <xdr:cNvPr id="337" name="Line 643"/>
        <xdr:cNvSpPr>
          <a:spLocks/>
        </xdr:cNvSpPr>
      </xdr:nvSpPr>
      <xdr:spPr>
        <a:xfrm flipV="1">
          <a:off x="52578000" y="11306175"/>
          <a:ext cx="887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33</xdr:row>
      <xdr:rowOff>114300</xdr:rowOff>
    </xdr:from>
    <xdr:to>
      <xdr:col>9</xdr:col>
      <xdr:colOff>476250</xdr:colOff>
      <xdr:row>33</xdr:row>
      <xdr:rowOff>114300</xdr:rowOff>
    </xdr:to>
    <xdr:sp>
      <xdr:nvSpPr>
        <xdr:cNvPr id="338" name="Line 660"/>
        <xdr:cNvSpPr>
          <a:spLocks/>
        </xdr:cNvSpPr>
      </xdr:nvSpPr>
      <xdr:spPr>
        <a:xfrm flipH="1" flipV="1">
          <a:off x="5848350" y="8343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33</xdr:row>
      <xdr:rowOff>114300</xdr:rowOff>
    </xdr:from>
    <xdr:to>
      <xdr:col>10</xdr:col>
      <xdr:colOff>485775</xdr:colOff>
      <xdr:row>33</xdr:row>
      <xdr:rowOff>114300</xdr:rowOff>
    </xdr:to>
    <xdr:sp>
      <xdr:nvSpPr>
        <xdr:cNvPr id="339" name="Line 661"/>
        <xdr:cNvSpPr>
          <a:spLocks/>
        </xdr:cNvSpPr>
      </xdr:nvSpPr>
      <xdr:spPr>
        <a:xfrm flipH="1" flipV="1">
          <a:off x="6362700" y="8343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304800</xdr:colOff>
      <xdr:row>40</xdr:row>
      <xdr:rowOff>114300</xdr:rowOff>
    </xdr:from>
    <xdr:to>
      <xdr:col>73</xdr:col>
      <xdr:colOff>95250</xdr:colOff>
      <xdr:row>42</xdr:row>
      <xdr:rowOff>28575</xdr:rowOff>
    </xdr:to>
    <xdr:grpSp>
      <xdr:nvGrpSpPr>
        <xdr:cNvPr id="340" name="Group 663"/>
        <xdr:cNvGrpSpPr>
          <a:grpSpLocks/>
        </xdr:cNvGrpSpPr>
      </xdr:nvGrpSpPr>
      <xdr:grpSpPr>
        <a:xfrm>
          <a:off x="53340000" y="9944100"/>
          <a:ext cx="304800" cy="371475"/>
          <a:chOff x="-7779" y="-4652"/>
          <a:chExt cx="6272" cy="16263"/>
        </a:xfrm>
        <a:solidFill>
          <a:srgbClr val="FFFFFF"/>
        </a:solidFill>
      </xdr:grpSpPr>
      <xdr:sp>
        <xdr:nvSpPr>
          <xdr:cNvPr id="341" name="Line 664"/>
          <xdr:cNvSpPr>
            <a:spLocks/>
          </xdr:cNvSpPr>
        </xdr:nvSpPr>
        <xdr:spPr>
          <a:xfrm flipH="1">
            <a:off x="-4645" y="-4652"/>
            <a:ext cx="2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665"/>
          <xdr:cNvSpPr>
            <a:spLocks/>
          </xdr:cNvSpPr>
        </xdr:nvSpPr>
        <xdr:spPr>
          <a:xfrm>
            <a:off x="-7779" y="-481"/>
            <a:ext cx="6272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361950</xdr:colOff>
      <xdr:row>43</xdr:row>
      <xdr:rowOff>114300</xdr:rowOff>
    </xdr:from>
    <xdr:to>
      <xdr:col>76</xdr:col>
      <xdr:colOff>485775</xdr:colOff>
      <xdr:row>43</xdr:row>
      <xdr:rowOff>114300</xdr:rowOff>
    </xdr:to>
    <xdr:sp>
      <xdr:nvSpPr>
        <xdr:cNvPr id="343" name="Line 672"/>
        <xdr:cNvSpPr>
          <a:spLocks/>
        </xdr:cNvSpPr>
      </xdr:nvSpPr>
      <xdr:spPr>
        <a:xfrm flipH="1" flipV="1">
          <a:off x="55397400" y="10629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41</xdr:row>
      <xdr:rowOff>114300</xdr:rowOff>
    </xdr:from>
    <xdr:to>
      <xdr:col>72</xdr:col>
      <xdr:colOff>485775</xdr:colOff>
      <xdr:row>41</xdr:row>
      <xdr:rowOff>114300</xdr:rowOff>
    </xdr:to>
    <xdr:sp>
      <xdr:nvSpPr>
        <xdr:cNvPr id="344" name="Line 673"/>
        <xdr:cNvSpPr>
          <a:spLocks/>
        </xdr:cNvSpPr>
      </xdr:nvSpPr>
      <xdr:spPr>
        <a:xfrm flipH="1" flipV="1">
          <a:off x="52425600" y="1017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323850</xdr:colOff>
      <xdr:row>45</xdr:row>
      <xdr:rowOff>114300</xdr:rowOff>
    </xdr:from>
    <xdr:to>
      <xdr:col>69</xdr:col>
      <xdr:colOff>628650</xdr:colOff>
      <xdr:row>47</xdr:row>
      <xdr:rowOff>38100</xdr:rowOff>
    </xdr:to>
    <xdr:grpSp>
      <xdr:nvGrpSpPr>
        <xdr:cNvPr id="345" name="Group 684"/>
        <xdr:cNvGrpSpPr>
          <a:grpSpLocks/>
        </xdr:cNvGrpSpPr>
      </xdr:nvGrpSpPr>
      <xdr:grpSpPr>
        <a:xfrm>
          <a:off x="50901600" y="11087100"/>
          <a:ext cx="304800" cy="381000"/>
          <a:chOff x="-59" y="-4612"/>
          <a:chExt cx="28" cy="16680"/>
        </a:xfrm>
        <a:solidFill>
          <a:srgbClr val="FFFFFF"/>
        </a:solidFill>
      </xdr:grpSpPr>
      <xdr:sp>
        <xdr:nvSpPr>
          <xdr:cNvPr id="346" name="Line 685"/>
          <xdr:cNvSpPr>
            <a:spLocks/>
          </xdr:cNvSpPr>
        </xdr:nvSpPr>
        <xdr:spPr>
          <a:xfrm flipH="1">
            <a:off x="-45" y="-4612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686"/>
          <xdr:cNvSpPr>
            <a:spLocks/>
          </xdr:cNvSpPr>
        </xdr:nvSpPr>
        <xdr:spPr>
          <a:xfrm>
            <a:off x="-59" y="-25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43</xdr:row>
      <xdr:rowOff>114300</xdr:rowOff>
    </xdr:from>
    <xdr:to>
      <xdr:col>68</xdr:col>
      <xdr:colOff>419100</xdr:colOff>
      <xdr:row>45</xdr:row>
      <xdr:rowOff>28575</xdr:rowOff>
    </xdr:to>
    <xdr:grpSp>
      <xdr:nvGrpSpPr>
        <xdr:cNvPr id="348" name="Group 696"/>
        <xdr:cNvGrpSpPr>
          <a:grpSpLocks/>
        </xdr:cNvGrpSpPr>
      </xdr:nvGrpSpPr>
      <xdr:grpSpPr>
        <a:xfrm>
          <a:off x="50168175" y="10629900"/>
          <a:ext cx="304800" cy="371475"/>
          <a:chOff x="-37" y="-4628"/>
          <a:chExt cx="28" cy="16263"/>
        </a:xfrm>
        <a:solidFill>
          <a:srgbClr val="FFFFFF"/>
        </a:solidFill>
      </xdr:grpSpPr>
      <xdr:sp>
        <xdr:nvSpPr>
          <xdr:cNvPr id="349" name="Line 697"/>
          <xdr:cNvSpPr>
            <a:spLocks/>
          </xdr:cNvSpPr>
        </xdr:nvSpPr>
        <xdr:spPr>
          <a:xfrm flipH="1">
            <a:off x="-23" y="-462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698"/>
          <xdr:cNvSpPr>
            <a:spLocks/>
          </xdr:cNvSpPr>
        </xdr:nvSpPr>
        <xdr:spPr>
          <a:xfrm>
            <a:off x="-37" y="-4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104775</xdr:colOff>
      <xdr:row>43</xdr:row>
      <xdr:rowOff>114300</xdr:rowOff>
    </xdr:from>
    <xdr:to>
      <xdr:col>76</xdr:col>
      <xdr:colOff>419100</xdr:colOff>
      <xdr:row>45</xdr:row>
      <xdr:rowOff>28575</xdr:rowOff>
    </xdr:to>
    <xdr:grpSp>
      <xdr:nvGrpSpPr>
        <xdr:cNvPr id="351" name="Group 699"/>
        <xdr:cNvGrpSpPr>
          <a:grpSpLocks/>
        </xdr:cNvGrpSpPr>
      </xdr:nvGrpSpPr>
      <xdr:grpSpPr>
        <a:xfrm>
          <a:off x="56111775" y="10629900"/>
          <a:ext cx="304800" cy="371475"/>
          <a:chOff x="-37" y="-4628"/>
          <a:chExt cx="28" cy="16263"/>
        </a:xfrm>
        <a:solidFill>
          <a:srgbClr val="FFFFFF"/>
        </a:solidFill>
      </xdr:grpSpPr>
      <xdr:sp>
        <xdr:nvSpPr>
          <xdr:cNvPr id="352" name="Line 700"/>
          <xdr:cNvSpPr>
            <a:spLocks/>
          </xdr:cNvSpPr>
        </xdr:nvSpPr>
        <xdr:spPr>
          <a:xfrm flipH="1">
            <a:off x="-23" y="-462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701"/>
          <xdr:cNvSpPr>
            <a:spLocks/>
          </xdr:cNvSpPr>
        </xdr:nvSpPr>
        <xdr:spPr>
          <a:xfrm>
            <a:off x="-37" y="-4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323850</xdr:colOff>
      <xdr:row>35</xdr:row>
      <xdr:rowOff>209550</xdr:rowOff>
    </xdr:from>
    <xdr:to>
      <xdr:col>67</xdr:col>
      <xdr:colOff>628650</xdr:colOff>
      <xdr:row>37</xdr:row>
      <xdr:rowOff>114300</xdr:rowOff>
    </xdr:to>
    <xdr:grpSp>
      <xdr:nvGrpSpPr>
        <xdr:cNvPr id="354" name="Group 702"/>
        <xdr:cNvGrpSpPr>
          <a:grpSpLocks/>
        </xdr:cNvGrpSpPr>
      </xdr:nvGrpSpPr>
      <xdr:grpSpPr>
        <a:xfrm>
          <a:off x="49415700" y="8896350"/>
          <a:ext cx="304800" cy="361950"/>
          <a:chOff x="-59" y="-522"/>
          <a:chExt cx="28" cy="15846"/>
        </a:xfrm>
        <a:solidFill>
          <a:srgbClr val="FFFFFF"/>
        </a:solidFill>
      </xdr:grpSpPr>
      <xdr:sp>
        <xdr:nvSpPr>
          <xdr:cNvPr id="355" name="Line 703"/>
          <xdr:cNvSpPr>
            <a:spLocks/>
          </xdr:cNvSpPr>
        </xdr:nvSpPr>
        <xdr:spPr>
          <a:xfrm>
            <a:off x="-45" y="115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704"/>
          <xdr:cNvSpPr>
            <a:spLocks/>
          </xdr:cNvSpPr>
        </xdr:nvSpPr>
        <xdr:spPr>
          <a:xfrm>
            <a:off x="-59" y="-5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266700</xdr:colOff>
      <xdr:row>37</xdr:row>
      <xdr:rowOff>114300</xdr:rowOff>
    </xdr:from>
    <xdr:to>
      <xdr:col>72</xdr:col>
      <xdr:colOff>57150</xdr:colOff>
      <xdr:row>40</xdr:row>
      <xdr:rowOff>114300</xdr:rowOff>
    </xdr:to>
    <xdr:sp>
      <xdr:nvSpPr>
        <xdr:cNvPr id="357" name="Line 705"/>
        <xdr:cNvSpPr>
          <a:spLocks/>
        </xdr:cNvSpPr>
      </xdr:nvSpPr>
      <xdr:spPr>
        <a:xfrm>
          <a:off x="50330100" y="9258300"/>
          <a:ext cx="2762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40</xdr:row>
      <xdr:rowOff>114300</xdr:rowOff>
    </xdr:from>
    <xdr:to>
      <xdr:col>67</xdr:col>
      <xdr:colOff>504825</xdr:colOff>
      <xdr:row>42</xdr:row>
      <xdr:rowOff>114300</xdr:rowOff>
    </xdr:to>
    <xdr:sp>
      <xdr:nvSpPr>
        <xdr:cNvPr id="358" name="Line 706"/>
        <xdr:cNvSpPr>
          <a:spLocks/>
        </xdr:cNvSpPr>
      </xdr:nvSpPr>
      <xdr:spPr>
        <a:xfrm flipV="1">
          <a:off x="48101250" y="9944100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</xdr:colOff>
      <xdr:row>26</xdr:row>
      <xdr:rowOff>114300</xdr:rowOff>
    </xdr:from>
    <xdr:to>
      <xdr:col>62</xdr:col>
      <xdr:colOff>104775</xdr:colOff>
      <xdr:row>48</xdr:row>
      <xdr:rowOff>133350</xdr:rowOff>
    </xdr:to>
    <xdr:sp>
      <xdr:nvSpPr>
        <xdr:cNvPr id="359" name="Rectangle 797"/>
        <xdr:cNvSpPr>
          <a:spLocks/>
        </xdr:cNvSpPr>
      </xdr:nvSpPr>
      <xdr:spPr>
        <a:xfrm>
          <a:off x="45653325" y="6743700"/>
          <a:ext cx="66675" cy="504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800100</xdr:colOff>
      <xdr:row>26</xdr:row>
      <xdr:rowOff>114300</xdr:rowOff>
    </xdr:from>
    <xdr:to>
      <xdr:col>62</xdr:col>
      <xdr:colOff>47625</xdr:colOff>
      <xdr:row>26</xdr:row>
      <xdr:rowOff>114300</xdr:rowOff>
    </xdr:to>
    <xdr:sp>
      <xdr:nvSpPr>
        <xdr:cNvPr id="360" name="Line 798"/>
        <xdr:cNvSpPr>
          <a:spLocks/>
        </xdr:cNvSpPr>
      </xdr:nvSpPr>
      <xdr:spPr>
        <a:xfrm flipH="1">
          <a:off x="45434250" y="67437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762000</xdr:colOff>
      <xdr:row>26</xdr:row>
      <xdr:rowOff>66675</xdr:rowOff>
    </xdr:from>
    <xdr:ext cx="28575" cy="95250"/>
    <xdr:sp>
      <xdr:nvSpPr>
        <xdr:cNvPr id="361" name="Rectangle 799"/>
        <xdr:cNvSpPr>
          <a:spLocks/>
        </xdr:cNvSpPr>
      </xdr:nvSpPr>
      <xdr:spPr>
        <a:xfrm>
          <a:off x="45396150" y="66960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800100</xdr:colOff>
      <xdr:row>48</xdr:row>
      <xdr:rowOff>133350</xdr:rowOff>
    </xdr:from>
    <xdr:to>
      <xdr:col>62</xdr:col>
      <xdr:colOff>47625</xdr:colOff>
      <xdr:row>48</xdr:row>
      <xdr:rowOff>133350</xdr:rowOff>
    </xdr:to>
    <xdr:sp>
      <xdr:nvSpPr>
        <xdr:cNvPr id="362" name="Line 800"/>
        <xdr:cNvSpPr>
          <a:spLocks/>
        </xdr:cNvSpPr>
      </xdr:nvSpPr>
      <xdr:spPr>
        <a:xfrm flipH="1">
          <a:off x="45434250" y="117919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762000</xdr:colOff>
      <xdr:row>48</xdr:row>
      <xdr:rowOff>85725</xdr:rowOff>
    </xdr:from>
    <xdr:ext cx="28575" cy="95250"/>
    <xdr:sp>
      <xdr:nvSpPr>
        <xdr:cNvPr id="363" name="Rectangle 801"/>
        <xdr:cNvSpPr>
          <a:spLocks/>
        </xdr:cNvSpPr>
      </xdr:nvSpPr>
      <xdr:spPr>
        <a:xfrm>
          <a:off x="45396150" y="117443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62</xdr:col>
      <xdr:colOff>104775</xdr:colOff>
      <xdr:row>35</xdr:row>
      <xdr:rowOff>57150</xdr:rowOff>
    </xdr:from>
    <xdr:to>
      <xdr:col>63</xdr:col>
      <xdr:colOff>257175</xdr:colOff>
      <xdr:row>35</xdr:row>
      <xdr:rowOff>171450</xdr:rowOff>
    </xdr:to>
    <xdr:grpSp>
      <xdr:nvGrpSpPr>
        <xdr:cNvPr id="364" name="Group 830"/>
        <xdr:cNvGrpSpPr>
          <a:grpSpLocks/>
        </xdr:cNvGrpSpPr>
      </xdr:nvGrpSpPr>
      <xdr:grpSpPr>
        <a:xfrm>
          <a:off x="45710475" y="8743950"/>
          <a:ext cx="666750" cy="114300"/>
          <a:chOff x="-11323" y="-18"/>
          <a:chExt cx="13664" cy="12"/>
        </a:xfrm>
        <a:solidFill>
          <a:srgbClr val="FFFFFF"/>
        </a:solidFill>
      </xdr:grpSpPr>
      <xdr:sp>
        <xdr:nvSpPr>
          <xdr:cNvPr id="365" name="Oval 831"/>
          <xdr:cNvSpPr>
            <a:spLocks/>
          </xdr:cNvSpPr>
        </xdr:nvSpPr>
        <xdr:spPr>
          <a:xfrm>
            <a:off x="-11323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832"/>
          <xdr:cNvSpPr>
            <a:spLocks/>
          </xdr:cNvSpPr>
        </xdr:nvSpPr>
        <xdr:spPr>
          <a:xfrm>
            <a:off x="-34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833"/>
          <xdr:cNvSpPr>
            <a:spLocks/>
          </xdr:cNvSpPr>
        </xdr:nvSpPr>
        <xdr:spPr>
          <a:xfrm>
            <a:off x="-5946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834"/>
          <xdr:cNvSpPr>
            <a:spLocks/>
          </xdr:cNvSpPr>
        </xdr:nvSpPr>
        <xdr:spPr>
          <a:xfrm>
            <a:off x="-3258" y="-18"/>
            <a:ext cx="291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835"/>
          <xdr:cNvSpPr>
            <a:spLocks/>
          </xdr:cNvSpPr>
        </xdr:nvSpPr>
        <xdr:spPr>
          <a:xfrm>
            <a:off x="-8635" y="-18"/>
            <a:ext cx="29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19050</xdr:colOff>
      <xdr:row>47</xdr:row>
      <xdr:rowOff>57150</xdr:rowOff>
    </xdr:from>
    <xdr:to>
      <xdr:col>59</xdr:col>
      <xdr:colOff>323850</xdr:colOff>
      <xdr:row>47</xdr:row>
      <xdr:rowOff>171450</xdr:rowOff>
    </xdr:to>
    <xdr:grpSp>
      <xdr:nvGrpSpPr>
        <xdr:cNvPr id="370" name="Group 836"/>
        <xdr:cNvGrpSpPr>
          <a:grpSpLocks/>
        </xdr:cNvGrpSpPr>
      </xdr:nvGrpSpPr>
      <xdr:grpSpPr>
        <a:xfrm>
          <a:off x="42652950" y="11487150"/>
          <a:ext cx="819150" cy="114300"/>
          <a:chOff x="-10658" y="-18"/>
          <a:chExt cx="16275" cy="12"/>
        </a:xfrm>
        <a:solidFill>
          <a:srgbClr val="FFFFFF"/>
        </a:solidFill>
      </xdr:grpSpPr>
      <xdr:sp>
        <xdr:nvSpPr>
          <xdr:cNvPr id="371" name="Line 837"/>
          <xdr:cNvSpPr>
            <a:spLocks/>
          </xdr:cNvSpPr>
        </xdr:nvSpPr>
        <xdr:spPr>
          <a:xfrm>
            <a:off x="-10007" y="-11"/>
            <a:ext cx="260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838"/>
          <xdr:cNvSpPr>
            <a:spLocks/>
          </xdr:cNvSpPr>
        </xdr:nvSpPr>
        <xdr:spPr>
          <a:xfrm>
            <a:off x="-10658" y="-17"/>
            <a:ext cx="65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39"/>
          <xdr:cNvSpPr>
            <a:spLocks/>
          </xdr:cNvSpPr>
        </xdr:nvSpPr>
        <xdr:spPr>
          <a:xfrm>
            <a:off x="-7403" y="-18"/>
            <a:ext cx="260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840"/>
          <xdr:cNvSpPr>
            <a:spLocks/>
          </xdr:cNvSpPr>
        </xdr:nvSpPr>
        <xdr:spPr>
          <a:xfrm>
            <a:off x="3013" y="-18"/>
            <a:ext cx="260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841"/>
          <xdr:cNvSpPr>
            <a:spLocks/>
          </xdr:cNvSpPr>
        </xdr:nvSpPr>
        <xdr:spPr>
          <a:xfrm>
            <a:off x="-2195" y="-18"/>
            <a:ext cx="260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842"/>
          <xdr:cNvSpPr>
            <a:spLocks/>
          </xdr:cNvSpPr>
        </xdr:nvSpPr>
        <xdr:spPr>
          <a:xfrm>
            <a:off x="409" y="-18"/>
            <a:ext cx="260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43"/>
          <xdr:cNvSpPr>
            <a:spLocks/>
          </xdr:cNvSpPr>
        </xdr:nvSpPr>
        <xdr:spPr>
          <a:xfrm>
            <a:off x="-4799" y="-18"/>
            <a:ext cx="260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95250</xdr:colOff>
      <xdr:row>42</xdr:row>
      <xdr:rowOff>57150</xdr:rowOff>
    </xdr:from>
    <xdr:to>
      <xdr:col>76</xdr:col>
      <xdr:colOff>381000</xdr:colOff>
      <xdr:row>42</xdr:row>
      <xdr:rowOff>171450</xdr:rowOff>
    </xdr:to>
    <xdr:grpSp>
      <xdr:nvGrpSpPr>
        <xdr:cNvPr id="378" name="Group 856"/>
        <xdr:cNvGrpSpPr>
          <a:grpSpLocks/>
        </xdr:cNvGrpSpPr>
      </xdr:nvGrpSpPr>
      <xdr:grpSpPr>
        <a:xfrm>
          <a:off x="56102250" y="10344150"/>
          <a:ext cx="285750" cy="114300"/>
          <a:chOff x="-38" y="-18"/>
          <a:chExt cx="26" cy="12"/>
        </a:xfrm>
        <a:solidFill>
          <a:srgbClr val="FFFFFF"/>
        </a:solidFill>
      </xdr:grpSpPr>
      <xdr:sp>
        <xdr:nvSpPr>
          <xdr:cNvPr id="379" name="Rectangle 857"/>
          <xdr:cNvSpPr>
            <a:spLocks/>
          </xdr:cNvSpPr>
        </xdr:nvSpPr>
        <xdr:spPr>
          <a:xfrm>
            <a:off x="-1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858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859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35</xdr:row>
      <xdr:rowOff>76200</xdr:rowOff>
    </xdr:from>
    <xdr:to>
      <xdr:col>57</xdr:col>
      <xdr:colOff>0</xdr:colOff>
      <xdr:row>36</xdr:row>
      <xdr:rowOff>152400</xdr:rowOff>
    </xdr:to>
    <xdr:grpSp>
      <xdr:nvGrpSpPr>
        <xdr:cNvPr id="382" name="Group 868"/>
        <xdr:cNvGrpSpPr>
          <a:grpSpLocks/>
        </xdr:cNvGrpSpPr>
      </xdr:nvGrpSpPr>
      <xdr:grpSpPr>
        <a:xfrm>
          <a:off x="29260800" y="8763000"/>
          <a:ext cx="12401550" cy="304800"/>
          <a:chOff x="-1663" y="-13640"/>
          <a:chExt cx="19295" cy="26656"/>
        </a:xfrm>
        <a:solidFill>
          <a:srgbClr val="FFFFFF"/>
        </a:solidFill>
      </xdr:grpSpPr>
      <xdr:sp>
        <xdr:nvSpPr>
          <xdr:cNvPr id="383" name="Rectangle 869"/>
          <xdr:cNvSpPr>
            <a:spLocks/>
          </xdr:cNvSpPr>
        </xdr:nvSpPr>
        <xdr:spPr>
          <a:xfrm>
            <a:off x="-1441" y="-10308"/>
            <a:ext cx="18784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870"/>
          <xdr:cNvSpPr>
            <a:spLocks/>
          </xdr:cNvSpPr>
        </xdr:nvSpPr>
        <xdr:spPr>
          <a:xfrm>
            <a:off x="-1663" y="-13640"/>
            <a:ext cx="19295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871"/>
          <xdr:cNvSpPr>
            <a:spLocks/>
          </xdr:cNvSpPr>
        </xdr:nvSpPr>
        <xdr:spPr>
          <a:xfrm>
            <a:off x="-1663" y="9684"/>
            <a:ext cx="149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872"/>
          <xdr:cNvSpPr>
            <a:spLocks/>
          </xdr:cNvSpPr>
        </xdr:nvSpPr>
        <xdr:spPr>
          <a:xfrm>
            <a:off x="2620" y="9684"/>
            <a:ext cx="151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873"/>
          <xdr:cNvSpPr>
            <a:spLocks/>
          </xdr:cNvSpPr>
        </xdr:nvSpPr>
        <xdr:spPr>
          <a:xfrm>
            <a:off x="7126" y="9684"/>
            <a:ext cx="149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874"/>
          <xdr:cNvSpPr>
            <a:spLocks/>
          </xdr:cNvSpPr>
        </xdr:nvSpPr>
        <xdr:spPr>
          <a:xfrm>
            <a:off x="11631" y="9684"/>
            <a:ext cx="149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875"/>
          <xdr:cNvSpPr>
            <a:spLocks/>
          </xdr:cNvSpPr>
        </xdr:nvSpPr>
        <xdr:spPr>
          <a:xfrm>
            <a:off x="16137" y="9684"/>
            <a:ext cx="149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657225</xdr:colOff>
      <xdr:row>36</xdr:row>
      <xdr:rowOff>57150</xdr:rowOff>
    </xdr:from>
    <xdr:to>
      <xdr:col>67</xdr:col>
      <xdr:colOff>952500</xdr:colOff>
      <xdr:row>36</xdr:row>
      <xdr:rowOff>171450</xdr:rowOff>
    </xdr:to>
    <xdr:grpSp>
      <xdr:nvGrpSpPr>
        <xdr:cNvPr id="390" name="Group 876"/>
        <xdr:cNvGrpSpPr>
          <a:grpSpLocks/>
        </xdr:cNvGrpSpPr>
      </xdr:nvGrpSpPr>
      <xdr:grpSpPr>
        <a:xfrm>
          <a:off x="49749075" y="8972550"/>
          <a:ext cx="295275" cy="114300"/>
          <a:chOff x="-29" y="-18"/>
          <a:chExt cx="27" cy="12"/>
        </a:xfrm>
        <a:solidFill>
          <a:srgbClr val="FFFFFF"/>
        </a:solidFill>
      </xdr:grpSpPr>
      <xdr:sp>
        <xdr:nvSpPr>
          <xdr:cNvPr id="391" name="Rectangle 877"/>
          <xdr:cNvSpPr>
            <a:spLocks/>
          </xdr:cNvSpPr>
        </xdr:nvSpPr>
        <xdr:spPr>
          <a:xfrm>
            <a:off x="-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878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879"/>
          <xdr:cNvSpPr>
            <a:spLocks/>
          </xdr:cNvSpPr>
        </xdr:nvSpPr>
        <xdr:spPr>
          <a:xfrm>
            <a:off x="-29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28575</xdr:colOff>
      <xdr:row>36</xdr:row>
      <xdr:rowOff>57150</xdr:rowOff>
    </xdr:from>
    <xdr:to>
      <xdr:col>73</xdr:col>
      <xdr:colOff>323850</xdr:colOff>
      <xdr:row>36</xdr:row>
      <xdr:rowOff>171450</xdr:rowOff>
    </xdr:to>
    <xdr:grpSp>
      <xdr:nvGrpSpPr>
        <xdr:cNvPr id="394" name="Group 880"/>
        <xdr:cNvGrpSpPr>
          <a:grpSpLocks/>
        </xdr:cNvGrpSpPr>
      </xdr:nvGrpSpPr>
      <xdr:grpSpPr>
        <a:xfrm>
          <a:off x="53578125" y="8972550"/>
          <a:ext cx="295275" cy="114300"/>
          <a:chOff x="-13668" y="-18"/>
          <a:chExt cx="9990" cy="12"/>
        </a:xfrm>
        <a:solidFill>
          <a:srgbClr val="FFFFFF"/>
        </a:solidFill>
      </xdr:grpSpPr>
      <xdr:sp>
        <xdr:nvSpPr>
          <xdr:cNvPr id="395" name="Rectangle 881"/>
          <xdr:cNvSpPr>
            <a:spLocks/>
          </xdr:cNvSpPr>
        </xdr:nvSpPr>
        <xdr:spPr>
          <a:xfrm>
            <a:off x="-4787" y="-18"/>
            <a:ext cx="110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882"/>
          <xdr:cNvSpPr>
            <a:spLocks/>
          </xdr:cNvSpPr>
        </xdr:nvSpPr>
        <xdr:spPr>
          <a:xfrm>
            <a:off x="-8858" y="-18"/>
            <a:ext cx="44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883"/>
          <xdr:cNvSpPr>
            <a:spLocks/>
          </xdr:cNvSpPr>
        </xdr:nvSpPr>
        <xdr:spPr>
          <a:xfrm>
            <a:off x="-13668" y="-18"/>
            <a:ext cx="48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685800</xdr:colOff>
      <xdr:row>38</xdr:row>
      <xdr:rowOff>57150</xdr:rowOff>
    </xdr:from>
    <xdr:to>
      <xdr:col>14</xdr:col>
      <xdr:colOff>0</xdr:colOff>
      <xdr:row>38</xdr:row>
      <xdr:rowOff>171450</xdr:rowOff>
    </xdr:to>
    <xdr:grpSp>
      <xdr:nvGrpSpPr>
        <xdr:cNvPr id="398" name="Group 884"/>
        <xdr:cNvGrpSpPr>
          <a:grpSpLocks/>
        </xdr:cNvGrpSpPr>
      </xdr:nvGrpSpPr>
      <xdr:grpSpPr>
        <a:xfrm>
          <a:off x="9658350" y="9429750"/>
          <a:ext cx="285750" cy="114300"/>
          <a:chOff x="-26" y="-18"/>
          <a:chExt cx="26" cy="12"/>
        </a:xfrm>
        <a:solidFill>
          <a:srgbClr val="FFFFFF"/>
        </a:solidFill>
      </xdr:grpSpPr>
      <xdr:sp>
        <xdr:nvSpPr>
          <xdr:cNvPr id="399" name="Rectangle 885"/>
          <xdr:cNvSpPr>
            <a:spLocks/>
          </xdr:cNvSpPr>
        </xdr:nvSpPr>
        <xdr:spPr>
          <a:xfrm>
            <a:off x="-2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886"/>
          <xdr:cNvSpPr>
            <a:spLocks/>
          </xdr:cNvSpPr>
        </xdr:nvSpPr>
        <xdr:spPr>
          <a:xfrm>
            <a:off x="-2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887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685800</xdr:colOff>
      <xdr:row>41</xdr:row>
      <xdr:rowOff>57150</xdr:rowOff>
    </xdr:from>
    <xdr:to>
      <xdr:col>14</xdr:col>
      <xdr:colOff>0</xdr:colOff>
      <xdr:row>41</xdr:row>
      <xdr:rowOff>171450</xdr:rowOff>
    </xdr:to>
    <xdr:grpSp>
      <xdr:nvGrpSpPr>
        <xdr:cNvPr id="402" name="Group 888"/>
        <xdr:cNvGrpSpPr>
          <a:grpSpLocks/>
        </xdr:cNvGrpSpPr>
      </xdr:nvGrpSpPr>
      <xdr:grpSpPr>
        <a:xfrm>
          <a:off x="9658350" y="10115550"/>
          <a:ext cx="285750" cy="114300"/>
          <a:chOff x="-26" y="-18"/>
          <a:chExt cx="26" cy="12"/>
        </a:xfrm>
        <a:solidFill>
          <a:srgbClr val="FFFFFF"/>
        </a:solidFill>
      </xdr:grpSpPr>
      <xdr:sp>
        <xdr:nvSpPr>
          <xdr:cNvPr id="403" name="Rectangle 889"/>
          <xdr:cNvSpPr>
            <a:spLocks/>
          </xdr:cNvSpPr>
        </xdr:nvSpPr>
        <xdr:spPr>
          <a:xfrm>
            <a:off x="-2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890"/>
          <xdr:cNvSpPr>
            <a:spLocks/>
          </xdr:cNvSpPr>
        </xdr:nvSpPr>
        <xdr:spPr>
          <a:xfrm>
            <a:off x="-2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891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161925</xdr:colOff>
      <xdr:row>38</xdr:row>
      <xdr:rowOff>47625</xdr:rowOff>
    </xdr:from>
    <xdr:to>
      <xdr:col>20</xdr:col>
      <xdr:colOff>447675</xdr:colOff>
      <xdr:row>38</xdr:row>
      <xdr:rowOff>161925</xdr:rowOff>
    </xdr:to>
    <xdr:grpSp>
      <xdr:nvGrpSpPr>
        <xdr:cNvPr id="406" name="Group 892"/>
        <xdr:cNvGrpSpPr>
          <a:grpSpLocks/>
        </xdr:cNvGrpSpPr>
      </xdr:nvGrpSpPr>
      <xdr:grpSpPr>
        <a:xfrm>
          <a:off x="14563725" y="9420225"/>
          <a:ext cx="285750" cy="114300"/>
          <a:chOff x="-32" y="-19"/>
          <a:chExt cx="26" cy="12"/>
        </a:xfrm>
        <a:solidFill>
          <a:srgbClr val="FFFFFF"/>
        </a:solidFill>
      </xdr:grpSpPr>
      <xdr:sp>
        <xdr:nvSpPr>
          <xdr:cNvPr id="407" name="Rectangle 893"/>
          <xdr:cNvSpPr>
            <a:spLocks/>
          </xdr:cNvSpPr>
        </xdr:nvSpPr>
        <xdr:spPr>
          <a:xfrm>
            <a:off x="-3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894"/>
          <xdr:cNvSpPr>
            <a:spLocks/>
          </xdr:cNvSpPr>
        </xdr:nvSpPr>
        <xdr:spPr>
          <a:xfrm>
            <a:off x="-29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895"/>
          <xdr:cNvSpPr>
            <a:spLocks/>
          </xdr:cNvSpPr>
        </xdr:nvSpPr>
        <xdr:spPr>
          <a:xfrm>
            <a:off x="-1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57150</xdr:colOff>
      <xdr:row>42</xdr:row>
      <xdr:rowOff>66675</xdr:rowOff>
    </xdr:from>
    <xdr:to>
      <xdr:col>22</xdr:col>
      <xdr:colOff>342900</xdr:colOff>
      <xdr:row>42</xdr:row>
      <xdr:rowOff>180975</xdr:rowOff>
    </xdr:to>
    <xdr:grpSp>
      <xdr:nvGrpSpPr>
        <xdr:cNvPr id="410" name="Group 900"/>
        <xdr:cNvGrpSpPr>
          <a:grpSpLocks/>
        </xdr:cNvGrpSpPr>
      </xdr:nvGrpSpPr>
      <xdr:grpSpPr>
        <a:xfrm>
          <a:off x="15944850" y="10353675"/>
          <a:ext cx="285750" cy="114300"/>
          <a:chOff x="-42" y="-17"/>
          <a:chExt cx="26" cy="12"/>
        </a:xfrm>
        <a:solidFill>
          <a:srgbClr val="FFFFFF"/>
        </a:solidFill>
      </xdr:grpSpPr>
      <xdr:sp>
        <xdr:nvSpPr>
          <xdr:cNvPr id="411" name="Rectangle 901"/>
          <xdr:cNvSpPr>
            <a:spLocks/>
          </xdr:cNvSpPr>
        </xdr:nvSpPr>
        <xdr:spPr>
          <a:xfrm>
            <a:off x="-42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902"/>
          <xdr:cNvSpPr>
            <a:spLocks/>
          </xdr:cNvSpPr>
        </xdr:nvSpPr>
        <xdr:spPr>
          <a:xfrm>
            <a:off x="-39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903"/>
          <xdr:cNvSpPr>
            <a:spLocks/>
          </xdr:cNvSpPr>
        </xdr:nvSpPr>
        <xdr:spPr>
          <a:xfrm>
            <a:off x="-28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27</xdr:row>
      <xdr:rowOff>114300</xdr:rowOff>
    </xdr:from>
    <xdr:to>
      <xdr:col>26</xdr:col>
      <xdr:colOff>66675</xdr:colOff>
      <xdr:row>53</xdr:row>
      <xdr:rowOff>104775</xdr:rowOff>
    </xdr:to>
    <xdr:sp>
      <xdr:nvSpPr>
        <xdr:cNvPr id="414" name="Rectangle 935"/>
        <xdr:cNvSpPr>
          <a:spLocks/>
        </xdr:cNvSpPr>
      </xdr:nvSpPr>
      <xdr:spPr>
        <a:xfrm>
          <a:off x="18859500" y="6972300"/>
          <a:ext cx="66675" cy="593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66675</xdr:colOff>
      <xdr:row>27</xdr:row>
      <xdr:rowOff>114300</xdr:rowOff>
    </xdr:from>
    <xdr:to>
      <xdr:col>26</xdr:col>
      <xdr:colOff>285750</xdr:colOff>
      <xdr:row>27</xdr:row>
      <xdr:rowOff>114300</xdr:rowOff>
    </xdr:to>
    <xdr:sp>
      <xdr:nvSpPr>
        <xdr:cNvPr id="415" name="Line 936"/>
        <xdr:cNvSpPr>
          <a:spLocks/>
        </xdr:cNvSpPr>
      </xdr:nvSpPr>
      <xdr:spPr>
        <a:xfrm flipH="1">
          <a:off x="18926175" y="69723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285750</xdr:colOff>
      <xdr:row>27</xdr:row>
      <xdr:rowOff>66675</xdr:rowOff>
    </xdr:from>
    <xdr:ext cx="28575" cy="95250"/>
    <xdr:sp>
      <xdr:nvSpPr>
        <xdr:cNvPr id="416" name="Rectangle 937"/>
        <xdr:cNvSpPr>
          <a:spLocks/>
        </xdr:cNvSpPr>
      </xdr:nvSpPr>
      <xdr:spPr>
        <a:xfrm>
          <a:off x="19145250" y="69246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66675</xdr:colOff>
      <xdr:row>53</xdr:row>
      <xdr:rowOff>104775</xdr:rowOff>
    </xdr:from>
    <xdr:to>
      <xdr:col>26</xdr:col>
      <xdr:colOff>285750</xdr:colOff>
      <xdr:row>53</xdr:row>
      <xdr:rowOff>104775</xdr:rowOff>
    </xdr:to>
    <xdr:sp>
      <xdr:nvSpPr>
        <xdr:cNvPr id="417" name="Line 938"/>
        <xdr:cNvSpPr>
          <a:spLocks/>
        </xdr:cNvSpPr>
      </xdr:nvSpPr>
      <xdr:spPr>
        <a:xfrm flipH="1">
          <a:off x="18926175" y="129063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285750</xdr:colOff>
      <xdr:row>53</xdr:row>
      <xdr:rowOff>57150</xdr:rowOff>
    </xdr:from>
    <xdr:ext cx="28575" cy="95250"/>
    <xdr:sp>
      <xdr:nvSpPr>
        <xdr:cNvPr id="418" name="Rectangle 939"/>
        <xdr:cNvSpPr>
          <a:spLocks/>
        </xdr:cNvSpPr>
      </xdr:nvSpPr>
      <xdr:spPr>
        <a:xfrm>
          <a:off x="19145250" y="128587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314325</xdr:colOff>
      <xdr:row>42</xdr:row>
      <xdr:rowOff>57150</xdr:rowOff>
    </xdr:from>
    <xdr:to>
      <xdr:col>26</xdr:col>
      <xdr:colOff>0</xdr:colOff>
      <xdr:row>42</xdr:row>
      <xdr:rowOff>171450</xdr:rowOff>
    </xdr:to>
    <xdr:grpSp>
      <xdr:nvGrpSpPr>
        <xdr:cNvPr id="419" name="Group 948"/>
        <xdr:cNvGrpSpPr>
          <a:grpSpLocks/>
        </xdr:cNvGrpSpPr>
      </xdr:nvGrpSpPr>
      <xdr:grpSpPr>
        <a:xfrm>
          <a:off x="18202275" y="10344150"/>
          <a:ext cx="657225" cy="114300"/>
          <a:chOff x="-60" y="-18"/>
          <a:chExt cx="60" cy="12"/>
        </a:xfrm>
        <a:solidFill>
          <a:srgbClr val="FFFFFF"/>
        </a:solidFill>
      </xdr:grpSpPr>
      <xdr:sp>
        <xdr:nvSpPr>
          <xdr:cNvPr id="420" name="Oval 949"/>
          <xdr:cNvSpPr>
            <a:spLocks/>
          </xdr:cNvSpPr>
        </xdr:nvSpPr>
        <xdr:spPr>
          <a:xfrm>
            <a:off x="-6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950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951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952"/>
          <xdr:cNvSpPr>
            <a:spLocks/>
          </xdr:cNvSpPr>
        </xdr:nvSpPr>
        <xdr:spPr>
          <a:xfrm>
            <a:off x="-4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953"/>
          <xdr:cNvSpPr>
            <a:spLocks/>
          </xdr:cNvSpPr>
        </xdr:nvSpPr>
        <xdr:spPr>
          <a:xfrm>
            <a:off x="-24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314325</xdr:colOff>
      <xdr:row>39</xdr:row>
      <xdr:rowOff>57150</xdr:rowOff>
    </xdr:from>
    <xdr:to>
      <xdr:col>26</xdr:col>
      <xdr:colOff>0</xdr:colOff>
      <xdr:row>39</xdr:row>
      <xdr:rowOff>171450</xdr:rowOff>
    </xdr:to>
    <xdr:grpSp>
      <xdr:nvGrpSpPr>
        <xdr:cNvPr id="425" name="Group 954"/>
        <xdr:cNvGrpSpPr>
          <a:grpSpLocks/>
        </xdr:cNvGrpSpPr>
      </xdr:nvGrpSpPr>
      <xdr:grpSpPr>
        <a:xfrm>
          <a:off x="18202275" y="9658350"/>
          <a:ext cx="657225" cy="114300"/>
          <a:chOff x="-60" y="-18"/>
          <a:chExt cx="60" cy="12"/>
        </a:xfrm>
        <a:solidFill>
          <a:srgbClr val="FFFFFF"/>
        </a:solidFill>
      </xdr:grpSpPr>
      <xdr:sp>
        <xdr:nvSpPr>
          <xdr:cNvPr id="426" name="Oval 955"/>
          <xdr:cNvSpPr>
            <a:spLocks/>
          </xdr:cNvSpPr>
        </xdr:nvSpPr>
        <xdr:spPr>
          <a:xfrm>
            <a:off x="-6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956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957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958"/>
          <xdr:cNvSpPr>
            <a:spLocks/>
          </xdr:cNvSpPr>
        </xdr:nvSpPr>
        <xdr:spPr>
          <a:xfrm>
            <a:off x="-4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959"/>
          <xdr:cNvSpPr>
            <a:spLocks/>
          </xdr:cNvSpPr>
        </xdr:nvSpPr>
        <xdr:spPr>
          <a:xfrm>
            <a:off x="-24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314325</xdr:colOff>
      <xdr:row>36</xdr:row>
      <xdr:rowOff>57150</xdr:rowOff>
    </xdr:from>
    <xdr:to>
      <xdr:col>26</xdr:col>
      <xdr:colOff>0</xdr:colOff>
      <xdr:row>36</xdr:row>
      <xdr:rowOff>171450</xdr:rowOff>
    </xdr:to>
    <xdr:grpSp>
      <xdr:nvGrpSpPr>
        <xdr:cNvPr id="431" name="Group 976"/>
        <xdr:cNvGrpSpPr>
          <a:grpSpLocks/>
        </xdr:cNvGrpSpPr>
      </xdr:nvGrpSpPr>
      <xdr:grpSpPr>
        <a:xfrm>
          <a:off x="18202275" y="8972550"/>
          <a:ext cx="657225" cy="114300"/>
          <a:chOff x="-60" y="-18"/>
          <a:chExt cx="60" cy="12"/>
        </a:xfrm>
        <a:solidFill>
          <a:srgbClr val="FFFFFF"/>
        </a:solidFill>
      </xdr:grpSpPr>
      <xdr:sp>
        <xdr:nvSpPr>
          <xdr:cNvPr id="432" name="Oval 977"/>
          <xdr:cNvSpPr>
            <a:spLocks/>
          </xdr:cNvSpPr>
        </xdr:nvSpPr>
        <xdr:spPr>
          <a:xfrm>
            <a:off x="-6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978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979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980"/>
          <xdr:cNvSpPr>
            <a:spLocks/>
          </xdr:cNvSpPr>
        </xdr:nvSpPr>
        <xdr:spPr>
          <a:xfrm>
            <a:off x="-4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981"/>
          <xdr:cNvSpPr>
            <a:spLocks/>
          </xdr:cNvSpPr>
        </xdr:nvSpPr>
        <xdr:spPr>
          <a:xfrm>
            <a:off x="-24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361950</xdr:colOff>
      <xdr:row>36</xdr:row>
      <xdr:rowOff>114300</xdr:rowOff>
    </xdr:from>
    <xdr:to>
      <xdr:col>26</xdr:col>
      <xdr:colOff>485775</xdr:colOff>
      <xdr:row>36</xdr:row>
      <xdr:rowOff>114300</xdr:rowOff>
    </xdr:to>
    <xdr:sp>
      <xdr:nvSpPr>
        <xdr:cNvPr id="437" name="Line 982"/>
        <xdr:cNvSpPr>
          <a:spLocks/>
        </xdr:cNvSpPr>
      </xdr:nvSpPr>
      <xdr:spPr>
        <a:xfrm flipH="1" flipV="1">
          <a:off x="18249900" y="9029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419100</xdr:colOff>
      <xdr:row>45</xdr:row>
      <xdr:rowOff>57150</xdr:rowOff>
    </xdr:from>
    <xdr:to>
      <xdr:col>28</xdr:col>
      <xdr:colOff>266700</xdr:colOff>
      <xdr:row>45</xdr:row>
      <xdr:rowOff>171450</xdr:rowOff>
    </xdr:to>
    <xdr:grpSp>
      <xdr:nvGrpSpPr>
        <xdr:cNvPr id="438" name="Group 997"/>
        <xdr:cNvGrpSpPr>
          <a:grpSpLocks/>
        </xdr:cNvGrpSpPr>
      </xdr:nvGrpSpPr>
      <xdr:grpSpPr>
        <a:xfrm>
          <a:off x="19792950" y="11029950"/>
          <a:ext cx="819150" cy="114300"/>
          <a:chOff x="-22665" y="-18"/>
          <a:chExt cx="31875" cy="12"/>
        </a:xfrm>
        <a:solidFill>
          <a:srgbClr val="FFFFFF"/>
        </a:solidFill>
      </xdr:grpSpPr>
      <xdr:sp>
        <xdr:nvSpPr>
          <xdr:cNvPr id="439" name="Line 998"/>
          <xdr:cNvSpPr>
            <a:spLocks/>
          </xdr:cNvSpPr>
        </xdr:nvSpPr>
        <xdr:spPr>
          <a:xfrm>
            <a:off x="2835" y="-1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999"/>
          <xdr:cNvSpPr>
            <a:spLocks/>
          </xdr:cNvSpPr>
        </xdr:nvSpPr>
        <xdr:spPr>
          <a:xfrm>
            <a:off x="7935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000"/>
          <xdr:cNvSpPr>
            <a:spLocks/>
          </xdr:cNvSpPr>
        </xdr:nvSpPr>
        <xdr:spPr>
          <a:xfrm>
            <a:off x="-2266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001"/>
          <xdr:cNvSpPr>
            <a:spLocks/>
          </xdr:cNvSpPr>
        </xdr:nvSpPr>
        <xdr:spPr>
          <a:xfrm>
            <a:off x="-226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002"/>
          <xdr:cNvSpPr>
            <a:spLocks/>
          </xdr:cNvSpPr>
        </xdr:nvSpPr>
        <xdr:spPr>
          <a:xfrm>
            <a:off x="-12465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003"/>
          <xdr:cNvSpPr>
            <a:spLocks/>
          </xdr:cNvSpPr>
        </xdr:nvSpPr>
        <xdr:spPr>
          <a:xfrm>
            <a:off x="-17565" y="-18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004"/>
          <xdr:cNvSpPr>
            <a:spLocks/>
          </xdr:cNvSpPr>
        </xdr:nvSpPr>
        <xdr:spPr>
          <a:xfrm>
            <a:off x="-7365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142875</xdr:colOff>
      <xdr:row>24</xdr:row>
      <xdr:rowOff>0</xdr:rowOff>
    </xdr:from>
    <xdr:to>
      <xdr:col>26</xdr:col>
      <xdr:colOff>361950</xdr:colOff>
      <xdr:row>26</xdr:row>
      <xdr:rowOff>0</xdr:rowOff>
    </xdr:to>
    <xdr:grpSp>
      <xdr:nvGrpSpPr>
        <xdr:cNvPr id="446" name="Group 1020"/>
        <xdr:cNvGrpSpPr>
          <a:grpSpLocks/>
        </xdr:cNvGrpSpPr>
      </xdr:nvGrpSpPr>
      <xdr:grpSpPr>
        <a:xfrm>
          <a:off x="19002375" y="6172200"/>
          <a:ext cx="219075" cy="457200"/>
          <a:chOff x="-34" y="216"/>
          <a:chExt cx="20" cy="20017"/>
        </a:xfrm>
        <a:solidFill>
          <a:srgbClr val="FFFFFF"/>
        </a:solidFill>
      </xdr:grpSpPr>
      <xdr:sp>
        <xdr:nvSpPr>
          <xdr:cNvPr id="447" name="Line 1021"/>
          <xdr:cNvSpPr>
            <a:spLocks/>
          </xdr:cNvSpPr>
        </xdr:nvSpPr>
        <xdr:spPr>
          <a:xfrm flipV="1">
            <a:off x="-23" y="13562"/>
            <a:ext cx="1" cy="66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1022"/>
          <xdr:cNvSpPr>
            <a:spLocks/>
          </xdr:cNvSpPr>
        </xdr:nvSpPr>
        <xdr:spPr>
          <a:xfrm flipV="1">
            <a:off x="-34" y="216"/>
            <a:ext cx="20" cy="416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Line 1023"/>
          <xdr:cNvSpPr>
            <a:spLocks/>
          </xdr:cNvSpPr>
        </xdr:nvSpPr>
        <xdr:spPr>
          <a:xfrm>
            <a:off x="-27" y="20233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kreslení 2048"/>
          <xdr:cNvSpPr>
            <a:spLocks/>
          </xdr:cNvSpPr>
        </xdr:nvSpPr>
        <xdr:spPr>
          <a:xfrm>
            <a:off x="-29" y="1052"/>
            <a:ext cx="13" cy="1251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733425</xdr:colOff>
      <xdr:row>49</xdr:row>
      <xdr:rowOff>114300</xdr:rowOff>
    </xdr:from>
    <xdr:to>
      <xdr:col>64</xdr:col>
      <xdr:colOff>0</xdr:colOff>
      <xdr:row>51</xdr:row>
      <xdr:rowOff>114300</xdr:rowOff>
    </xdr:to>
    <xdr:grpSp>
      <xdr:nvGrpSpPr>
        <xdr:cNvPr id="451" name="Group 37"/>
        <xdr:cNvGrpSpPr>
          <a:grpSpLocks/>
        </xdr:cNvGrpSpPr>
      </xdr:nvGrpSpPr>
      <xdr:grpSpPr>
        <a:xfrm>
          <a:off x="46853475" y="12001500"/>
          <a:ext cx="238125" cy="457200"/>
          <a:chOff x="-22" y="-4580"/>
          <a:chExt cx="22" cy="20017"/>
        </a:xfrm>
        <a:solidFill>
          <a:srgbClr val="FFFFFF"/>
        </a:solidFill>
      </xdr:grpSpPr>
      <xdr:sp>
        <xdr:nvSpPr>
          <xdr:cNvPr id="452" name="Line 38"/>
          <xdr:cNvSpPr>
            <a:spLocks/>
          </xdr:cNvSpPr>
        </xdr:nvSpPr>
        <xdr:spPr>
          <a:xfrm flipV="1">
            <a:off x="-10" y="8766"/>
            <a:ext cx="1" cy="66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39"/>
          <xdr:cNvSpPr>
            <a:spLocks/>
          </xdr:cNvSpPr>
        </xdr:nvSpPr>
        <xdr:spPr>
          <a:xfrm flipV="1">
            <a:off x="-22" y="-4580"/>
            <a:ext cx="22" cy="416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Line 40"/>
          <xdr:cNvSpPr>
            <a:spLocks/>
          </xdr:cNvSpPr>
        </xdr:nvSpPr>
        <xdr:spPr>
          <a:xfrm>
            <a:off x="-15" y="15437"/>
            <a:ext cx="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kreslení 2089"/>
          <xdr:cNvSpPr>
            <a:spLocks/>
          </xdr:cNvSpPr>
        </xdr:nvSpPr>
        <xdr:spPr>
          <a:xfrm>
            <a:off x="-17" y="-3744"/>
            <a:ext cx="14" cy="1251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133350</xdr:colOff>
      <xdr:row>49</xdr:row>
      <xdr:rowOff>114300</xdr:rowOff>
    </xdr:from>
    <xdr:to>
      <xdr:col>64</xdr:col>
      <xdr:colOff>371475</xdr:colOff>
      <xdr:row>51</xdr:row>
      <xdr:rowOff>114300</xdr:rowOff>
    </xdr:to>
    <xdr:grpSp>
      <xdr:nvGrpSpPr>
        <xdr:cNvPr id="456" name="Group 42"/>
        <xdr:cNvGrpSpPr>
          <a:grpSpLocks/>
        </xdr:cNvGrpSpPr>
      </xdr:nvGrpSpPr>
      <xdr:grpSpPr>
        <a:xfrm>
          <a:off x="47224950" y="12001500"/>
          <a:ext cx="238125" cy="457200"/>
          <a:chOff x="-35" y="-4580"/>
          <a:chExt cx="22" cy="20017"/>
        </a:xfrm>
        <a:solidFill>
          <a:srgbClr val="FFFFFF"/>
        </a:solidFill>
      </xdr:grpSpPr>
      <xdr:sp>
        <xdr:nvSpPr>
          <xdr:cNvPr id="457" name="Line 43"/>
          <xdr:cNvSpPr>
            <a:spLocks/>
          </xdr:cNvSpPr>
        </xdr:nvSpPr>
        <xdr:spPr>
          <a:xfrm flipV="1">
            <a:off x="-23" y="8766"/>
            <a:ext cx="1" cy="66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Line 44"/>
          <xdr:cNvSpPr>
            <a:spLocks/>
          </xdr:cNvSpPr>
        </xdr:nvSpPr>
        <xdr:spPr>
          <a:xfrm flipV="1">
            <a:off x="-35" y="-4580"/>
            <a:ext cx="22" cy="416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45"/>
          <xdr:cNvSpPr>
            <a:spLocks/>
          </xdr:cNvSpPr>
        </xdr:nvSpPr>
        <xdr:spPr>
          <a:xfrm>
            <a:off x="-28" y="15437"/>
            <a:ext cx="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kreslení 2094"/>
          <xdr:cNvSpPr>
            <a:spLocks/>
          </xdr:cNvSpPr>
        </xdr:nvSpPr>
        <xdr:spPr>
          <a:xfrm>
            <a:off x="-31" y="-3744"/>
            <a:ext cx="15" cy="1251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0</xdr:colOff>
      <xdr:row>49</xdr:row>
      <xdr:rowOff>114300</xdr:rowOff>
    </xdr:from>
    <xdr:to>
      <xdr:col>65</xdr:col>
      <xdr:colOff>228600</xdr:colOff>
      <xdr:row>51</xdr:row>
      <xdr:rowOff>114300</xdr:rowOff>
    </xdr:to>
    <xdr:grpSp>
      <xdr:nvGrpSpPr>
        <xdr:cNvPr id="461" name="Group 47"/>
        <xdr:cNvGrpSpPr>
          <a:grpSpLocks/>
        </xdr:cNvGrpSpPr>
      </xdr:nvGrpSpPr>
      <xdr:grpSpPr>
        <a:xfrm>
          <a:off x="47605950" y="12001500"/>
          <a:ext cx="228600" cy="457200"/>
          <a:chOff x="1225" y="-4580"/>
          <a:chExt cx="4725" cy="20017"/>
        </a:xfrm>
        <a:solidFill>
          <a:srgbClr val="FFFFFF"/>
        </a:solidFill>
      </xdr:grpSpPr>
      <xdr:sp>
        <xdr:nvSpPr>
          <xdr:cNvPr id="462" name="Line 48"/>
          <xdr:cNvSpPr>
            <a:spLocks/>
          </xdr:cNvSpPr>
        </xdr:nvSpPr>
        <xdr:spPr>
          <a:xfrm flipV="1">
            <a:off x="3924" y="8766"/>
            <a:ext cx="1" cy="66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Line 49"/>
          <xdr:cNvSpPr>
            <a:spLocks/>
          </xdr:cNvSpPr>
        </xdr:nvSpPr>
        <xdr:spPr>
          <a:xfrm flipV="1">
            <a:off x="1225" y="-4580"/>
            <a:ext cx="4725" cy="416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50"/>
          <xdr:cNvSpPr>
            <a:spLocks/>
          </xdr:cNvSpPr>
        </xdr:nvSpPr>
        <xdr:spPr>
          <a:xfrm>
            <a:off x="2575" y="15437"/>
            <a:ext cx="225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kreslení 2099"/>
          <xdr:cNvSpPr>
            <a:spLocks/>
          </xdr:cNvSpPr>
        </xdr:nvSpPr>
        <xdr:spPr>
          <a:xfrm>
            <a:off x="2350" y="-3744"/>
            <a:ext cx="2925" cy="1251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</xdr:colOff>
      <xdr:row>23</xdr:row>
      <xdr:rowOff>9525</xdr:rowOff>
    </xdr:from>
    <xdr:to>
      <xdr:col>52</xdr:col>
      <xdr:colOff>485775</xdr:colOff>
      <xdr:row>24</xdr:row>
      <xdr:rowOff>0</xdr:rowOff>
    </xdr:to>
    <xdr:grpSp>
      <xdr:nvGrpSpPr>
        <xdr:cNvPr id="466" name="Group 52"/>
        <xdr:cNvGrpSpPr>
          <a:grpSpLocks/>
        </xdr:cNvGrpSpPr>
      </xdr:nvGrpSpPr>
      <xdr:grpSpPr>
        <a:xfrm>
          <a:off x="38223825" y="5953125"/>
          <a:ext cx="438150" cy="219075"/>
          <a:chOff x="-43" y="-15672"/>
          <a:chExt cx="40" cy="35374"/>
        </a:xfrm>
        <a:solidFill>
          <a:srgbClr val="FFFFFF"/>
        </a:solidFill>
      </xdr:grpSpPr>
      <xdr:sp>
        <xdr:nvSpPr>
          <xdr:cNvPr id="467" name="Line 53"/>
          <xdr:cNvSpPr>
            <a:spLocks/>
          </xdr:cNvSpPr>
        </xdr:nvSpPr>
        <xdr:spPr>
          <a:xfrm>
            <a:off x="-43" y="19702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54"/>
          <xdr:cNvSpPr>
            <a:spLocks/>
          </xdr:cNvSpPr>
        </xdr:nvSpPr>
        <xdr:spPr>
          <a:xfrm>
            <a:off x="-36" y="-15672"/>
            <a:ext cx="26" cy="35374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55"/>
          <xdr:cNvSpPr>
            <a:spLocks/>
          </xdr:cNvSpPr>
        </xdr:nvSpPr>
        <xdr:spPr>
          <a:xfrm>
            <a:off x="-28" y="-6448"/>
            <a:ext cx="10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</xdr:colOff>
      <xdr:row>49</xdr:row>
      <xdr:rowOff>9525</xdr:rowOff>
    </xdr:from>
    <xdr:to>
      <xdr:col>70</xdr:col>
      <xdr:colOff>485775</xdr:colOff>
      <xdr:row>50</xdr:row>
      <xdr:rowOff>0</xdr:rowOff>
    </xdr:to>
    <xdr:grpSp>
      <xdr:nvGrpSpPr>
        <xdr:cNvPr id="470" name="Group 56"/>
        <xdr:cNvGrpSpPr>
          <a:grpSpLocks/>
        </xdr:cNvGrpSpPr>
      </xdr:nvGrpSpPr>
      <xdr:grpSpPr>
        <a:xfrm>
          <a:off x="51596925" y="11896725"/>
          <a:ext cx="438150" cy="219075"/>
          <a:chOff x="-43" y="-15960"/>
          <a:chExt cx="40" cy="35374"/>
        </a:xfrm>
        <a:solidFill>
          <a:srgbClr val="FFFFFF"/>
        </a:solidFill>
      </xdr:grpSpPr>
      <xdr:sp>
        <xdr:nvSpPr>
          <xdr:cNvPr id="471" name="Line 57"/>
          <xdr:cNvSpPr>
            <a:spLocks/>
          </xdr:cNvSpPr>
        </xdr:nvSpPr>
        <xdr:spPr>
          <a:xfrm>
            <a:off x="-43" y="19414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58"/>
          <xdr:cNvSpPr>
            <a:spLocks/>
          </xdr:cNvSpPr>
        </xdr:nvSpPr>
        <xdr:spPr>
          <a:xfrm>
            <a:off x="-36" y="-15960"/>
            <a:ext cx="26" cy="35374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59"/>
          <xdr:cNvSpPr>
            <a:spLocks/>
          </xdr:cNvSpPr>
        </xdr:nvSpPr>
        <xdr:spPr>
          <a:xfrm>
            <a:off x="-28" y="-6736"/>
            <a:ext cx="10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342900</xdr:colOff>
      <xdr:row>47</xdr:row>
      <xdr:rowOff>57150</xdr:rowOff>
    </xdr:from>
    <xdr:to>
      <xdr:col>71</xdr:col>
      <xdr:colOff>695325</xdr:colOff>
      <xdr:row>47</xdr:row>
      <xdr:rowOff>171450</xdr:rowOff>
    </xdr:to>
    <xdr:sp>
      <xdr:nvSpPr>
        <xdr:cNvPr id="474" name="kreslení 427"/>
        <xdr:cNvSpPr>
          <a:spLocks/>
        </xdr:cNvSpPr>
      </xdr:nvSpPr>
      <xdr:spPr>
        <a:xfrm>
          <a:off x="52406550" y="114871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571500</xdr:colOff>
      <xdr:row>30</xdr:row>
      <xdr:rowOff>47625</xdr:rowOff>
    </xdr:from>
    <xdr:to>
      <xdr:col>23</xdr:col>
      <xdr:colOff>923925</xdr:colOff>
      <xdr:row>30</xdr:row>
      <xdr:rowOff>171450</xdr:rowOff>
    </xdr:to>
    <xdr:sp>
      <xdr:nvSpPr>
        <xdr:cNvPr id="475" name="kreslení 12"/>
        <xdr:cNvSpPr>
          <a:spLocks/>
        </xdr:cNvSpPr>
      </xdr:nvSpPr>
      <xdr:spPr>
        <a:xfrm>
          <a:off x="16973550" y="7591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76200</xdr:colOff>
      <xdr:row>27</xdr:row>
      <xdr:rowOff>38100</xdr:rowOff>
    </xdr:from>
    <xdr:to>
      <xdr:col>67</xdr:col>
      <xdr:colOff>428625</xdr:colOff>
      <xdr:row>27</xdr:row>
      <xdr:rowOff>161925</xdr:rowOff>
    </xdr:to>
    <xdr:sp>
      <xdr:nvSpPr>
        <xdr:cNvPr id="476" name="kreslení 16"/>
        <xdr:cNvSpPr>
          <a:spLocks/>
        </xdr:cNvSpPr>
      </xdr:nvSpPr>
      <xdr:spPr>
        <a:xfrm>
          <a:off x="49168050" y="6896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28575</xdr:colOff>
      <xdr:row>51</xdr:row>
      <xdr:rowOff>66675</xdr:rowOff>
    </xdr:from>
    <xdr:to>
      <xdr:col>61</xdr:col>
      <xdr:colOff>381000</xdr:colOff>
      <xdr:row>51</xdr:row>
      <xdr:rowOff>200025</xdr:rowOff>
    </xdr:to>
    <xdr:sp>
      <xdr:nvSpPr>
        <xdr:cNvPr id="477" name="kreslení 427"/>
        <xdr:cNvSpPr>
          <a:spLocks/>
        </xdr:cNvSpPr>
      </xdr:nvSpPr>
      <xdr:spPr>
        <a:xfrm>
          <a:off x="44662725" y="1241107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28</xdr:row>
      <xdr:rowOff>0</xdr:rowOff>
    </xdr:from>
    <xdr:ext cx="514350" cy="228600"/>
    <xdr:sp>
      <xdr:nvSpPr>
        <xdr:cNvPr id="478" name="text 821"/>
        <xdr:cNvSpPr txBox="1">
          <a:spLocks noChangeArrowheads="1"/>
        </xdr:cNvSpPr>
      </xdr:nvSpPr>
      <xdr:spPr>
        <a:xfrm>
          <a:off x="41148000" y="70866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*)</a:t>
          </a:r>
        </a:p>
      </xdr:txBody>
    </xdr:sp>
    <xdr:clientData/>
  </xdr:oneCellAnchor>
  <xdr:oneCellAnchor>
    <xdr:from>
      <xdr:col>39</xdr:col>
      <xdr:colOff>0</xdr:colOff>
      <xdr:row>49</xdr:row>
      <xdr:rowOff>0</xdr:rowOff>
    </xdr:from>
    <xdr:ext cx="971550" cy="228600"/>
    <xdr:sp>
      <xdr:nvSpPr>
        <xdr:cNvPr id="479" name="text 7166"/>
        <xdr:cNvSpPr txBox="1">
          <a:spLocks noChangeArrowheads="1"/>
        </xdr:cNvSpPr>
      </xdr:nvSpPr>
      <xdr:spPr>
        <a:xfrm>
          <a:off x="28289250" y="118872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40</xdr:col>
      <xdr:colOff>0</xdr:colOff>
      <xdr:row>46</xdr:row>
      <xdr:rowOff>114300</xdr:rowOff>
    </xdr:from>
    <xdr:to>
      <xdr:col>63</xdr:col>
      <xdr:colOff>962025</xdr:colOff>
      <xdr:row>46</xdr:row>
      <xdr:rowOff>114300</xdr:rowOff>
    </xdr:to>
    <xdr:sp>
      <xdr:nvSpPr>
        <xdr:cNvPr id="480" name="Line 80"/>
        <xdr:cNvSpPr>
          <a:spLocks/>
        </xdr:cNvSpPr>
      </xdr:nvSpPr>
      <xdr:spPr>
        <a:xfrm flipV="1">
          <a:off x="29260800" y="11315700"/>
          <a:ext cx="17821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0</xdr:rowOff>
    </xdr:from>
    <xdr:to>
      <xdr:col>40</xdr:col>
      <xdr:colOff>0</xdr:colOff>
      <xdr:row>47</xdr:row>
      <xdr:rowOff>0</xdr:rowOff>
    </xdr:to>
    <xdr:sp>
      <xdr:nvSpPr>
        <xdr:cNvPr id="481" name="text 7166"/>
        <xdr:cNvSpPr txBox="1">
          <a:spLocks noChangeArrowheads="1"/>
        </xdr:cNvSpPr>
      </xdr:nvSpPr>
      <xdr:spPr>
        <a:xfrm>
          <a:off x="28289250" y="112014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twoCellAnchor>
    <xdr:from>
      <xdr:col>26</xdr:col>
      <xdr:colOff>247650</xdr:colOff>
      <xdr:row>31</xdr:row>
      <xdr:rowOff>114300</xdr:rowOff>
    </xdr:from>
    <xdr:to>
      <xdr:col>39</xdr:col>
      <xdr:colOff>47625</xdr:colOff>
      <xdr:row>31</xdr:row>
      <xdr:rowOff>114300</xdr:rowOff>
    </xdr:to>
    <xdr:sp>
      <xdr:nvSpPr>
        <xdr:cNvPr id="482" name="Line 81"/>
        <xdr:cNvSpPr>
          <a:spLocks/>
        </xdr:cNvSpPr>
      </xdr:nvSpPr>
      <xdr:spPr>
        <a:xfrm flipV="1">
          <a:off x="19107150" y="7886700"/>
          <a:ext cx="9229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942975</xdr:colOff>
      <xdr:row>31</xdr:row>
      <xdr:rowOff>114300</xdr:rowOff>
    </xdr:from>
    <xdr:to>
      <xdr:col>63</xdr:col>
      <xdr:colOff>0</xdr:colOff>
      <xdr:row>31</xdr:row>
      <xdr:rowOff>114300</xdr:rowOff>
    </xdr:to>
    <xdr:sp>
      <xdr:nvSpPr>
        <xdr:cNvPr id="483" name="Line 82"/>
        <xdr:cNvSpPr>
          <a:spLocks/>
        </xdr:cNvSpPr>
      </xdr:nvSpPr>
      <xdr:spPr>
        <a:xfrm flipH="1" flipV="1">
          <a:off x="29232225" y="7886700"/>
          <a:ext cx="1688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31</xdr:row>
      <xdr:rowOff>0</xdr:rowOff>
    </xdr:from>
    <xdr:ext cx="971550" cy="228600"/>
    <xdr:sp>
      <xdr:nvSpPr>
        <xdr:cNvPr id="484" name="text 7166"/>
        <xdr:cNvSpPr txBox="1">
          <a:spLocks noChangeArrowheads="1"/>
        </xdr:cNvSpPr>
      </xdr:nvSpPr>
      <xdr:spPr>
        <a:xfrm>
          <a:off x="28289250" y="77724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89</xdr:col>
      <xdr:colOff>0</xdr:colOff>
      <xdr:row>45</xdr:row>
      <xdr:rowOff>0</xdr:rowOff>
    </xdr:from>
    <xdr:to>
      <xdr:col>90</xdr:col>
      <xdr:colOff>0</xdr:colOff>
      <xdr:row>46</xdr:row>
      <xdr:rowOff>0</xdr:rowOff>
    </xdr:to>
    <xdr:sp>
      <xdr:nvSpPr>
        <xdr:cNvPr id="485" name="text 3"/>
        <xdr:cNvSpPr txBox="1">
          <a:spLocks noChangeArrowheads="1"/>
        </xdr:cNvSpPr>
      </xdr:nvSpPr>
      <xdr:spPr>
        <a:xfrm>
          <a:off x="65436750" y="10972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45</xdr:row>
      <xdr:rowOff>114300</xdr:rowOff>
    </xdr:from>
    <xdr:to>
      <xdr:col>89</xdr:col>
      <xdr:colOff>447675</xdr:colOff>
      <xdr:row>45</xdr:row>
      <xdr:rowOff>114300</xdr:rowOff>
    </xdr:to>
    <xdr:sp>
      <xdr:nvSpPr>
        <xdr:cNvPr id="486" name="Line 86"/>
        <xdr:cNvSpPr>
          <a:spLocks/>
        </xdr:cNvSpPr>
      </xdr:nvSpPr>
      <xdr:spPr>
        <a:xfrm>
          <a:off x="65503425" y="110871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0</xdr:colOff>
      <xdr:row>32</xdr:row>
      <xdr:rowOff>0</xdr:rowOff>
    </xdr:from>
    <xdr:ext cx="1485900" cy="457200"/>
    <xdr:sp>
      <xdr:nvSpPr>
        <xdr:cNvPr id="487" name="text 3"/>
        <xdr:cNvSpPr txBox="1">
          <a:spLocks noChangeArrowheads="1"/>
        </xdr:cNvSpPr>
      </xdr:nvSpPr>
      <xdr:spPr>
        <a:xfrm>
          <a:off x="63950850" y="80010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Plzeň hl.n.</a:t>
          </a:r>
        </a:p>
      </xdr:txBody>
    </xdr:sp>
    <xdr:clientData/>
  </xdr:oneCellAnchor>
  <xdr:oneCellAnchor>
    <xdr:from>
      <xdr:col>87</xdr:col>
      <xdr:colOff>0</xdr:colOff>
      <xdr:row>47</xdr:row>
      <xdr:rowOff>0</xdr:rowOff>
    </xdr:from>
    <xdr:ext cx="1485900" cy="457200"/>
    <xdr:sp>
      <xdr:nvSpPr>
        <xdr:cNvPr id="488" name="text 3"/>
        <xdr:cNvSpPr txBox="1">
          <a:spLocks noChangeArrowheads="1"/>
        </xdr:cNvSpPr>
      </xdr:nvSpPr>
      <xdr:spPr>
        <a:xfrm>
          <a:off x="63950850" y="114300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Stupno</a:t>
          </a:r>
        </a:p>
      </xdr:txBody>
    </xdr:sp>
    <xdr:clientData/>
  </xdr:oneCellAnchor>
  <xdr:twoCellAnchor>
    <xdr:from>
      <xdr:col>86</xdr:col>
      <xdr:colOff>304800</xdr:colOff>
      <xdr:row>44</xdr:row>
      <xdr:rowOff>57150</xdr:rowOff>
    </xdr:from>
    <xdr:to>
      <xdr:col>87</xdr:col>
      <xdr:colOff>609600</xdr:colOff>
      <xdr:row>44</xdr:row>
      <xdr:rowOff>171450</xdr:rowOff>
    </xdr:to>
    <xdr:grpSp>
      <xdr:nvGrpSpPr>
        <xdr:cNvPr id="489" name="Group 89"/>
        <xdr:cNvGrpSpPr>
          <a:grpSpLocks/>
        </xdr:cNvGrpSpPr>
      </xdr:nvGrpSpPr>
      <xdr:grpSpPr>
        <a:xfrm>
          <a:off x="63741300" y="10801350"/>
          <a:ext cx="819150" cy="114300"/>
          <a:chOff x="-2631" y="-18"/>
          <a:chExt cx="16875" cy="12"/>
        </a:xfrm>
        <a:solidFill>
          <a:srgbClr val="FFFFFF"/>
        </a:solidFill>
      </xdr:grpSpPr>
      <xdr:sp>
        <xdr:nvSpPr>
          <xdr:cNvPr id="490" name="Line 90"/>
          <xdr:cNvSpPr>
            <a:spLocks/>
          </xdr:cNvSpPr>
        </xdr:nvSpPr>
        <xdr:spPr>
          <a:xfrm>
            <a:off x="10869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91"/>
          <xdr:cNvSpPr>
            <a:spLocks/>
          </xdr:cNvSpPr>
        </xdr:nvSpPr>
        <xdr:spPr>
          <a:xfrm>
            <a:off x="13569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92"/>
          <xdr:cNvSpPr>
            <a:spLocks/>
          </xdr:cNvSpPr>
        </xdr:nvSpPr>
        <xdr:spPr>
          <a:xfrm>
            <a:off x="-263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93"/>
          <xdr:cNvSpPr>
            <a:spLocks/>
          </xdr:cNvSpPr>
        </xdr:nvSpPr>
        <xdr:spPr>
          <a:xfrm>
            <a:off x="8169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94"/>
          <xdr:cNvSpPr>
            <a:spLocks/>
          </xdr:cNvSpPr>
        </xdr:nvSpPr>
        <xdr:spPr>
          <a:xfrm>
            <a:off x="276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95"/>
          <xdr:cNvSpPr>
            <a:spLocks/>
          </xdr:cNvSpPr>
        </xdr:nvSpPr>
        <xdr:spPr>
          <a:xfrm>
            <a:off x="69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96"/>
          <xdr:cNvSpPr>
            <a:spLocks/>
          </xdr:cNvSpPr>
        </xdr:nvSpPr>
        <xdr:spPr>
          <a:xfrm>
            <a:off x="546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361950</xdr:colOff>
      <xdr:row>36</xdr:row>
      <xdr:rowOff>114300</xdr:rowOff>
    </xdr:from>
    <xdr:to>
      <xdr:col>19</xdr:col>
      <xdr:colOff>476250</xdr:colOff>
      <xdr:row>36</xdr:row>
      <xdr:rowOff>114300</xdr:rowOff>
    </xdr:to>
    <xdr:sp>
      <xdr:nvSpPr>
        <xdr:cNvPr id="497" name="Line 97"/>
        <xdr:cNvSpPr>
          <a:spLocks/>
        </xdr:cNvSpPr>
      </xdr:nvSpPr>
      <xdr:spPr>
        <a:xfrm flipH="1" flipV="1">
          <a:off x="13277850" y="9029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904875</xdr:colOff>
      <xdr:row>35</xdr:row>
      <xdr:rowOff>209550</xdr:rowOff>
    </xdr:from>
    <xdr:to>
      <xdr:col>18</xdr:col>
      <xdr:colOff>238125</xdr:colOff>
      <xdr:row>37</xdr:row>
      <xdr:rowOff>114300</xdr:rowOff>
    </xdr:to>
    <xdr:grpSp>
      <xdr:nvGrpSpPr>
        <xdr:cNvPr id="498" name="Group 98"/>
        <xdr:cNvGrpSpPr>
          <a:grpSpLocks/>
        </xdr:cNvGrpSpPr>
      </xdr:nvGrpSpPr>
      <xdr:grpSpPr>
        <a:xfrm>
          <a:off x="12849225" y="8896350"/>
          <a:ext cx="304800" cy="361950"/>
          <a:chOff x="-2002" y="-522"/>
          <a:chExt cx="11928" cy="15846"/>
        </a:xfrm>
        <a:solidFill>
          <a:srgbClr val="FFFFFF"/>
        </a:solidFill>
      </xdr:grpSpPr>
      <xdr:sp>
        <xdr:nvSpPr>
          <xdr:cNvPr id="499" name="Line 99"/>
          <xdr:cNvSpPr>
            <a:spLocks/>
          </xdr:cNvSpPr>
        </xdr:nvSpPr>
        <xdr:spPr>
          <a:xfrm>
            <a:off x="3962" y="11572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100"/>
          <xdr:cNvSpPr>
            <a:spLocks/>
          </xdr:cNvSpPr>
        </xdr:nvSpPr>
        <xdr:spPr>
          <a:xfrm>
            <a:off x="-2002" y="-522"/>
            <a:ext cx="119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40</xdr:row>
      <xdr:rowOff>114300</xdr:rowOff>
    </xdr:from>
    <xdr:to>
      <xdr:col>21</xdr:col>
      <xdr:colOff>647700</xdr:colOff>
      <xdr:row>42</xdr:row>
      <xdr:rowOff>28575</xdr:rowOff>
    </xdr:to>
    <xdr:grpSp>
      <xdr:nvGrpSpPr>
        <xdr:cNvPr id="501" name="Group 104"/>
        <xdr:cNvGrpSpPr>
          <a:grpSpLocks/>
        </xdr:cNvGrpSpPr>
      </xdr:nvGrpSpPr>
      <xdr:grpSpPr>
        <a:xfrm>
          <a:off x="15259050" y="9944100"/>
          <a:ext cx="304800" cy="371475"/>
          <a:chOff x="-58" y="-4652"/>
          <a:chExt cx="28" cy="16263"/>
        </a:xfrm>
        <a:solidFill>
          <a:srgbClr val="FFFFFF"/>
        </a:solidFill>
      </xdr:grpSpPr>
      <xdr:sp>
        <xdr:nvSpPr>
          <xdr:cNvPr id="502" name="Line 105"/>
          <xdr:cNvSpPr>
            <a:spLocks/>
          </xdr:cNvSpPr>
        </xdr:nvSpPr>
        <xdr:spPr>
          <a:xfrm flipH="1">
            <a:off x="-44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106"/>
          <xdr:cNvSpPr>
            <a:spLocks/>
          </xdr:cNvSpPr>
        </xdr:nvSpPr>
        <xdr:spPr>
          <a:xfrm>
            <a:off x="-58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40</xdr:row>
      <xdr:rowOff>114300</xdr:rowOff>
    </xdr:from>
    <xdr:to>
      <xdr:col>22</xdr:col>
      <xdr:colOff>419100</xdr:colOff>
      <xdr:row>42</xdr:row>
      <xdr:rowOff>28575</xdr:rowOff>
    </xdr:to>
    <xdr:grpSp>
      <xdr:nvGrpSpPr>
        <xdr:cNvPr id="504" name="Group 107"/>
        <xdr:cNvGrpSpPr>
          <a:grpSpLocks/>
        </xdr:cNvGrpSpPr>
      </xdr:nvGrpSpPr>
      <xdr:grpSpPr>
        <a:xfrm>
          <a:off x="15992475" y="9944100"/>
          <a:ext cx="304800" cy="371475"/>
          <a:chOff x="-37" y="-4652"/>
          <a:chExt cx="28" cy="16263"/>
        </a:xfrm>
        <a:solidFill>
          <a:srgbClr val="FFFFFF"/>
        </a:solidFill>
      </xdr:grpSpPr>
      <xdr:sp>
        <xdr:nvSpPr>
          <xdr:cNvPr id="505" name="Line 108"/>
          <xdr:cNvSpPr>
            <a:spLocks/>
          </xdr:cNvSpPr>
        </xdr:nvSpPr>
        <xdr:spPr>
          <a:xfrm flipH="1">
            <a:off x="-23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109"/>
          <xdr:cNvSpPr>
            <a:spLocks/>
          </xdr:cNvSpPr>
        </xdr:nvSpPr>
        <xdr:spPr>
          <a:xfrm>
            <a:off x="-37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46</xdr:row>
      <xdr:rowOff>114300</xdr:rowOff>
    </xdr:from>
    <xdr:to>
      <xdr:col>25</xdr:col>
      <xdr:colOff>647700</xdr:colOff>
      <xdr:row>48</xdr:row>
      <xdr:rowOff>28575</xdr:rowOff>
    </xdr:to>
    <xdr:grpSp>
      <xdr:nvGrpSpPr>
        <xdr:cNvPr id="507" name="Group 113"/>
        <xdr:cNvGrpSpPr>
          <a:grpSpLocks/>
        </xdr:cNvGrpSpPr>
      </xdr:nvGrpSpPr>
      <xdr:grpSpPr>
        <a:xfrm>
          <a:off x="18230850" y="11315700"/>
          <a:ext cx="304800" cy="371475"/>
          <a:chOff x="-58" y="-4604"/>
          <a:chExt cx="28" cy="16263"/>
        </a:xfrm>
        <a:solidFill>
          <a:srgbClr val="FFFFFF"/>
        </a:solidFill>
      </xdr:grpSpPr>
      <xdr:sp>
        <xdr:nvSpPr>
          <xdr:cNvPr id="508" name="Line 114"/>
          <xdr:cNvSpPr>
            <a:spLocks/>
          </xdr:cNvSpPr>
        </xdr:nvSpPr>
        <xdr:spPr>
          <a:xfrm flipH="1">
            <a:off x="-44" y="-460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115"/>
          <xdr:cNvSpPr>
            <a:spLocks/>
          </xdr:cNvSpPr>
        </xdr:nvSpPr>
        <xdr:spPr>
          <a:xfrm>
            <a:off x="-58" y="-43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714375</xdr:colOff>
      <xdr:row>43</xdr:row>
      <xdr:rowOff>114300</xdr:rowOff>
    </xdr:from>
    <xdr:to>
      <xdr:col>24</xdr:col>
      <xdr:colOff>47625</xdr:colOff>
      <xdr:row>45</xdr:row>
      <xdr:rowOff>28575</xdr:rowOff>
    </xdr:to>
    <xdr:grpSp>
      <xdr:nvGrpSpPr>
        <xdr:cNvPr id="510" name="Group 116"/>
        <xdr:cNvGrpSpPr>
          <a:grpSpLocks/>
        </xdr:cNvGrpSpPr>
      </xdr:nvGrpSpPr>
      <xdr:grpSpPr>
        <a:xfrm>
          <a:off x="17116425" y="10629900"/>
          <a:ext cx="304800" cy="371475"/>
          <a:chOff x="-9479" y="-4628"/>
          <a:chExt cx="11928" cy="16263"/>
        </a:xfrm>
        <a:solidFill>
          <a:srgbClr val="FFFFFF"/>
        </a:solidFill>
      </xdr:grpSpPr>
      <xdr:sp>
        <xdr:nvSpPr>
          <xdr:cNvPr id="511" name="Line 117"/>
          <xdr:cNvSpPr>
            <a:spLocks/>
          </xdr:cNvSpPr>
        </xdr:nvSpPr>
        <xdr:spPr>
          <a:xfrm flipH="1">
            <a:off x="-3515" y="-4628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118"/>
          <xdr:cNvSpPr>
            <a:spLocks/>
          </xdr:cNvSpPr>
        </xdr:nvSpPr>
        <xdr:spPr>
          <a:xfrm>
            <a:off x="-9479" y="-457"/>
            <a:ext cx="119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46</xdr:row>
      <xdr:rowOff>114300</xdr:rowOff>
    </xdr:from>
    <xdr:to>
      <xdr:col>26</xdr:col>
      <xdr:colOff>266700</xdr:colOff>
      <xdr:row>49</xdr:row>
      <xdr:rowOff>114300</xdr:rowOff>
    </xdr:to>
    <xdr:sp>
      <xdr:nvSpPr>
        <xdr:cNvPr id="513" name="Line 119"/>
        <xdr:cNvSpPr>
          <a:spLocks/>
        </xdr:cNvSpPr>
      </xdr:nvSpPr>
      <xdr:spPr>
        <a:xfrm>
          <a:off x="18383250" y="11315700"/>
          <a:ext cx="742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49</xdr:row>
      <xdr:rowOff>114300</xdr:rowOff>
    </xdr:from>
    <xdr:to>
      <xdr:col>27</xdr:col>
      <xdr:colOff>714375</xdr:colOff>
      <xdr:row>51</xdr:row>
      <xdr:rowOff>104775</xdr:rowOff>
    </xdr:to>
    <xdr:sp>
      <xdr:nvSpPr>
        <xdr:cNvPr id="514" name="Line 120"/>
        <xdr:cNvSpPr>
          <a:spLocks/>
        </xdr:cNvSpPr>
      </xdr:nvSpPr>
      <xdr:spPr>
        <a:xfrm>
          <a:off x="19126200" y="12001500"/>
          <a:ext cx="9620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42</xdr:row>
      <xdr:rowOff>114300</xdr:rowOff>
    </xdr:from>
    <xdr:to>
      <xdr:col>26</xdr:col>
      <xdr:colOff>485775</xdr:colOff>
      <xdr:row>42</xdr:row>
      <xdr:rowOff>114300</xdr:rowOff>
    </xdr:to>
    <xdr:sp>
      <xdr:nvSpPr>
        <xdr:cNvPr id="515" name="Line 121"/>
        <xdr:cNvSpPr>
          <a:spLocks/>
        </xdr:cNvSpPr>
      </xdr:nvSpPr>
      <xdr:spPr>
        <a:xfrm flipH="1" flipV="1">
          <a:off x="18249900" y="10401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36</xdr:row>
      <xdr:rowOff>114300</xdr:rowOff>
    </xdr:from>
    <xdr:to>
      <xdr:col>26</xdr:col>
      <xdr:colOff>485775</xdr:colOff>
      <xdr:row>36</xdr:row>
      <xdr:rowOff>114300</xdr:rowOff>
    </xdr:to>
    <xdr:sp>
      <xdr:nvSpPr>
        <xdr:cNvPr id="516" name="Line 122"/>
        <xdr:cNvSpPr>
          <a:spLocks/>
        </xdr:cNvSpPr>
      </xdr:nvSpPr>
      <xdr:spPr>
        <a:xfrm flipH="1" flipV="1">
          <a:off x="18249900" y="9029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30</xdr:row>
      <xdr:rowOff>114300</xdr:rowOff>
    </xdr:from>
    <xdr:to>
      <xdr:col>27</xdr:col>
      <xdr:colOff>476250</xdr:colOff>
      <xdr:row>30</xdr:row>
      <xdr:rowOff>114300</xdr:rowOff>
    </xdr:to>
    <xdr:sp>
      <xdr:nvSpPr>
        <xdr:cNvPr id="517" name="Line 123"/>
        <xdr:cNvSpPr>
          <a:spLocks/>
        </xdr:cNvSpPr>
      </xdr:nvSpPr>
      <xdr:spPr>
        <a:xfrm flipH="1" flipV="1">
          <a:off x="19221450" y="7658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95250</xdr:colOff>
      <xdr:row>29</xdr:row>
      <xdr:rowOff>209550</xdr:rowOff>
    </xdr:from>
    <xdr:to>
      <xdr:col>26</xdr:col>
      <xdr:colOff>409575</xdr:colOff>
      <xdr:row>31</xdr:row>
      <xdr:rowOff>114300</xdr:rowOff>
    </xdr:to>
    <xdr:grpSp>
      <xdr:nvGrpSpPr>
        <xdr:cNvPr id="518" name="Group 124"/>
        <xdr:cNvGrpSpPr>
          <a:grpSpLocks/>
        </xdr:cNvGrpSpPr>
      </xdr:nvGrpSpPr>
      <xdr:grpSpPr>
        <a:xfrm>
          <a:off x="18954750" y="7524750"/>
          <a:ext cx="304800" cy="361950"/>
          <a:chOff x="-38" y="-570"/>
          <a:chExt cx="28" cy="15846"/>
        </a:xfrm>
        <a:solidFill>
          <a:srgbClr val="FFFFFF"/>
        </a:solidFill>
      </xdr:grpSpPr>
      <xdr:sp>
        <xdr:nvSpPr>
          <xdr:cNvPr id="519" name="Line 125"/>
          <xdr:cNvSpPr>
            <a:spLocks/>
          </xdr:cNvSpPr>
        </xdr:nvSpPr>
        <xdr:spPr>
          <a:xfrm>
            <a:off x="-24" y="1152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26"/>
          <xdr:cNvSpPr>
            <a:spLocks/>
          </xdr:cNvSpPr>
        </xdr:nvSpPr>
        <xdr:spPr>
          <a:xfrm>
            <a:off x="-38" y="-57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314325</xdr:colOff>
      <xdr:row>33</xdr:row>
      <xdr:rowOff>57150</xdr:rowOff>
    </xdr:from>
    <xdr:to>
      <xdr:col>26</xdr:col>
      <xdr:colOff>0</xdr:colOff>
      <xdr:row>33</xdr:row>
      <xdr:rowOff>171450</xdr:rowOff>
    </xdr:to>
    <xdr:grpSp>
      <xdr:nvGrpSpPr>
        <xdr:cNvPr id="521" name="Group 127"/>
        <xdr:cNvGrpSpPr>
          <a:grpSpLocks/>
        </xdr:cNvGrpSpPr>
      </xdr:nvGrpSpPr>
      <xdr:grpSpPr>
        <a:xfrm>
          <a:off x="18202275" y="8286750"/>
          <a:ext cx="657225" cy="114300"/>
          <a:chOff x="-60" y="-18"/>
          <a:chExt cx="60" cy="12"/>
        </a:xfrm>
        <a:solidFill>
          <a:srgbClr val="FFFFFF"/>
        </a:solidFill>
      </xdr:grpSpPr>
      <xdr:sp>
        <xdr:nvSpPr>
          <xdr:cNvPr id="522" name="Oval 128"/>
          <xdr:cNvSpPr>
            <a:spLocks/>
          </xdr:cNvSpPr>
        </xdr:nvSpPr>
        <xdr:spPr>
          <a:xfrm>
            <a:off x="-6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129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130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131"/>
          <xdr:cNvSpPr>
            <a:spLocks/>
          </xdr:cNvSpPr>
        </xdr:nvSpPr>
        <xdr:spPr>
          <a:xfrm>
            <a:off x="-4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132"/>
          <xdr:cNvSpPr>
            <a:spLocks/>
          </xdr:cNvSpPr>
        </xdr:nvSpPr>
        <xdr:spPr>
          <a:xfrm>
            <a:off x="-24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314325</xdr:colOff>
      <xdr:row>30</xdr:row>
      <xdr:rowOff>57150</xdr:rowOff>
    </xdr:from>
    <xdr:to>
      <xdr:col>26</xdr:col>
      <xdr:colOff>0</xdr:colOff>
      <xdr:row>30</xdr:row>
      <xdr:rowOff>171450</xdr:rowOff>
    </xdr:to>
    <xdr:grpSp>
      <xdr:nvGrpSpPr>
        <xdr:cNvPr id="527" name="Group 133"/>
        <xdr:cNvGrpSpPr>
          <a:grpSpLocks/>
        </xdr:cNvGrpSpPr>
      </xdr:nvGrpSpPr>
      <xdr:grpSpPr>
        <a:xfrm>
          <a:off x="18202275" y="7600950"/>
          <a:ext cx="657225" cy="114300"/>
          <a:chOff x="-60" y="-18"/>
          <a:chExt cx="60" cy="12"/>
        </a:xfrm>
        <a:solidFill>
          <a:srgbClr val="FFFFFF"/>
        </a:solidFill>
      </xdr:grpSpPr>
      <xdr:sp>
        <xdr:nvSpPr>
          <xdr:cNvPr id="528" name="Oval 134"/>
          <xdr:cNvSpPr>
            <a:spLocks/>
          </xdr:cNvSpPr>
        </xdr:nvSpPr>
        <xdr:spPr>
          <a:xfrm>
            <a:off x="-6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135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136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137"/>
          <xdr:cNvSpPr>
            <a:spLocks/>
          </xdr:cNvSpPr>
        </xdr:nvSpPr>
        <xdr:spPr>
          <a:xfrm>
            <a:off x="-4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38"/>
          <xdr:cNvSpPr>
            <a:spLocks/>
          </xdr:cNvSpPr>
        </xdr:nvSpPr>
        <xdr:spPr>
          <a:xfrm>
            <a:off x="-24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361950</xdr:colOff>
      <xdr:row>29</xdr:row>
      <xdr:rowOff>114300</xdr:rowOff>
    </xdr:from>
    <xdr:to>
      <xdr:col>25</xdr:col>
      <xdr:colOff>476250</xdr:colOff>
      <xdr:row>29</xdr:row>
      <xdr:rowOff>114300</xdr:rowOff>
    </xdr:to>
    <xdr:sp>
      <xdr:nvSpPr>
        <xdr:cNvPr id="533" name="Line 139"/>
        <xdr:cNvSpPr>
          <a:spLocks/>
        </xdr:cNvSpPr>
      </xdr:nvSpPr>
      <xdr:spPr>
        <a:xfrm flipH="1" flipV="1">
          <a:off x="17735550" y="7429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29</xdr:row>
      <xdr:rowOff>114300</xdr:rowOff>
    </xdr:from>
    <xdr:to>
      <xdr:col>25</xdr:col>
      <xdr:colOff>476250</xdr:colOff>
      <xdr:row>29</xdr:row>
      <xdr:rowOff>114300</xdr:rowOff>
    </xdr:to>
    <xdr:sp>
      <xdr:nvSpPr>
        <xdr:cNvPr id="534" name="Line 140"/>
        <xdr:cNvSpPr>
          <a:spLocks/>
        </xdr:cNvSpPr>
      </xdr:nvSpPr>
      <xdr:spPr>
        <a:xfrm flipH="1" flipV="1">
          <a:off x="17735550" y="7429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33</xdr:row>
      <xdr:rowOff>114300</xdr:rowOff>
    </xdr:from>
    <xdr:to>
      <xdr:col>26</xdr:col>
      <xdr:colOff>485775</xdr:colOff>
      <xdr:row>33</xdr:row>
      <xdr:rowOff>114300</xdr:rowOff>
    </xdr:to>
    <xdr:sp>
      <xdr:nvSpPr>
        <xdr:cNvPr id="535" name="Line 141"/>
        <xdr:cNvSpPr>
          <a:spLocks/>
        </xdr:cNvSpPr>
      </xdr:nvSpPr>
      <xdr:spPr>
        <a:xfrm flipH="1" flipV="1">
          <a:off x="18249900" y="8343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33</xdr:row>
      <xdr:rowOff>114300</xdr:rowOff>
    </xdr:from>
    <xdr:to>
      <xdr:col>26</xdr:col>
      <xdr:colOff>485775</xdr:colOff>
      <xdr:row>33</xdr:row>
      <xdr:rowOff>114300</xdr:rowOff>
    </xdr:to>
    <xdr:sp>
      <xdr:nvSpPr>
        <xdr:cNvPr id="536" name="Line 142"/>
        <xdr:cNvSpPr>
          <a:spLocks/>
        </xdr:cNvSpPr>
      </xdr:nvSpPr>
      <xdr:spPr>
        <a:xfrm flipH="1" flipV="1">
          <a:off x="18249900" y="8343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85725</xdr:colOff>
      <xdr:row>48</xdr:row>
      <xdr:rowOff>57150</xdr:rowOff>
    </xdr:from>
    <xdr:to>
      <xdr:col>29</xdr:col>
      <xdr:colOff>904875</xdr:colOff>
      <xdr:row>48</xdr:row>
      <xdr:rowOff>171450</xdr:rowOff>
    </xdr:to>
    <xdr:grpSp>
      <xdr:nvGrpSpPr>
        <xdr:cNvPr id="537" name="Group 143"/>
        <xdr:cNvGrpSpPr>
          <a:grpSpLocks/>
        </xdr:cNvGrpSpPr>
      </xdr:nvGrpSpPr>
      <xdr:grpSpPr>
        <a:xfrm>
          <a:off x="20945475" y="1171575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538" name="Line 144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145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146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147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148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149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5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85725</xdr:colOff>
      <xdr:row>51</xdr:row>
      <xdr:rowOff>57150</xdr:rowOff>
    </xdr:from>
    <xdr:to>
      <xdr:col>29</xdr:col>
      <xdr:colOff>904875</xdr:colOff>
      <xdr:row>51</xdr:row>
      <xdr:rowOff>171450</xdr:rowOff>
    </xdr:to>
    <xdr:grpSp>
      <xdr:nvGrpSpPr>
        <xdr:cNvPr id="545" name="Group 151"/>
        <xdr:cNvGrpSpPr>
          <a:grpSpLocks/>
        </xdr:cNvGrpSpPr>
      </xdr:nvGrpSpPr>
      <xdr:grpSpPr>
        <a:xfrm>
          <a:off x="20945475" y="1240155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546" name="Line 152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153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154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155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156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157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158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685800</xdr:colOff>
      <xdr:row>32</xdr:row>
      <xdr:rowOff>47625</xdr:rowOff>
    </xdr:from>
    <xdr:to>
      <xdr:col>24</xdr:col>
      <xdr:colOff>0</xdr:colOff>
      <xdr:row>32</xdr:row>
      <xdr:rowOff>161925</xdr:rowOff>
    </xdr:to>
    <xdr:grpSp>
      <xdr:nvGrpSpPr>
        <xdr:cNvPr id="553" name="Group 159"/>
        <xdr:cNvGrpSpPr>
          <a:grpSpLocks/>
        </xdr:cNvGrpSpPr>
      </xdr:nvGrpSpPr>
      <xdr:grpSpPr>
        <a:xfrm>
          <a:off x="17087850" y="8048625"/>
          <a:ext cx="285750" cy="114300"/>
          <a:chOff x="-26" y="-19"/>
          <a:chExt cx="26" cy="12"/>
        </a:xfrm>
        <a:solidFill>
          <a:srgbClr val="FFFFFF"/>
        </a:solidFill>
      </xdr:grpSpPr>
      <xdr:sp>
        <xdr:nvSpPr>
          <xdr:cNvPr id="554" name="Rectangle 160"/>
          <xdr:cNvSpPr>
            <a:spLocks/>
          </xdr:cNvSpPr>
        </xdr:nvSpPr>
        <xdr:spPr>
          <a:xfrm>
            <a:off x="-2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61"/>
          <xdr:cNvSpPr>
            <a:spLocks/>
          </xdr:cNvSpPr>
        </xdr:nvSpPr>
        <xdr:spPr>
          <a:xfrm>
            <a:off x="-23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162"/>
          <xdr:cNvSpPr>
            <a:spLocks/>
          </xdr:cNvSpPr>
        </xdr:nvSpPr>
        <xdr:spPr>
          <a:xfrm>
            <a:off x="-12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600075</xdr:colOff>
      <xdr:row>47</xdr:row>
      <xdr:rowOff>57150</xdr:rowOff>
    </xdr:from>
    <xdr:to>
      <xdr:col>44</xdr:col>
      <xdr:colOff>447675</xdr:colOff>
      <xdr:row>47</xdr:row>
      <xdr:rowOff>171450</xdr:rowOff>
    </xdr:to>
    <xdr:grpSp>
      <xdr:nvGrpSpPr>
        <xdr:cNvPr id="557" name="Group 163"/>
        <xdr:cNvGrpSpPr>
          <a:grpSpLocks/>
        </xdr:cNvGrpSpPr>
      </xdr:nvGrpSpPr>
      <xdr:grpSpPr>
        <a:xfrm>
          <a:off x="31861125" y="11487150"/>
          <a:ext cx="819150" cy="114300"/>
          <a:chOff x="-16019" y="-18"/>
          <a:chExt cx="31875" cy="12"/>
        </a:xfrm>
        <a:solidFill>
          <a:srgbClr val="FFFFFF"/>
        </a:solidFill>
      </xdr:grpSpPr>
      <xdr:sp>
        <xdr:nvSpPr>
          <xdr:cNvPr id="558" name="Line 164"/>
          <xdr:cNvSpPr>
            <a:spLocks/>
          </xdr:cNvSpPr>
        </xdr:nvSpPr>
        <xdr:spPr>
          <a:xfrm>
            <a:off x="-14744" y="-1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165"/>
          <xdr:cNvSpPr>
            <a:spLocks/>
          </xdr:cNvSpPr>
        </xdr:nvSpPr>
        <xdr:spPr>
          <a:xfrm>
            <a:off x="-16019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166"/>
          <xdr:cNvSpPr>
            <a:spLocks/>
          </xdr:cNvSpPr>
        </xdr:nvSpPr>
        <xdr:spPr>
          <a:xfrm>
            <a:off x="-10066" y="-18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167"/>
          <xdr:cNvSpPr>
            <a:spLocks/>
          </xdr:cNvSpPr>
        </xdr:nvSpPr>
        <xdr:spPr>
          <a:xfrm>
            <a:off x="10756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168"/>
          <xdr:cNvSpPr>
            <a:spLocks/>
          </xdr:cNvSpPr>
        </xdr:nvSpPr>
        <xdr:spPr>
          <a:xfrm>
            <a:off x="556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169"/>
          <xdr:cNvSpPr>
            <a:spLocks/>
          </xdr:cNvSpPr>
        </xdr:nvSpPr>
        <xdr:spPr>
          <a:xfrm>
            <a:off x="5234" y="-18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170"/>
          <xdr:cNvSpPr>
            <a:spLocks/>
          </xdr:cNvSpPr>
        </xdr:nvSpPr>
        <xdr:spPr>
          <a:xfrm>
            <a:off x="-4544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142875</xdr:colOff>
      <xdr:row>50</xdr:row>
      <xdr:rowOff>57150</xdr:rowOff>
    </xdr:from>
    <xdr:to>
      <xdr:col>43</xdr:col>
      <xdr:colOff>457200</xdr:colOff>
      <xdr:row>50</xdr:row>
      <xdr:rowOff>171450</xdr:rowOff>
    </xdr:to>
    <xdr:grpSp>
      <xdr:nvGrpSpPr>
        <xdr:cNvPr id="565" name="Group 171"/>
        <xdr:cNvGrpSpPr>
          <a:grpSpLocks/>
        </xdr:cNvGrpSpPr>
      </xdr:nvGrpSpPr>
      <xdr:grpSpPr>
        <a:xfrm>
          <a:off x="30889575" y="12172950"/>
          <a:ext cx="828675" cy="114300"/>
          <a:chOff x="-9673" y="-18"/>
          <a:chExt cx="17024" cy="12"/>
        </a:xfrm>
        <a:solidFill>
          <a:srgbClr val="FFFFFF"/>
        </a:solidFill>
      </xdr:grpSpPr>
      <xdr:sp>
        <xdr:nvSpPr>
          <xdr:cNvPr id="566" name="Line 172"/>
          <xdr:cNvSpPr>
            <a:spLocks/>
          </xdr:cNvSpPr>
        </xdr:nvSpPr>
        <xdr:spPr>
          <a:xfrm>
            <a:off x="-9001" y="-11"/>
            <a:ext cx="269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173"/>
          <xdr:cNvSpPr>
            <a:spLocks/>
          </xdr:cNvSpPr>
        </xdr:nvSpPr>
        <xdr:spPr>
          <a:xfrm>
            <a:off x="-9673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174"/>
          <xdr:cNvSpPr>
            <a:spLocks/>
          </xdr:cNvSpPr>
        </xdr:nvSpPr>
        <xdr:spPr>
          <a:xfrm>
            <a:off x="-6315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175"/>
          <xdr:cNvSpPr>
            <a:spLocks/>
          </xdr:cNvSpPr>
        </xdr:nvSpPr>
        <xdr:spPr>
          <a:xfrm>
            <a:off x="4661" y="-18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176"/>
          <xdr:cNvSpPr>
            <a:spLocks/>
          </xdr:cNvSpPr>
        </xdr:nvSpPr>
        <xdr:spPr>
          <a:xfrm>
            <a:off x="-935" y="-18"/>
            <a:ext cx="26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177"/>
          <xdr:cNvSpPr>
            <a:spLocks/>
          </xdr:cNvSpPr>
        </xdr:nvSpPr>
        <xdr:spPr>
          <a:xfrm>
            <a:off x="1750" y="-18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178"/>
          <xdr:cNvSpPr>
            <a:spLocks/>
          </xdr:cNvSpPr>
        </xdr:nvSpPr>
        <xdr:spPr>
          <a:xfrm>
            <a:off x="-3400" y="-18"/>
            <a:ext cx="24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295275</xdr:colOff>
      <xdr:row>53</xdr:row>
      <xdr:rowOff>57150</xdr:rowOff>
    </xdr:from>
    <xdr:to>
      <xdr:col>44</xdr:col>
      <xdr:colOff>152400</xdr:colOff>
      <xdr:row>53</xdr:row>
      <xdr:rowOff>171450</xdr:rowOff>
    </xdr:to>
    <xdr:grpSp>
      <xdr:nvGrpSpPr>
        <xdr:cNvPr id="573" name="Group 179"/>
        <xdr:cNvGrpSpPr>
          <a:grpSpLocks/>
        </xdr:cNvGrpSpPr>
      </xdr:nvGrpSpPr>
      <xdr:grpSpPr>
        <a:xfrm>
          <a:off x="31556325" y="12858750"/>
          <a:ext cx="828675" cy="114300"/>
          <a:chOff x="-27919" y="-18"/>
          <a:chExt cx="32300" cy="12"/>
        </a:xfrm>
        <a:solidFill>
          <a:srgbClr val="FFFFFF"/>
        </a:solidFill>
      </xdr:grpSpPr>
      <xdr:sp>
        <xdr:nvSpPr>
          <xdr:cNvPr id="574" name="Line 180"/>
          <xdr:cNvSpPr>
            <a:spLocks/>
          </xdr:cNvSpPr>
        </xdr:nvSpPr>
        <xdr:spPr>
          <a:xfrm>
            <a:off x="-26643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181"/>
          <xdr:cNvSpPr>
            <a:spLocks/>
          </xdr:cNvSpPr>
        </xdr:nvSpPr>
        <xdr:spPr>
          <a:xfrm>
            <a:off x="-27919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182"/>
          <xdr:cNvSpPr>
            <a:spLocks/>
          </xdr:cNvSpPr>
        </xdr:nvSpPr>
        <xdr:spPr>
          <a:xfrm>
            <a:off x="-21548" y="-18"/>
            <a:ext cx="55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183"/>
          <xdr:cNvSpPr>
            <a:spLocks/>
          </xdr:cNvSpPr>
        </xdr:nvSpPr>
        <xdr:spPr>
          <a:xfrm>
            <a:off x="-722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184"/>
          <xdr:cNvSpPr>
            <a:spLocks/>
          </xdr:cNvSpPr>
        </xdr:nvSpPr>
        <xdr:spPr>
          <a:xfrm>
            <a:off x="-11341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185"/>
          <xdr:cNvSpPr>
            <a:spLocks/>
          </xdr:cNvSpPr>
        </xdr:nvSpPr>
        <xdr:spPr>
          <a:xfrm>
            <a:off x="-6246" y="-18"/>
            <a:ext cx="55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186"/>
          <xdr:cNvSpPr>
            <a:spLocks/>
          </xdr:cNvSpPr>
        </xdr:nvSpPr>
        <xdr:spPr>
          <a:xfrm>
            <a:off x="-16016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38</xdr:row>
      <xdr:rowOff>76200</xdr:rowOff>
    </xdr:from>
    <xdr:to>
      <xdr:col>57</xdr:col>
      <xdr:colOff>0</xdr:colOff>
      <xdr:row>39</xdr:row>
      <xdr:rowOff>152400</xdr:rowOff>
    </xdr:to>
    <xdr:grpSp>
      <xdr:nvGrpSpPr>
        <xdr:cNvPr id="581" name="Group 187"/>
        <xdr:cNvGrpSpPr>
          <a:grpSpLocks/>
        </xdr:cNvGrpSpPr>
      </xdr:nvGrpSpPr>
      <xdr:grpSpPr>
        <a:xfrm>
          <a:off x="29260800" y="9448800"/>
          <a:ext cx="12401550" cy="304800"/>
          <a:chOff x="-1663" y="-13664"/>
          <a:chExt cx="19295" cy="26656"/>
        </a:xfrm>
        <a:solidFill>
          <a:srgbClr val="FFFFFF"/>
        </a:solidFill>
      </xdr:grpSpPr>
      <xdr:sp>
        <xdr:nvSpPr>
          <xdr:cNvPr id="582" name="Rectangle 188"/>
          <xdr:cNvSpPr>
            <a:spLocks/>
          </xdr:cNvSpPr>
        </xdr:nvSpPr>
        <xdr:spPr>
          <a:xfrm>
            <a:off x="-1441" y="-10332"/>
            <a:ext cx="18784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189"/>
          <xdr:cNvSpPr>
            <a:spLocks/>
          </xdr:cNvSpPr>
        </xdr:nvSpPr>
        <xdr:spPr>
          <a:xfrm>
            <a:off x="-1663" y="-13664"/>
            <a:ext cx="19295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190"/>
          <xdr:cNvSpPr>
            <a:spLocks/>
          </xdr:cNvSpPr>
        </xdr:nvSpPr>
        <xdr:spPr>
          <a:xfrm>
            <a:off x="-1663" y="9660"/>
            <a:ext cx="149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191"/>
          <xdr:cNvSpPr>
            <a:spLocks/>
          </xdr:cNvSpPr>
        </xdr:nvSpPr>
        <xdr:spPr>
          <a:xfrm>
            <a:off x="2620" y="9660"/>
            <a:ext cx="151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192"/>
          <xdr:cNvSpPr>
            <a:spLocks/>
          </xdr:cNvSpPr>
        </xdr:nvSpPr>
        <xdr:spPr>
          <a:xfrm>
            <a:off x="7126" y="9660"/>
            <a:ext cx="149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193"/>
          <xdr:cNvSpPr>
            <a:spLocks/>
          </xdr:cNvSpPr>
        </xdr:nvSpPr>
        <xdr:spPr>
          <a:xfrm>
            <a:off x="11631" y="9660"/>
            <a:ext cx="149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194"/>
          <xdr:cNvSpPr>
            <a:spLocks/>
          </xdr:cNvSpPr>
        </xdr:nvSpPr>
        <xdr:spPr>
          <a:xfrm>
            <a:off x="16137" y="9660"/>
            <a:ext cx="149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33</xdr:row>
      <xdr:rowOff>0</xdr:rowOff>
    </xdr:from>
    <xdr:to>
      <xdr:col>55</xdr:col>
      <xdr:colOff>314325</xdr:colOff>
      <xdr:row>33</xdr:row>
      <xdr:rowOff>152400</xdr:rowOff>
    </xdr:to>
    <xdr:grpSp>
      <xdr:nvGrpSpPr>
        <xdr:cNvPr id="589" name="Group 195"/>
        <xdr:cNvGrpSpPr>
          <a:grpSpLocks/>
        </xdr:cNvGrpSpPr>
      </xdr:nvGrpSpPr>
      <xdr:grpSpPr>
        <a:xfrm>
          <a:off x="29260800" y="8229600"/>
          <a:ext cx="11229975" cy="152400"/>
          <a:chOff x="-1024" y="-288"/>
          <a:chExt cx="18504" cy="13328"/>
        </a:xfrm>
        <a:solidFill>
          <a:srgbClr val="FFFFFF"/>
        </a:solidFill>
      </xdr:grpSpPr>
      <xdr:sp>
        <xdr:nvSpPr>
          <xdr:cNvPr id="590" name="Rectangle 196"/>
          <xdr:cNvSpPr>
            <a:spLocks/>
          </xdr:cNvSpPr>
        </xdr:nvSpPr>
        <xdr:spPr>
          <a:xfrm>
            <a:off x="-807" y="1378"/>
            <a:ext cx="18018" cy="999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197"/>
          <xdr:cNvSpPr>
            <a:spLocks/>
          </xdr:cNvSpPr>
        </xdr:nvSpPr>
        <xdr:spPr>
          <a:xfrm>
            <a:off x="-1024" y="-288"/>
            <a:ext cx="18504" cy="1332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198"/>
          <xdr:cNvSpPr>
            <a:spLocks/>
          </xdr:cNvSpPr>
        </xdr:nvSpPr>
        <xdr:spPr>
          <a:xfrm>
            <a:off x="-1024" y="11374"/>
            <a:ext cx="1439" cy="166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199"/>
          <xdr:cNvSpPr>
            <a:spLocks/>
          </xdr:cNvSpPr>
        </xdr:nvSpPr>
        <xdr:spPr>
          <a:xfrm>
            <a:off x="3079" y="11374"/>
            <a:ext cx="1457" cy="166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200"/>
          <xdr:cNvSpPr>
            <a:spLocks/>
          </xdr:cNvSpPr>
        </xdr:nvSpPr>
        <xdr:spPr>
          <a:xfrm>
            <a:off x="7400" y="11374"/>
            <a:ext cx="1439" cy="166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201"/>
          <xdr:cNvSpPr>
            <a:spLocks/>
          </xdr:cNvSpPr>
        </xdr:nvSpPr>
        <xdr:spPr>
          <a:xfrm>
            <a:off x="11721" y="11374"/>
            <a:ext cx="1439" cy="166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202"/>
          <xdr:cNvSpPr>
            <a:spLocks/>
          </xdr:cNvSpPr>
        </xdr:nvSpPr>
        <xdr:spPr>
          <a:xfrm>
            <a:off x="16041" y="11374"/>
            <a:ext cx="1439" cy="166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447675</xdr:colOff>
      <xdr:row>29</xdr:row>
      <xdr:rowOff>76200</xdr:rowOff>
    </xdr:from>
    <xdr:to>
      <xdr:col>49</xdr:col>
      <xdr:colOff>247650</xdr:colOff>
      <xdr:row>30</xdr:row>
      <xdr:rowOff>152400</xdr:rowOff>
    </xdr:to>
    <xdr:grpSp>
      <xdr:nvGrpSpPr>
        <xdr:cNvPr id="597" name="Group 203"/>
        <xdr:cNvGrpSpPr>
          <a:grpSpLocks/>
        </xdr:cNvGrpSpPr>
      </xdr:nvGrpSpPr>
      <xdr:grpSpPr>
        <a:xfrm>
          <a:off x="27251025" y="7391400"/>
          <a:ext cx="8715375" cy="304800"/>
          <a:chOff x="46" y="-13592"/>
          <a:chExt cx="19950" cy="26656"/>
        </a:xfrm>
        <a:solidFill>
          <a:srgbClr val="FFFFFF"/>
        </a:solidFill>
      </xdr:grpSpPr>
      <xdr:sp>
        <xdr:nvSpPr>
          <xdr:cNvPr id="598" name="Rectangle 204"/>
          <xdr:cNvSpPr>
            <a:spLocks/>
          </xdr:cNvSpPr>
        </xdr:nvSpPr>
        <xdr:spPr>
          <a:xfrm>
            <a:off x="270" y="-10260"/>
            <a:ext cx="19451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205"/>
          <xdr:cNvSpPr>
            <a:spLocks/>
          </xdr:cNvSpPr>
        </xdr:nvSpPr>
        <xdr:spPr>
          <a:xfrm>
            <a:off x="46" y="-13592"/>
            <a:ext cx="1995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206"/>
          <xdr:cNvSpPr>
            <a:spLocks/>
          </xdr:cNvSpPr>
        </xdr:nvSpPr>
        <xdr:spPr>
          <a:xfrm>
            <a:off x="46" y="9732"/>
            <a:ext cx="155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207"/>
          <xdr:cNvSpPr>
            <a:spLocks/>
          </xdr:cNvSpPr>
        </xdr:nvSpPr>
        <xdr:spPr>
          <a:xfrm>
            <a:off x="4495" y="9732"/>
            <a:ext cx="155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208"/>
          <xdr:cNvSpPr>
            <a:spLocks/>
          </xdr:cNvSpPr>
        </xdr:nvSpPr>
        <xdr:spPr>
          <a:xfrm>
            <a:off x="9148" y="9732"/>
            <a:ext cx="155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209"/>
          <xdr:cNvSpPr>
            <a:spLocks/>
          </xdr:cNvSpPr>
        </xdr:nvSpPr>
        <xdr:spPr>
          <a:xfrm>
            <a:off x="13797" y="9732"/>
            <a:ext cx="155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210"/>
          <xdr:cNvSpPr>
            <a:spLocks/>
          </xdr:cNvSpPr>
        </xdr:nvSpPr>
        <xdr:spPr>
          <a:xfrm>
            <a:off x="18470" y="9732"/>
            <a:ext cx="152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32</xdr:row>
      <xdr:rowOff>66675</xdr:rowOff>
    </xdr:from>
    <xdr:to>
      <xdr:col>55</xdr:col>
      <xdr:colOff>666750</xdr:colOff>
      <xdr:row>33</xdr:row>
      <xdr:rowOff>0</xdr:rowOff>
    </xdr:to>
    <xdr:grpSp>
      <xdr:nvGrpSpPr>
        <xdr:cNvPr id="605" name="Group 211"/>
        <xdr:cNvGrpSpPr>
          <a:grpSpLocks/>
        </xdr:cNvGrpSpPr>
      </xdr:nvGrpSpPr>
      <xdr:grpSpPr>
        <a:xfrm>
          <a:off x="29260800" y="8067675"/>
          <a:ext cx="11582400" cy="161925"/>
          <a:chOff x="-1024" y="-17"/>
          <a:chExt cx="19080" cy="17"/>
        </a:xfrm>
        <a:solidFill>
          <a:srgbClr val="FFFFFF"/>
        </a:solidFill>
      </xdr:grpSpPr>
      <xdr:sp>
        <xdr:nvSpPr>
          <xdr:cNvPr id="606" name="Rectangle 212"/>
          <xdr:cNvSpPr>
            <a:spLocks/>
          </xdr:cNvSpPr>
        </xdr:nvSpPr>
        <xdr:spPr>
          <a:xfrm>
            <a:off x="-933" y="-14"/>
            <a:ext cx="18899" cy="1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213"/>
          <xdr:cNvSpPr>
            <a:spLocks/>
          </xdr:cNvSpPr>
        </xdr:nvSpPr>
        <xdr:spPr>
          <a:xfrm>
            <a:off x="-1024" y="-17"/>
            <a:ext cx="19080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214"/>
          <xdr:cNvSpPr>
            <a:spLocks/>
          </xdr:cNvSpPr>
        </xdr:nvSpPr>
        <xdr:spPr>
          <a:xfrm>
            <a:off x="-1024" y="-17"/>
            <a:ext cx="1045" cy="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215"/>
          <xdr:cNvSpPr>
            <a:spLocks/>
          </xdr:cNvSpPr>
        </xdr:nvSpPr>
        <xdr:spPr>
          <a:xfrm>
            <a:off x="1981" y="-17"/>
            <a:ext cx="1045" cy="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216"/>
          <xdr:cNvSpPr>
            <a:spLocks/>
          </xdr:cNvSpPr>
        </xdr:nvSpPr>
        <xdr:spPr>
          <a:xfrm>
            <a:off x="4986" y="-17"/>
            <a:ext cx="1045" cy="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217"/>
          <xdr:cNvSpPr>
            <a:spLocks/>
          </xdr:cNvSpPr>
        </xdr:nvSpPr>
        <xdr:spPr>
          <a:xfrm>
            <a:off x="7996" y="-17"/>
            <a:ext cx="1045" cy="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218"/>
          <xdr:cNvSpPr>
            <a:spLocks/>
          </xdr:cNvSpPr>
        </xdr:nvSpPr>
        <xdr:spPr>
          <a:xfrm>
            <a:off x="11001" y="-17"/>
            <a:ext cx="1045" cy="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219"/>
          <xdr:cNvSpPr>
            <a:spLocks/>
          </xdr:cNvSpPr>
        </xdr:nvSpPr>
        <xdr:spPr>
          <a:xfrm>
            <a:off x="14006" y="-17"/>
            <a:ext cx="1045" cy="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220"/>
          <xdr:cNvSpPr>
            <a:spLocks/>
          </xdr:cNvSpPr>
        </xdr:nvSpPr>
        <xdr:spPr>
          <a:xfrm>
            <a:off x="17011" y="-17"/>
            <a:ext cx="1045" cy="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0</xdr:colOff>
      <xdr:row>32</xdr:row>
      <xdr:rowOff>0</xdr:rowOff>
    </xdr:from>
    <xdr:ext cx="971550" cy="457200"/>
    <xdr:sp>
      <xdr:nvSpPr>
        <xdr:cNvPr id="615" name="text 774"/>
        <xdr:cNvSpPr txBox="1">
          <a:spLocks noChangeArrowheads="1"/>
        </xdr:cNvSpPr>
      </xdr:nvSpPr>
      <xdr:spPr>
        <a:xfrm>
          <a:off x="62464950" y="800100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98,742</a:t>
          </a:r>
        </a:p>
      </xdr:txBody>
    </xdr:sp>
    <xdr:clientData/>
  </xdr:oneCellAnchor>
  <xdr:twoCellAnchor>
    <xdr:from>
      <xdr:col>85</xdr:col>
      <xdr:colOff>495300</xdr:colOff>
      <xdr:row>34</xdr:row>
      <xdr:rowOff>19050</xdr:rowOff>
    </xdr:from>
    <xdr:to>
      <xdr:col>85</xdr:col>
      <xdr:colOff>495300</xdr:colOff>
      <xdr:row>48</xdr:row>
      <xdr:rowOff>219075</xdr:rowOff>
    </xdr:to>
    <xdr:sp>
      <xdr:nvSpPr>
        <xdr:cNvPr id="616" name="Line 230"/>
        <xdr:cNvSpPr>
          <a:spLocks/>
        </xdr:cNvSpPr>
      </xdr:nvSpPr>
      <xdr:spPr>
        <a:xfrm>
          <a:off x="62960250" y="8477250"/>
          <a:ext cx="0" cy="3400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43</xdr:row>
      <xdr:rowOff>114300</xdr:rowOff>
    </xdr:from>
    <xdr:to>
      <xdr:col>85</xdr:col>
      <xdr:colOff>323850</xdr:colOff>
      <xdr:row>43</xdr:row>
      <xdr:rowOff>114300</xdr:rowOff>
    </xdr:to>
    <xdr:sp>
      <xdr:nvSpPr>
        <xdr:cNvPr id="617" name="Line 231"/>
        <xdr:cNvSpPr>
          <a:spLocks/>
        </xdr:cNvSpPr>
      </xdr:nvSpPr>
      <xdr:spPr>
        <a:xfrm flipV="1">
          <a:off x="49339500" y="10629900"/>
          <a:ext cx="13449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876300</xdr:colOff>
      <xdr:row>40</xdr:row>
      <xdr:rowOff>114300</xdr:rowOff>
    </xdr:from>
    <xdr:to>
      <xdr:col>72</xdr:col>
      <xdr:colOff>209550</xdr:colOff>
      <xdr:row>42</xdr:row>
      <xdr:rowOff>28575</xdr:rowOff>
    </xdr:to>
    <xdr:grpSp>
      <xdr:nvGrpSpPr>
        <xdr:cNvPr id="618" name="Group 232"/>
        <xdr:cNvGrpSpPr>
          <a:grpSpLocks/>
        </xdr:cNvGrpSpPr>
      </xdr:nvGrpSpPr>
      <xdr:grpSpPr>
        <a:xfrm>
          <a:off x="52939950" y="9944100"/>
          <a:ext cx="304800" cy="371475"/>
          <a:chOff x="-1561" y="-4652"/>
          <a:chExt cx="11928" cy="16263"/>
        </a:xfrm>
        <a:solidFill>
          <a:srgbClr val="FFFFFF"/>
        </a:solidFill>
      </xdr:grpSpPr>
      <xdr:sp>
        <xdr:nvSpPr>
          <xdr:cNvPr id="619" name="Line 233"/>
          <xdr:cNvSpPr>
            <a:spLocks/>
          </xdr:cNvSpPr>
        </xdr:nvSpPr>
        <xdr:spPr>
          <a:xfrm flipH="1">
            <a:off x="4403" y="-4652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234"/>
          <xdr:cNvSpPr>
            <a:spLocks/>
          </xdr:cNvSpPr>
        </xdr:nvSpPr>
        <xdr:spPr>
          <a:xfrm>
            <a:off x="-1561" y="-481"/>
            <a:ext cx="119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35</xdr:row>
      <xdr:rowOff>209550</xdr:rowOff>
    </xdr:from>
    <xdr:to>
      <xdr:col>68</xdr:col>
      <xdr:colOff>419100</xdr:colOff>
      <xdr:row>37</xdr:row>
      <xdr:rowOff>114300</xdr:rowOff>
    </xdr:to>
    <xdr:grpSp>
      <xdr:nvGrpSpPr>
        <xdr:cNvPr id="621" name="Group 235"/>
        <xdr:cNvGrpSpPr>
          <a:grpSpLocks/>
        </xdr:cNvGrpSpPr>
      </xdr:nvGrpSpPr>
      <xdr:grpSpPr>
        <a:xfrm>
          <a:off x="50168175" y="8896350"/>
          <a:ext cx="304800" cy="361950"/>
          <a:chOff x="-37" y="-522"/>
          <a:chExt cx="28" cy="15846"/>
        </a:xfrm>
        <a:solidFill>
          <a:srgbClr val="FFFFFF"/>
        </a:solidFill>
      </xdr:grpSpPr>
      <xdr:sp>
        <xdr:nvSpPr>
          <xdr:cNvPr id="622" name="Line 236"/>
          <xdr:cNvSpPr>
            <a:spLocks/>
          </xdr:cNvSpPr>
        </xdr:nvSpPr>
        <xdr:spPr>
          <a:xfrm>
            <a:off x="-23" y="115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237"/>
          <xdr:cNvSpPr>
            <a:spLocks/>
          </xdr:cNvSpPr>
        </xdr:nvSpPr>
        <xdr:spPr>
          <a:xfrm>
            <a:off x="-37" y="-5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40</xdr:row>
      <xdr:rowOff>114300</xdr:rowOff>
    </xdr:from>
    <xdr:to>
      <xdr:col>68</xdr:col>
      <xdr:colOff>419100</xdr:colOff>
      <xdr:row>42</xdr:row>
      <xdr:rowOff>28575</xdr:rowOff>
    </xdr:to>
    <xdr:grpSp>
      <xdr:nvGrpSpPr>
        <xdr:cNvPr id="624" name="Group 238"/>
        <xdr:cNvGrpSpPr>
          <a:grpSpLocks/>
        </xdr:cNvGrpSpPr>
      </xdr:nvGrpSpPr>
      <xdr:grpSpPr>
        <a:xfrm>
          <a:off x="50168175" y="9944100"/>
          <a:ext cx="304800" cy="371475"/>
          <a:chOff x="-37" y="-4652"/>
          <a:chExt cx="28" cy="16263"/>
        </a:xfrm>
        <a:solidFill>
          <a:srgbClr val="FFFFFF"/>
        </a:solidFill>
      </xdr:grpSpPr>
      <xdr:sp>
        <xdr:nvSpPr>
          <xdr:cNvPr id="625" name="Line 239"/>
          <xdr:cNvSpPr>
            <a:spLocks/>
          </xdr:cNvSpPr>
        </xdr:nvSpPr>
        <xdr:spPr>
          <a:xfrm flipH="1">
            <a:off x="-23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240"/>
          <xdr:cNvSpPr>
            <a:spLocks/>
          </xdr:cNvSpPr>
        </xdr:nvSpPr>
        <xdr:spPr>
          <a:xfrm>
            <a:off x="-37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40</xdr:row>
      <xdr:rowOff>114300</xdr:rowOff>
    </xdr:from>
    <xdr:to>
      <xdr:col>67</xdr:col>
      <xdr:colOff>647700</xdr:colOff>
      <xdr:row>42</xdr:row>
      <xdr:rowOff>28575</xdr:rowOff>
    </xdr:to>
    <xdr:grpSp>
      <xdr:nvGrpSpPr>
        <xdr:cNvPr id="627" name="Group 241"/>
        <xdr:cNvGrpSpPr>
          <a:grpSpLocks/>
        </xdr:cNvGrpSpPr>
      </xdr:nvGrpSpPr>
      <xdr:grpSpPr>
        <a:xfrm>
          <a:off x="49434750" y="9944100"/>
          <a:ext cx="304800" cy="371475"/>
          <a:chOff x="-58" y="-4652"/>
          <a:chExt cx="28" cy="16263"/>
        </a:xfrm>
        <a:solidFill>
          <a:srgbClr val="FFFFFF"/>
        </a:solidFill>
      </xdr:grpSpPr>
      <xdr:sp>
        <xdr:nvSpPr>
          <xdr:cNvPr id="628" name="Line 242"/>
          <xdr:cNvSpPr>
            <a:spLocks/>
          </xdr:cNvSpPr>
        </xdr:nvSpPr>
        <xdr:spPr>
          <a:xfrm flipH="1">
            <a:off x="-44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243"/>
          <xdr:cNvSpPr>
            <a:spLocks/>
          </xdr:cNvSpPr>
        </xdr:nvSpPr>
        <xdr:spPr>
          <a:xfrm>
            <a:off x="-58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35</xdr:row>
      <xdr:rowOff>209550</xdr:rowOff>
    </xdr:from>
    <xdr:to>
      <xdr:col>72</xdr:col>
      <xdr:colOff>419100</xdr:colOff>
      <xdr:row>37</xdr:row>
      <xdr:rowOff>114300</xdr:rowOff>
    </xdr:to>
    <xdr:grpSp>
      <xdr:nvGrpSpPr>
        <xdr:cNvPr id="630" name="Group 244"/>
        <xdr:cNvGrpSpPr>
          <a:grpSpLocks/>
        </xdr:cNvGrpSpPr>
      </xdr:nvGrpSpPr>
      <xdr:grpSpPr>
        <a:xfrm>
          <a:off x="53139975" y="8896350"/>
          <a:ext cx="304800" cy="361950"/>
          <a:chOff x="-37" y="-522"/>
          <a:chExt cx="28" cy="15846"/>
        </a:xfrm>
        <a:solidFill>
          <a:srgbClr val="FFFFFF"/>
        </a:solidFill>
      </xdr:grpSpPr>
      <xdr:sp>
        <xdr:nvSpPr>
          <xdr:cNvPr id="631" name="Line 245"/>
          <xdr:cNvSpPr>
            <a:spLocks/>
          </xdr:cNvSpPr>
        </xdr:nvSpPr>
        <xdr:spPr>
          <a:xfrm>
            <a:off x="-23" y="115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246"/>
          <xdr:cNvSpPr>
            <a:spLocks/>
          </xdr:cNvSpPr>
        </xdr:nvSpPr>
        <xdr:spPr>
          <a:xfrm>
            <a:off x="-37" y="-5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342900</xdr:colOff>
      <xdr:row>42</xdr:row>
      <xdr:rowOff>114300</xdr:rowOff>
    </xdr:from>
    <xdr:to>
      <xdr:col>65</xdr:col>
      <xdr:colOff>647700</xdr:colOff>
      <xdr:row>44</xdr:row>
      <xdr:rowOff>28575</xdr:rowOff>
    </xdr:to>
    <xdr:grpSp>
      <xdr:nvGrpSpPr>
        <xdr:cNvPr id="633" name="Group 247"/>
        <xdr:cNvGrpSpPr>
          <a:grpSpLocks/>
        </xdr:cNvGrpSpPr>
      </xdr:nvGrpSpPr>
      <xdr:grpSpPr>
        <a:xfrm>
          <a:off x="47948850" y="10401300"/>
          <a:ext cx="304800" cy="371475"/>
          <a:chOff x="-58" y="-4636"/>
          <a:chExt cx="28" cy="16263"/>
        </a:xfrm>
        <a:solidFill>
          <a:srgbClr val="FFFFFF"/>
        </a:solidFill>
      </xdr:grpSpPr>
      <xdr:sp>
        <xdr:nvSpPr>
          <xdr:cNvPr id="634" name="Line 248"/>
          <xdr:cNvSpPr>
            <a:spLocks/>
          </xdr:cNvSpPr>
        </xdr:nvSpPr>
        <xdr:spPr>
          <a:xfrm flipH="1">
            <a:off x="-44" y="-463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249"/>
          <xdr:cNvSpPr>
            <a:spLocks/>
          </xdr:cNvSpPr>
        </xdr:nvSpPr>
        <xdr:spPr>
          <a:xfrm>
            <a:off x="-58" y="-46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304800</xdr:colOff>
      <xdr:row>33</xdr:row>
      <xdr:rowOff>9525</xdr:rowOff>
    </xdr:from>
    <xdr:to>
      <xdr:col>65</xdr:col>
      <xdr:colOff>676275</xdr:colOff>
      <xdr:row>34</xdr:row>
      <xdr:rowOff>114300</xdr:rowOff>
    </xdr:to>
    <xdr:grpSp>
      <xdr:nvGrpSpPr>
        <xdr:cNvPr id="636" name="Group 253"/>
        <xdr:cNvGrpSpPr>
          <a:grpSpLocks/>
        </xdr:cNvGrpSpPr>
      </xdr:nvGrpSpPr>
      <xdr:grpSpPr>
        <a:xfrm>
          <a:off x="47910750" y="8239125"/>
          <a:ext cx="371475" cy="333375"/>
          <a:chOff x="-61" y="-5008"/>
          <a:chExt cx="34" cy="18935"/>
        </a:xfrm>
        <a:solidFill>
          <a:srgbClr val="FFFFFF"/>
        </a:solidFill>
      </xdr:grpSpPr>
      <xdr:sp>
        <xdr:nvSpPr>
          <xdr:cNvPr id="637" name="Line 254"/>
          <xdr:cNvSpPr>
            <a:spLocks/>
          </xdr:cNvSpPr>
        </xdr:nvSpPr>
        <xdr:spPr>
          <a:xfrm>
            <a:off x="-44" y="6893"/>
            <a:ext cx="1" cy="70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255"/>
          <xdr:cNvSpPr>
            <a:spLocks/>
          </xdr:cNvSpPr>
        </xdr:nvSpPr>
        <xdr:spPr>
          <a:xfrm>
            <a:off x="-61" y="-5008"/>
            <a:ext cx="34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104775</xdr:colOff>
      <xdr:row>30</xdr:row>
      <xdr:rowOff>209550</xdr:rowOff>
    </xdr:from>
    <xdr:to>
      <xdr:col>64</xdr:col>
      <xdr:colOff>419100</xdr:colOff>
      <xdr:row>32</xdr:row>
      <xdr:rowOff>114300</xdr:rowOff>
    </xdr:to>
    <xdr:grpSp>
      <xdr:nvGrpSpPr>
        <xdr:cNvPr id="639" name="Group 256"/>
        <xdr:cNvGrpSpPr>
          <a:grpSpLocks/>
        </xdr:cNvGrpSpPr>
      </xdr:nvGrpSpPr>
      <xdr:grpSpPr>
        <a:xfrm>
          <a:off x="47196375" y="7753350"/>
          <a:ext cx="304800" cy="361950"/>
          <a:chOff x="-37" y="-562"/>
          <a:chExt cx="28" cy="15846"/>
        </a:xfrm>
        <a:solidFill>
          <a:srgbClr val="FFFFFF"/>
        </a:solidFill>
      </xdr:grpSpPr>
      <xdr:sp>
        <xdr:nvSpPr>
          <xdr:cNvPr id="640" name="Line 257"/>
          <xdr:cNvSpPr>
            <a:spLocks/>
          </xdr:cNvSpPr>
        </xdr:nvSpPr>
        <xdr:spPr>
          <a:xfrm>
            <a:off x="-23" y="1153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258"/>
          <xdr:cNvSpPr>
            <a:spLocks/>
          </xdr:cNvSpPr>
        </xdr:nvSpPr>
        <xdr:spPr>
          <a:xfrm>
            <a:off x="-37" y="-56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95250</xdr:colOff>
      <xdr:row>26</xdr:row>
      <xdr:rowOff>219075</xdr:rowOff>
    </xdr:from>
    <xdr:to>
      <xdr:col>60</xdr:col>
      <xdr:colOff>409575</xdr:colOff>
      <xdr:row>28</xdr:row>
      <xdr:rowOff>114300</xdr:rowOff>
    </xdr:to>
    <xdr:grpSp>
      <xdr:nvGrpSpPr>
        <xdr:cNvPr id="642" name="Group 262"/>
        <xdr:cNvGrpSpPr>
          <a:grpSpLocks/>
        </xdr:cNvGrpSpPr>
      </xdr:nvGrpSpPr>
      <xdr:grpSpPr>
        <a:xfrm>
          <a:off x="44215050" y="6848475"/>
          <a:ext cx="304800" cy="352425"/>
          <a:chOff x="-38" y="-177"/>
          <a:chExt cx="28" cy="15429"/>
        </a:xfrm>
        <a:solidFill>
          <a:srgbClr val="FFFFFF"/>
        </a:solidFill>
      </xdr:grpSpPr>
      <xdr:sp>
        <xdr:nvSpPr>
          <xdr:cNvPr id="643" name="Line 263"/>
          <xdr:cNvSpPr>
            <a:spLocks/>
          </xdr:cNvSpPr>
        </xdr:nvSpPr>
        <xdr:spPr>
          <a:xfrm>
            <a:off x="-24" y="11915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264"/>
          <xdr:cNvSpPr>
            <a:spLocks/>
          </xdr:cNvSpPr>
        </xdr:nvSpPr>
        <xdr:spPr>
          <a:xfrm>
            <a:off x="-38" y="-17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342900</xdr:colOff>
      <xdr:row>46</xdr:row>
      <xdr:rowOff>114300</xdr:rowOff>
    </xdr:from>
    <xdr:to>
      <xdr:col>61</xdr:col>
      <xdr:colOff>647700</xdr:colOff>
      <xdr:row>48</xdr:row>
      <xdr:rowOff>28575</xdr:rowOff>
    </xdr:to>
    <xdr:grpSp>
      <xdr:nvGrpSpPr>
        <xdr:cNvPr id="645" name="Group 265"/>
        <xdr:cNvGrpSpPr>
          <a:grpSpLocks/>
        </xdr:cNvGrpSpPr>
      </xdr:nvGrpSpPr>
      <xdr:grpSpPr>
        <a:xfrm>
          <a:off x="44977050" y="11315700"/>
          <a:ext cx="304800" cy="371475"/>
          <a:chOff x="-58" y="-4604"/>
          <a:chExt cx="28" cy="16263"/>
        </a:xfrm>
        <a:solidFill>
          <a:srgbClr val="FFFFFF"/>
        </a:solidFill>
      </xdr:grpSpPr>
      <xdr:sp>
        <xdr:nvSpPr>
          <xdr:cNvPr id="646" name="Line 266"/>
          <xdr:cNvSpPr>
            <a:spLocks/>
          </xdr:cNvSpPr>
        </xdr:nvSpPr>
        <xdr:spPr>
          <a:xfrm flipH="1">
            <a:off x="-44" y="-460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267"/>
          <xdr:cNvSpPr>
            <a:spLocks/>
          </xdr:cNvSpPr>
        </xdr:nvSpPr>
        <xdr:spPr>
          <a:xfrm>
            <a:off x="-58" y="-43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342900</xdr:colOff>
      <xdr:row>46</xdr:row>
      <xdr:rowOff>114300</xdr:rowOff>
    </xdr:from>
    <xdr:to>
      <xdr:col>59</xdr:col>
      <xdr:colOff>647700</xdr:colOff>
      <xdr:row>48</xdr:row>
      <xdr:rowOff>28575</xdr:rowOff>
    </xdr:to>
    <xdr:grpSp>
      <xdr:nvGrpSpPr>
        <xdr:cNvPr id="648" name="Group 268"/>
        <xdr:cNvGrpSpPr>
          <a:grpSpLocks/>
        </xdr:cNvGrpSpPr>
      </xdr:nvGrpSpPr>
      <xdr:grpSpPr>
        <a:xfrm>
          <a:off x="43491150" y="11315700"/>
          <a:ext cx="304800" cy="371475"/>
          <a:chOff x="-58" y="-4604"/>
          <a:chExt cx="28" cy="16263"/>
        </a:xfrm>
        <a:solidFill>
          <a:srgbClr val="FFFFFF"/>
        </a:solidFill>
      </xdr:grpSpPr>
      <xdr:sp>
        <xdr:nvSpPr>
          <xdr:cNvPr id="649" name="Line 269"/>
          <xdr:cNvSpPr>
            <a:spLocks/>
          </xdr:cNvSpPr>
        </xdr:nvSpPr>
        <xdr:spPr>
          <a:xfrm flipH="1">
            <a:off x="-44" y="-460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270"/>
          <xdr:cNvSpPr>
            <a:spLocks/>
          </xdr:cNvSpPr>
        </xdr:nvSpPr>
        <xdr:spPr>
          <a:xfrm>
            <a:off x="-58" y="-43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95250</xdr:colOff>
      <xdr:row>26</xdr:row>
      <xdr:rowOff>219075</xdr:rowOff>
    </xdr:from>
    <xdr:to>
      <xdr:col>52</xdr:col>
      <xdr:colOff>409575</xdr:colOff>
      <xdr:row>28</xdr:row>
      <xdr:rowOff>114300</xdr:rowOff>
    </xdr:to>
    <xdr:grpSp>
      <xdr:nvGrpSpPr>
        <xdr:cNvPr id="651" name="Group 271"/>
        <xdr:cNvGrpSpPr>
          <a:grpSpLocks/>
        </xdr:cNvGrpSpPr>
      </xdr:nvGrpSpPr>
      <xdr:grpSpPr>
        <a:xfrm>
          <a:off x="38271450" y="6848475"/>
          <a:ext cx="304800" cy="352425"/>
          <a:chOff x="-38" y="-177"/>
          <a:chExt cx="28" cy="15429"/>
        </a:xfrm>
        <a:solidFill>
          <a:srgbClr val="FFFFFF"/>
        </a:solidFill>
      </xdr:grpSpPr>
      <xdr:sp>
        <xdr:nvSpPr>
          <xdr:cNvPr id="652" name="Line 272"/>
          <xdr:cNvSpPr>
            <a:spLocks/>
          </xdr:cNvSpPr>
        </xdr:nvSpPr>
        <xdr:spPr>
          <a:xfrm>
            <a:off x="-24" y="11915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273"/>
          <xdr:cNvSpPr>
            <a:spLocks/>
          </xdr:cNvSpPr>
        </xdr:nvSpPr>
        <xdr:spPr>
          <a:xfrm>
            <a:off x="-38" y="-17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342900</xdr:colOff>
      <xdr:row>29</xdr:row>
      <xdr:rowOff>209550</xdr:rowOff>
    </xdr:from>
    <xdr:to>
      <xdr:col>49</xdr:col>
      <xdr:colOff>647700</xdr:colOff>
      <xdr:row>31</xdr:row>
      <xdr:rowOff>114300</xdr:rowOff>
    </xdr:to>
    <xdr:grpSp>
      <xdr:nvGrpSpPr>
        <xdr:cNvPr id="654" name="Group 274"/>
        <xdr:cNvGrpSpPr>
          <a:grpSpLocks/>
        </xdr:cNvGrpSpPr>
      </xdr:nvGrpSpPr>
      <xdr:grpSpPr>
        <a:xfrm>
          <a:off x="36061650" y="7524750"/>
          <a:ext cx="304800" cy="361950"/>
          <a:chOff x="-58" y="-570"/>
          <a:chExt cx="28" cy="15846"/>
        </a:xfrm>
        <a:solidFill>
          <a:srgbClr val="FFFFFF"/>
        </a:solidFill>
      </xdr:grpSpPr>
      <xdr:sp>
        <xdr:nvSpPr>
          <xdr:cNvPr id="655" name="Line 275"/>
          <xdr:cNvSpPr>
            <a:spLocks/>
          </xdr:cNvSpPr>
        </xdr:nvSpPr>
        <xdr:spPr>
          <a:xfrm>
            <a:off x="-44" y="1152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276"/>
          <xdr:cNvSpPr>
            <a:spLocks/>
          </xdr:cNvSpPr>
        </xdr:nvSpPr>
        <xdr:spPr>
          <a:xfrm>
            <a:off x="-58" y="-57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342900</xdr:colOff>
      <xdr:row>46</xdr:row>
      <xdr:rowOff>114300</xdr:rowOff>
    </xdr:from>
    <xdr:to>
      <xdr:col>47</xdr:col>
      <xdr:colOff>647700</xdr:colOff>
      <xdr:row>48</xdr:row>
      <xdr:rowOff>28575</xdr:rowOff>
    </xdr:to>
    <xdr:grpSp>
      <xdr:nvGrpSpPr>
        <xdr:cNvPr id="657" name="Group 277"/>
        <xdr:cNvGrpSpPr>
          <a:grpSpLocks/>
        </xdr:cNvGrpSpPr>
      </xdr:nvGrpSpPr>
      <xdr:grpSpPr>
        <a:xfrm>
          <a:off x="34575750" y="11315700"/>
          <a:ext cx="304800" cy="371475"/>
          <a:chOff x="-58" y="-4604"/>
          <a:chExt cx="28" cy="16263"/>
        </a:xfrm>
        <a:solidFill>
          <a:srgbClr val="FFFFFF"/>
        </a:solidFill>
      </xdr:grpSpPr>
      <xdr:sp>
        <xdr:nvSpPr>
          <xdr:cNvPr id="658" name="Line 278"/>
          <xdr:cNvSpPr>
            <a:spLocks/>
          </xdr:cNvSpPr>
        </xdr:nvSpPr>
        <xdr:spPr>
          <a:xfrm flipH="1">
            <a:off x="-44" y="-460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279"/>
          <xdr:cNvSpPr>
            <a:spLocks/>
          </xdr:cNvSpPr>
        </xdr:nvSpPr>
        <xdr:spPr>
          <a:xfrm>
            <a:off x="-58" y="-43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49</xdr:row>
      <xdr:rowOff>114300</xdr:rowOff>
    </xdr:from>
    <xdr:to>
      <xdr:col>46</xdr:col>
      <xdr:colOff>0</xdr:colOff>
      <xdr:row>51</xdr:row>
      <xdr:rowOff>28575</xdr:rowOff>
    </xdr:to>
    <xdr:grpSp>
      <xdr:nvGrpSpPr>
        <xdr:cNvPr id="660" name="Group 280"/>
        <xdr:cNvGrpSpPr>
          <a:grpSpLocks/>
        </xdr:cNvGrpSpPr>
      </xdr:nvGrpSpPr>
      <xdr:grpSpPr>
        <a:xfrm>
          <a:off x="33413700" y="12001500"/>
          <a:ext cx="304800" cy="371475"/>
          <a:chOff x="-28" y="-4580"/>
          <a:chExt cx="28" cy="16263"/>
        </a:xfrm>
        <a:solidFill>
          <a:srgbClr val="FFFFFF"/>
        </a:solidFill>
      </xdr:grpSpPr>
      <xdr:sp>
        <xdr:nvSpPr>
          <xdr:cNvPr id="661" name="Line 281"/>
          <xdr:cNvSpPr>
            <a:spLocks/>
          </xdr:cNvSpPr>
        </xdr:nvSpPr>
        <xdr:spPr>
          <a:xfrm flipH="1">
            <a:off x="-14" y="-458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282"/>
          <xdr:cNvSpPr>
            <a:spLocks/>
          </xdr:cNvSpPr>
        </xdr:nvSpPr>
        <xdr:spPr>
          <a:xfrm>
            <a:off x="-28" y="-40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495300</xdr:colOff>
      <xdr:row>42</xdr:row>
      <xdr:rowOff>123825</xdr:rowOff>
    </xdr:from>
    <xdr:to>
      <xdr:col>65</xdr:col>
      <xdr:colOff>476250</xdr:colOff>
      <xdr:row>46</xdr:row>
      <xdr:rowOff>114300</xdr:rowOff>
    </xdr:to>
    <xdr:sp>
      <xdr:nvSpPr>
        <xdr:cNvPr id="663" name="Line 283"/>
        <xdr:cNvSpPr>
          <a:spLocks/>
        </xdr:cNvSpPr>
      </xdr:nvSpPr>
      <xdr:spPr>
        <a:xfrm flipV="1">
          <a:off x="45129450" y="10410825"/>
          <a:ext cx="295275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43</xdr:row>
      <xdr:rowOff>114300</xdr:rowOff>
    </xdr:from>
    <xdr:to>
      <xdr:col>67</xdr:col>
      <xdr:colOff>247650</xdr:colOff>
      <xdr:row>46</xdr:row>
      <xdr:rowOff>114300</xdr:rowOff>
    </xdr:to>
    <xdr:sp>
      <xdr:nvSpPr>
        <xdr:cNvPr id="664" name="Line 284"/>
        <xdr:cNvSpPr>
          <a:spLocks/>
        </xdr:cNvSpPr>
      </xdr:nvSpPr>
      <xdr:spPr>
        <a:xfrm flipV="1">
          <a:off x="47072550" y="10629900"/>
          <a:ext cx="226695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46</xdr:row>
      <xdr:rowOff>114300</xdr:rowOff>
    </xdr:from>
    <xdr:to>
      <xdr:col>61</xdr:col>
      <xdr:colOff>247650</xdr:colOff>
      <xdr:row>50</xdr:row>
      <xdr:rowOff>219075</xdr:rowOff>
    </xdr:to>
    <xdr:sp>
      <xdr:nvSpPr>
        <xdr:cNvPr id="665" name="Line 285"/>
        <xdr:cNvSpPr>
          <a:spLocks/>
        </xdr:cNvSpPr>
      </xdr:nvSpPr>
      <xdr:spPr>
        <a:xfrm>
          <a:off x="43643550" y="11315700"/>
          <a:ext cx="1238250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43</xdr:row>
      <xdr:rowOff>114300</xdr:rowOff>
    </xdr:from>
    <xdr:to>
      <xdr:col>71</xdr:col>
      <xdr:colOff>200025</xdr:colOff>
      <xdr:row>48</xdr:row>
      <xdr:rowOff>152400</xdr:rowOff>
    </xdr:to>
    <xdr:sp>
      <xdr:nvSpPr>
        <xdr:cNvPr id="666" name="Line 286"/>
        <xdr:cNvSpPr>
          <a:spLocks/>
        </xdr:cNvSpPr>
      </xdr:nvSpPr>
      <xdr:spPr>
        <a:xfrm>
          <a:off x="50330100" y="10629900"/>
          <a:ext cx="1933575" cy="1181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45</xdr:row>
      <xdr:rowOff>104775</xdr:rowOff>
    </xdr:from>
    <xdr:to>
      <xdr:col>71</xdr:col>
      <xdr:colOff>514350</xdr:colOff>
      <xdr:row>46</xdr:row>
      <xdr:rowOff>104775</xdr:rowOff>
    </xdr:to>
    <xdr:sp>
      <xdr:nvSpPr>
        <xdr:cNvPr id="667" name="Line 287"/>
        <xdr:cNvSpPr>
          <a:spLocks/>
        </xdr:cNvSpPr>
      </xdr:nvSpPr>
      <xdr:spPr>
        <a:xfrm>
          <a:off x="51073050" y="11077575"/>
          <a:ext cx="1504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49</xdr:row>
      <xdr:rowOff>104775</xdr:rowOff>
    </xdr:from>
    <xdr:to>
      <xdr:col>80</xdr:col>
      <xdr:colOff>228600</xdr:colOff>
      <xdr:row>49</xdr:row>
      <xdr:rowOff>104775</xdr:rowOff>
    </xdr:to>
    <xdr:sp>
      <xdr:nvSpPr>
        <xdr:cNvPr id="668" name="Line 288"/>
        <xdr:cNvSpPr>
          <a:spLocks/>
        </xdr:cNvSpPr>
      </xdr:nvSpPr>
      <xdr:spPr>
        <a:xfrm flipV="1">
          <a:off x="53044725" y="11991975"/>
          <a:ext cx="6162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238125</xdr:colOff>
      <xdr:row>52</xdr:row>
      <xdr:rowOff>104775</xdr:rowOff>
    </xdr:from>
    <xdr:to>
      <xdr:col>70</xdr:col>
      <xdr:colOff>238125</xdr:colOff>
      <xdr:row>52</xdr:row>
      <xdr:rowOff>104775</xdr:rowOff>
    </xdr:to>
    <xdr:sp>
      <xdr:nvSpPr>
        <xdr:cNvPr id="669" name="Line 289"/>
        <xdr:cNvSpPr>
          <a:spLocks/>
        </xdr:cNvSpPr>
      </xdr:nvSpPr>
      <xdr:spPr>
        <a:xfrm flipV="1">
          <a:off x="47329725" y="12677775"/>
          <a:ext cx="445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104775</xdr:colOff>
      <xdr:row>38</xdr:row>
      <xdr:rowOff>57150</xdr:rowOff>
    </xdr:from>
    <xdr:to>
      <xdr:col>63</xdr:col>
      <xdr:colOff>257175</xdr:colOff>
      <xdr:row>38</xdr:row>
      <xdr:rowOff>171450</xdr:rowOff>
    </xdr:to>
    <xdr:grpSp>
      <xdr:nvGrpSpPr>
        <xdr:cNvPr id="670" name="Group 296"/>
        <xdr:cNvGrpSpPr>
          <a:grpSpLocks/>
        </xdr:cNvGrpSpPr>
      </xdr:nvGrpSpPr>
      <xdr:grpSpPr>
        <a:xfrm>
          <a:off x="45710475" y="9429750"/>
          <a:ext cx="666750" cy="114300"/>
          <a:chOff x="-11323" y="-18"/>
          <a:chExt cx="13664" cy="12"/>
        </a:xfrm>
        <a:solidFill>
          <a:srgbClr val="FFFFFF"/>
        </a:solidFill>
      </xdr:grpSpPr>
      <xdr:sp>
        <xdr:nvSpPr>
          <xdr:cNvPr id="671" name="Oval 297"/>
          <xdr:cNvSpPr>
            <a:spLocks/>
          </xdr:cNvSpPr>
        </xdr:nvSpPr>
        <xdr:spPr>
          <a:xfrm>
            <a:off x="-11323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298"/>
          <xdr:cNvSpPr>
            <a:spLocks/>
          </xdr:cNvSpPr>
        </xdr:nvSpPr>
        <xdr:spPr>
          <a:xfrm>
            <a:off x="-34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299"/>
          <xdr:cNvSpPr>
            <a:spLocks/>
          </xdr:cNvSpPr>
        </xdr:nvSpPr>
        <xdr:spPr>
          <a:xfrm>
            <a:off x="-5946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300"/>
          <xdr:cNvSpPr>
            <a:spLocks/>
          </xdr:cNvSpPr>
        </xdr:nvSpPr>
        <xdr:spPr>
          <a:xfrm>
            <a:off x="-3258" y="-18"/>
            <a:ext cx="291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301"/>
          <xdr:cNvSpPr>
            <a:spLocks/>
          </xdr:cNvSpPr>
        </xdr:nvSpPr>
        <xdr:spPr>
          <a:xfrm>
            <a:off x="-8635" y="-18"/>
            <a:ext cx="29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104775</xdr:colOff>
      <xdr:row>41</xdr:row>
      <xdr:rowOff>57150</xdr:rowOff>
    </xdr:from>
    <xdr:to>
      <xdr:col>63</xdr:col>
      <xdr:colOff>257175</xdr:colOff>
      <xdr:row>41</xdr:row>
      <xdr:rowOff>171450</xdr:rowOff>
    </xdr:to>
    <xdr:grpSp>
      <xdr:nvGrpSpPr>
        <xdr:cNvPr id="676" name="Group 302"/>
        <xdr:cNvGrpSpPr>
          <a:grpSpLocks/>
        </xdr:cNvGrpSpPr>
      </xdr:nvGrpSpPr>
      <xdr:grpSpPr>
        <a:xfrm>
          <a:off x="45710475" y="10115550"/>
          <a:ext cx="666750" cy="114300"/>
          <a:chOff x="-11323" y="-18"/>
          <a:chExt cx="13664" cy="12"/>
        </a:xfrm>
        <a:solidFill>
          <a:srgbClr val="FFFFFF"/>
        </a:solidFill>
      </xdr:grpSpPr>
      <xdr:sp>
        <xdr:nvSpPr>
          <xdr:cNvPr id="677" name="Oval 303"/>
          <xdr:cNvSpPr>
            <a:spLocks/>
          </xdr:cNvSpPr>
        </xdr:nvSpPr>
        <xdr:spPr>
          <a:xfrm>
            <a:off x="-11323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304"/>
          <xdr:cNvSpPr>
            <a:spLocks/>
          </xdr:cNvSpPr>
        </xdr:nvSpPr>
        <xdr:spPr>
          <a:xfrm>
            <a:off x="-34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305"/>
          <xdr:cNvSpPr>
            <a:spLocks/>
          </xdr:cNvSpPr>
        </xdr:nvSpPr>
        <xdr:spPr>
          <a:xfrm>
            <a:off x="-5946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306"/>
          <xdr:cNvSpPr>
            <a:spLocks/>
          </xdr:cNvSpPr>
        </xdr:nvSpPr>
        <xdr:spPr>
          <a:xfrm>
            <a:off x="-3258" y="-18"/>
            <a:ext cx="291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307"/>
          <xdr:cNvSpPr>
            <a:spLocks/>
          </xdr:cNvSpPr>
        </xdr:nvSpPr>
        <xdr:spPr>
          <a:xfrm>
            <a:off x="-8635" y="-18"/>
            <a:ext cx="29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104775</xdr:colOff>
      <xdr:row>44</xdr:row>
      <xdr:rowOff>57150</xdr:rowOff>
    </xdr:from>
    <xdr:to>
      <xdr:col>63</xdr:col>
      <xdr:colOff>257175</xdr:colOff>
      <xdr:row>44</xdr:row>
      <xdr:rowOff>171450</xdr:rowOff>
    </xdr:to>
    <xdr:grpSp>
      <xdr:nvGrpSpPr>
        <xdr:cNvPr id="682" name="Group 308"/>
        <xdr:cNvGrpSpPr>
          <a:grpSpLocks/>
        </xdr:cNvGrpSpPr>
      </xdr:nvGrpSpPr>
      <xdr:grpSpPr>
        <a:xfrm>
          <a:off x="45710475" y="10801350"/>
          <a:ext cx="666750" cy="114300"/>
          <a:chOff x="-11323" y="-18"/>
          <a:chExt cx="13664" cy="12"/>
        </a:xfrm>
        <a:solidFill>
          <a:srgbClr val="FFFFFF"/>
        </a:solidFill>
      </xdr:grpSpPr>
      <xdr:sp>
        <xdr:nvSpPr>
          <xdr:cNvPr id="683" name="Oval 309"/>
          <xdr:cNvSpPr>
            <a:spLocks/>
          </xdr:cNvSpPr>
        </xdr:nvSpPr>
        <xdr:spPr>
          <a:xfrm>
            <a:off x="-11323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310"/>
          <xdr:cNvSpPr>
            <a:spLocks/>
          </xdr:cNvSpPr>
        </xdr:nvSpPr>
        <xdr:spPr>
          <a:xfrm>
            <a:off x="-34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311"/>
          <xdr:cNvSpPr>
            <a:spLocks/>
          </xdr:cNvSpPr>
        </xdr:nvSpPr>
        <xdr:spPr>
          <a:xfrm>
            <a:off x="-5946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312"/>
          <xdr:cNvSpPr>
            <a:spLocks/>
          </xdr:cNvSpPr>
        </xdr:nvSpPr>
        <xdr:spPr>
          <a:xfrm>
            <a:off x="-3258" y="-18"/>
            <a:ext cx="291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313"/>
          <xdr:cNvSpPr>
            <a:spLocks/>
          </xdr:cNvSpPr>
        </xdr:nvSpPr>
        <xdr:spPr>
          <a:xfrm>
            <a:off x="-8635" y="-18"/>
            <a:ext cx="29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495300</xdr:colOff>
      <xdr:row>34</xdr:row>
      <xdr:rowOff>114300</xdr:rowOff>
    </xdr:from>
    <xdr:to>
      <xdr:col>67</xdr:col>
      <xdr:colOff>476250</xdr:colOff>
      <xdr:row>37</xdr:row>
      <xdr:rowOff>114300</xdr:rowOff>
    </xdr:to>
    <xdr:sp>
      <xdr:nvSpPr>
        <xdr:cNvPr id="688" name="Line 314"/>
        <xdr:cNvSpPr>
          <a:spLocks/>
        </xdr:cNvSpPr>
      </xdr:nvSpPr>
      <xdr:spPr>
        <a:xfrm>
          <a:off x="48101250" y="8572500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34</xdr:row>
      <xdr:rowOff>114300</xdr:rowOff>
    </xdr:from>
    <xdr:to>
      <xdr:col>83</xdr:col>
      <xdr:colOff>466725</xdr:colOff>
      <xdr:row>34</xdr:row>
      <xdr:rowOff>114300</xdr:rowOff>
    </xdr:to>
    <xdr:sp>
      <xdr:nvSpPr>
        <xdr:cNvPr id="689" name="Line 316"/>
        <xdr:cNvSpPr>
          <a:spLocks/>
        </xdr:cNvSpPr>
      </xdr:nvSpPr>
      <xdr:spPr>
        <a:xfrm flipV="1">
          <a:off x="48101250" y="8572500"/>
          <a:ext cx="1334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228600</xdr:colOff>
      <xdr:row>34</xdr:row>
      <xdr:rowOff>0</xdr:rowOff>
    </xdr:from>
    <xdr:ext cx="533400" cy="228600"/>
    <xdr:sp>
      <xdr:nvSpPr>
        <xdr:cNvPr id="690" name="text 821"/>
        <xdr:cNvSpPr txBox="1">
          <a:spLocks noChangeArrowheads="1"/>
        </xdr:cNvSpPr>
      </xdr:nvSpPr>
      <xdr:spPr>
        <a:xfrm>
          <a:off x="55264050" y="84582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63</xdr:col>
      <xdr:colOff>323850</xdr:colOff>
      <xdr:row>30</xdr:row>
      <xdr:rowOff>47625</xdr:rowOff>
    </xdr:from>
    <xdr:to>
      <xdr:col>64</xdr:col>
      <xdr:colOff>247650</xdr:colOff>
      <xdr:row>32</xdr:row>
      <xdr:rowOff>104775</xdr:rowOff>
    </xdr:to>
    <xdr:sp>
      <xdr:nvSpPr>
        <xdr:cNvPr id="691" name="Line 317"/>
        <xdr:cNvSpPr>
          <a:spLocks/>
        </xdr:cNvSpPr>
      </xdr:nvSpPr>
      <xdr:spPr>
        <a:xfrm flipH="1" flipV="1">
          <a:off x="46443900" y="7591425"/>
          <a:ext cx="8953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247650</xdr:colOff>
      <xdr:row>28</xdr:row>
      <xdr:rowOff>114300</xdr:rowOff>
    </xdr:from>
    <xdr:to>
      <xdr:col>63</xdr:col>
      <xdr:colOff>323850</xdr:colOff>
      <xdr:row>30</xdr:row>
      <xdr:rowOff>47625</xdr:rowOff>
    </xdr:to>
    <xdr:sp>
      <xdr:nvSpPr>
        <xdr:cNvPr id="692" name="Line 318"/>
        <xdr:cNvSpPr>
          <a:spLocks/>
        </xdr:cNvSpPr>
      </xdr:nvSpPr>
      <xdr:spPr>
        <a:xfrm flipH="1" flipV="1">
          <a:off x="44367450" y="7200900"/>
          <a:ext cx="207645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28</xdr:row>
      <xdr:rowOff>114300</xdr:rowOff>
    </xdr:from>
    <xdr:to>
      <xdr:col>72</xdr:col>
      <xdr:colOff>0</xdr:colOff>
      <xdr:row>28</xdr:row>
      <xdr:rowOff>114300</xdr:rowOff>
    </xdr:to>
    <xdr:sp>
      <xdr:nvSpPr>
        <xdr:cNvPr id="693" name="Line 319"/>
        <xdr:cNvSpPr>
          <a:spLocks/>
        </xdr:cNvSpPr>
      </xdr:nvSpPr>
      <xdr:spPr>
        <a:xfrm flipV="1">
          <a:off x="48101250" y="7200900"/>
          <a:ext cx="493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57150</xdr:colOff>
      <xdr:row>38</xdr:row>
      <xdr:rowOff>57150</xdr:rowOff>
    </xdr:from>
    <xdr:to>
      <xdr:col>85</xdr:col>
      <xdr:colOff>342900</xdr:colOff>
      <xdr:row>38</xdr:row>
      <xdr:rowOff>171450</xdr:rowOff>
    </xdr:to>
    <xdr:grpSp>
      <xdr:nvGrpSpPr>
        <xdr:cNvPr id="694" name="Group 320"/>
        <xdr:cNvGrpSpPr>
          <a:grpSpLocks/>
        </xdr:cNvGrpSpPr>
      </xdr:nvGrpSpPr>
      <xdr:grpSpPr>
        <a:xfrm>
          <a:off x="62522100" y="9429750"/>
          <a:ext cx="285750" cy="114300"/>
          <a:chOff x="-35116" y="-18"/>
          <a:chExt cx="16770" cy="12"/>
        </a:xfrm>
        <a:solidFill>
          <a:srgbClr val="FFFFFF"/>
        </a:solidFill>
      </xdr:grpSpPr>
      <xdr:sp>
        <xdr:nvSpPr>
          <xdr:cNvPr id="695" name="Rectangle 321"/>
          <xdr:cNvSpPr>
            <a:spLocks/>
          </xdr:cNvSpPr>
        </xdr:nvSpPr>
        <xdr:spPr>
          <a:xfrm>
            <a:off x="-35116" y="-18"/>
            <a:ext cx="193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322"/>
          <xdr:cNvSpPr>
            <a:spLocks/>
          </xdr:cNvSpPr>
        </xdr:nvSpPr>
        <xdr:spPr>
          <a:xfrm>
            <a:off x="-33179" y="-18"/>
            <a:ext cx="709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323"/>
          <xdr:cNvSpPr>
            <a:spLocks/>
          </xdr:cNvSpPr>
        </xdr:nvSpPr>
        <xdr:spPr>
          <a:xfrm>
            <a:off x="-26085" y="-18"/>
            <a:ext cx="77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57150</xdr:colOff>
      <xdr:row>44</xdr:row>
      <xdr:rowOff>57150</xdr:rowOff>
    </xdr:from>
    <xdr:to>
      <xdr:col>85</xdr:col>
      <xdr:colOff>342900</xdr:colOff>
      <xdr:row>44</xdr:row>
      <xdr:rowOff>171450</xdr:rowOff>
    </xdr:to>
    <xdr:grpSp>
      <xdr:nvGrpSpPr>
        <xdr:cNvPr id="698" name="Group 324"/>
        <xdr:cNvGrpSpPr>
          <a:grpSpLocks/>
        </xdr:cNvGrpSpPr>
      </xdr:nvGrpSpPr>
      <xdr:grpSpPr>
        <a:xfrm>
          <a:off x="62522100" y="10801350"/>
          <a:ext cx="285750" cy="114300"/>
          <a:chOff x="-35116" y="-18"/>
          <a:chExt cx="16770" cy="12"/>
        </a:xfrm>
        <a:solidFill>
          <a:srgbClr val="FFFFFF"/>
        </a:solidFill>
      </xdr:grpSpPr>
      <xdr:sp>
        <xdr:nvSpPr>
          <xdr:cNvPr id="699" name="Rectangle 325"/>
          <xdr:cNvSpPr>
            <a:spLocks/>
          </xdr:cNvSpPr>
        </xdr:nvSpPr>
        <xdr:spPr>
          <a:xfrm>
            <a:off x="-35116" y="-18"/>
            <a:ext cx="193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326"/>
          <xdr:cNvSpPr>
            <a:spLocks/>
          </xdr:cNvSpPr>
        </xdr:nvSpPr>
        <xdr:spPr>
          <a:xfrm>
            <a:off x="-33179" y="-18"/>
            <a:ext cx="709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327"/>
          <xdr:cNvSpPr>
            <a:spLocks/>
          </xdr:cNvSpPr>
        </xdr:nvSpPr>
        <xdr:spPr>
          <a:xfrm>
            <a:off x="-26085" y="-18"/>
            <a:ext cx="77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323850</xdr:colOff>
      <xdr:row>43</xdr:row>
      <xdr:rowOff>104775</xdr:rowOff>
    </xdr:from>
    <xdr:to>
      <xdr:col>86</xdr:col>
      <xdr:colOff>390525</xdr:colOff>
      <xdr:row>45</xdr:row>
      <xdr:rowOff>114300</xdr:rowOff>
    </xdr:to>
    <xdr:sp>
      <xdr:nvSpPr>
        <xdr:cNvPr id="702" name="Line 328"/>
        <xdr:cNvSpPr>
          <a:spLocks/>
        </xdr:cNvSpPr>
      </xdr:nvSpPr>
      <xdr:spPr>
        <a:xfrm>
          <a:off x="62788800" y="10620375"/>
          <a:ext cx="1038225" cy="4667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371475</xdr:colOff>
      <xdr:row>45</xdr:row>
      <xdr:rowOff>114300</xdr:rowOff>
    </xdr:from>
    <xdr:to>
      <xdr:col>88</xdr:col>
      <xdr:colOff>504825</xdr:colOff>
      <xdr:row>45</xdr:row>
      <xdr:rowOff>114300</xdr:rowOff>
    </xdr:to>
    <xdr:sp>
      <xdr:nvSpPr>
        <xdr:cNvPr id="703" name="Line 329"/>
        <xdr:cNvSpPr>
          <a:spLocks/>
        </xdr:cNvSpPr>
      </xdr:nvSpPr>
      <xdr:spPr>
        <a:xfrm>
          <a:off x="63807975" y="11087100"/>
          <a:ext cx="1619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28</xdr:row>
      <xdr:rowOff>114300</xdr:rowOff>
    </xdr:from>
    <xdr:to>
      <xdr:col>52</xdr:col>
      <xdr:colOff>247650</xdr:colOff>
      <xdr:row>31</xdr:row>
      <xdr:rowOff>114300</xdr:rowOff>
    </xdr:to>
    <xdr:sp>
      <xdr:nvSpPr>
        <xdr:cNvPr id="704" name="Line 331"/>
        <xdr:cNvSpPr>
          <a:spLocks/>
        </xdr:cNvSpPr>
      </xdr:nvSpPr>
      <xdr:spPr>
        <a:xfrm flipH="1">
          <a:off x="36214050" y="7200900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457200</xdr:colOff>
      <xdr:row>28</xdr:row>
      <xdr:rowOff>0</xdr:rowOff>
    </xdr:from>
    <xdr:ext cx="514350" cy="228600"/>
    <xdr:sp>
      <xdr:nvSpPr>
        <xdr:cNvPr id="705" name="text 821"/>
        <xdr:cNvSpPr txBox="1">
          <a:spLocks noChangeArrowheads="1"/>
        </xdr:cNvSpPr>
      </xdr:nvSpPr>
      <xdr:spPr>
        <a:xfrm>
          <a:off x="36175950" y="70866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76</xdr:col>
      <xdr:colOff>95250</xdr:colOff>
      <xdr:row>39</xdr:row>
      <xdr:rowOff>57150</xdr:rowOff>
    </xdr:from>
    <xdr:to>
      <xdr:col>76</xdr:col>
      <xdr:colOff>381000</xdr:colOff>
      <xdr:row>39</xdr:row>
      <xdr:rowOff>171450</xdr:rowOff>
    </xdr:to>
    <xdr:grpSp>
      <xdr:nvGrpSpPr>
        <xdr:cNvPr id="706" name="Group 334"/>
        <xdr:cNvGrpSpPr>
          <a:grpSpLocks/>
        </xdr:cNvGrpSpPr>
      </xdr:nvGrpSpPr>
      <xdr:grpSpPr>
        <a:xfrm>
          <a:off x="56102250" y="9658350"/>
          <a:ext cx="285750" cy="114300"/>
          <a:chOff x="-38" y="-18"/>
          <a:chExt cx="26" cy="12"/>
        </a:xfrm>
        <a:solidFill>
          <a:srgbClr val="FFFFFF"/>
        </a:solidFill>
      </xdr:grpSpPr>
      <xdr:sp>
        <xdr:nvSpPr>
          <xdr:cNvPr id="707" name="Rectangle 335"/>
          <xdr:cNvSpPr>
            <a:spLocks/>
          </xdr:cNvSpPr>
        </xdr:nvSpPr>
        <xdr:spPr>
          <a:xfrm>
            <a:off x="-1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336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337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66675</xdr:colOff>
      <xdr:row>44</xdr:row>
      <xdr:rowOff>57150</xdr:rowOff>
    </xdr:from>
    <xdr:to>
      <xdr:col>73</xdr:col>
      <xdr:colOff>352425</xdr:colOff>
      <xdr:row>44</xdr:row>
      <xdr:rowOff>171450</xdr:rowOff>
    </xdr:to>
    <xdr:grpSp>
      <xdr:nvGrpSpPr>
        <xdr:cNvPr id="710" name="Group 338"/>
        <xdr:cNvGrpSpPr>
          <a:grpSpLocks/>
        </xdr:cNvGrpSpPr>
      </xdr:nvGrpSpPr>
      <xdr:grpSpPr>
        <a:xfrm>
          <a:off x="53616225" y="10801350"/>
          <a:ext cx="285750" cy="114300"/>
          <a:chOff x="-63000" y="-18"/>
          <a:chExt cx="26000" cy="12"/>
        </a:xfrm>
        <a:solidFill>
          <a:srgbClr val="FFFFFF"/>
        </a:solidFill>
      </xdr:grpSpPr>
      <xdr:sp>
        <xdr:nvSpPr>
          <xdr:cNvPr id="711" name="Rectangle 339"/>
          <xdr:cNvSpPr>
            <a:spLocks/>
          </xdr:cNvSpPr>
        </xdr:nvSpPr>
        <xdr:spPr>
          <a:xfrm>
            <a:off x="-63000" y="-18"/>
            <a:ext cx="300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340"/>
          <xdr:cNvSpPr>
            <a:spLocks/>
          </xdr:cNvSpPr>
        </xdr:nvSpPr>
        <xdr:spPr>
          <a:xfrm>
            <a:off x="-59997" y="-18"/>
            <a:ext cx="1099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341"/>
          <xdr:cNvSpPr>
            <a:spLocks/>
          </xdr:cNvSpPr>
        </xdr:nvSpPr>
        <xdr:spPr>
          <a:xfrm>
            <a:off x="-48999" y="-18"/>
            <a:ext cx="119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39</xdr:row>
      <xdr:rowOff>57150</xdr:rowOff>
    </xdr:from>
    <xdr:to>
      <xdr:col>67</xdr:col>
      <xdr:colOff>638175</xdr:colOff>
      <xdr:row>39</xdr:row>
      <xdr:rowOff>171450</xdr:rowOff>
    </xdr:to>
    <xdr:grpSp>
      <xdr:nvGrpSpPr>
        <xdr:cNvPr id="714" name="Group 342"/>
        <xdr:cNvGrpSpPr>
          <a:grpSpLocks/>
        </xdr:cNvGrpSpPr>
      </xdr:nvGrpSpPr>
      <xdr:grpSpPr>
        <a:xfrm>
          <a:off x="49434750" y="965835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715" name="Rectangle 343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344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345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33</xdr:row>
      <xdr:rowOff>57150</xdr:rowOff>
    </xdr:from>
    <xdr:to>
      <xdr:col>67</xdr:col>
      <xdr:colOff>638175</xdr:colOff>
      <xdr:row>33</xdr:row>
      <xdr:rowOff>171450</xdr:rowOff>
    </xdr:to>
    <xdr:grpSp>
      <xdr:nvGrpSpPr>
        <xdr:cNvPr id="718" name="Group 346"/>
        <xdr:cNvGrpSpPr>
          <a:grpSpLocks/>
        </xdr:cNvGrpSpPr>
      </xdr:nvGrpSpPr>
      <xdr:grpSpPr>
        <a:xfrm>
          <a:off x="49434750" y="828675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719" name="Rectangle 347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348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349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85725</xdr:colOff>
      <xdr:row>45</xdr:row>
      <xdr:rowOff>57150</xdr:rowOff>
    </xdr:from>
    <xdr:to>
      <xdr:col>64</xdr:col>
      <xdr:colOff>371475</xdr:colOff>
      <xdr:row>45</xdr:row>
      <xdr:rowOff>171450</xdr:rowOff>
    </xdr:to>
    <xdr:grpSp>
      <xdr:nvGrpSpPr>
        <xdr:cNvPr id="722" name="Group 350"/>
        <xdr:cNvGrpSpPr>
          <a:grpSpLocks/>
        </xdr:cNvGrpSpPr>
      </xdr:nvGrpSpPr>
      <xdr:grpSpPr>
        <a:xfrm>
          <a:off x="47177325" y="11029950"/>
          <a:ext cx="285750" cy="114300"/>
          <a:chOff x="-39" y="-18"/>
          <a:chExt cx="26" cy="12"/>
        </a:xfrm>
        <a:solidFill>
          <a:srgbClr val="FFFFFF"/>
        </a:solidFill>
      </xdr:grpSpPr>
      <xdr:sp>
        <xdr:nvSpPr>
          <xdr:cNvPr id="723" name="Rectangle 351"/>
          <xdr:cNvSpPr>
            <a:spLocks/>
          </xdr:cNvSpPr>
        </xdr:nvSpPr>
        <xdr:spPr>
          <a:xfrm>
            <a:off x="-1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352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353"/>
          <xdr:cNvSpPr>
            <a:spLocks/>
          </xdr:cNvSpPr>
        </xdr:nvSpPr>
        <xdr:spPr>
          <a:xfrm>
            <a:off x="-3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66675</xdr:colOff>
      <xdr:row>27</xdr:row>
      <xdr:rowOff>57150</xdr:rowOff>
    </xdr:from>
    <xdr:to>
      <xdr:col>63</xdr:col>
      <xdr:colOff>361950</xdr:colOff>
      <xdr:row>27</xdr:row>
      <xdr:rowOff>171450</xdr:rowOff>
    </xdr:to>
    <xdr:grpSp>
      <xdr:nvGrpSpPr>
        <xdr:cNvPr id="726" name="Group 354"/>
        <xdr:cNvGrpSpPr>
          <a:grpSpLocks/>
        </xdr:cNvGrpSpPr>
      </xdr:nvGrpSpPr>
      <xdr:grpSpPr>
        <a:xfrm>
          <a:off x="46186725" y="6915150"/>
          <a:ext cx="295275" cy="114300"/>
          <a:chOff x="-63000" y="-18"/>
          <a:chExt cx="27000" cy="12"/>
        </a:xfrm>
        <a:solidFill>
          <a:srgbClr val="FFFFFF"/>
        </a:solidFill>
      </xdr:grpSpPr>
      <xdr:sp>
        <xdr:nvSpPr>
          <xdr:cNvPr id="727" name="Rectangle 355"/>
          <xdr:cNvSpPr>
            <a:spLocks/>
          </xdr:cNvSpPr>
        </xdr:nvSpPr>
        <xdr:spPr>
          <a:xfrm>
            <a:off x="-38997" y="-18"/>
            <a:ext cx="29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356"/>
          <xdr:cNvSpPr>
            <a:spLocks/>
          </xdr:cNvSpPr>
        </xdr:nvSpPr>
        <xdr:spPr>
          <a:xfrm>
            <a:off x="-49999" y="-18"/>
            <a:ext cx="1200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357"/>
          <xdr:cNvSpPr>
            <a:spLocks/>
          </xdr:cNvSpPr>
        </xdr:nvSpPr>
        <xdr:spPr>
          <a:xfrm>
            <a:off x="-63000" y="-18"/>
            <a:ext cx="130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342900</xdr:colOff>
      <xdr:row>50</xdr:row>
      <xdr:rowOff>57150</xdr:rowOff>
    </xdr:from>
    <xdr:to>
      <xdr:col>61</xdr:col>
      <xdr:colOff>638175</xdr:colOff>
      <xdr:row>50</xdr:row>
      <xdr:rowOff>171450</xdr:rowOff>
    </xdr:to>
    <xdr:grpSp>
      <xdr:nvGrpSpPr>
        <xdr:cNvPr id="730" name="Group 358"/>
        <xdr:cNvGrpSpPr>
          <a:grpSpLocks/>
        </xdr:cNvGrpSpPr>
      </xdr:nvGrpSpPr>
      <xdr:grpSpPr>
        <a:xfrm>
          <a:off x="44977050" y="1217295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731" name="Rectangle 359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36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361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123825</xdr:colOff>
      <xdr:row>29</xdr:row>
      <xdr:rowOff>57150</xdr:rowOff>
    </xdr:from>
    <xdr:to>
      <xdr:col>60</xdr:col>
      <xdr:colOff>409575</xdr:colOff>
      <xdr:row>29</xdr:row>
      <xdr:rowOff>171450</xdr:rowOff>
    </xdr:to>
    <xdr:grpSp>
      <xdr:nvGrpSpPr>
        <xdr:cNvPr id="734" name="Group 362"/>
        <xdr:cNvGrpSpPr>
          <a:grpSpLocks/>
        </xdr:cNvGrpSpPr>
      </xdr:nvGrpSpPr>
      <xdr:grpSpPr>
        <a:xfrm>
          <a:off x="44243625" y="73723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735" name="Rectangle 363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364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365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228600</xdr:colOff>
      <xdr:row>46</xdr:row>
      <xdr:rowOff>0</xdr:rowOff>
    </xdr:from>
    <xdr:ext cx="533400" cy="228600"/>
    <xdr:sp>
      <xdr:nvSpPr>
        <xdr:cNvPr id="738" name="text 821"/>
        <xdr:cNvSpPr txBox="1">
          <a:spLocks noChangeArrowheads="1"/>
        </xdr:cNvSpPr>
      </xdr:nvSpPr>
      <xdr:spPr>
        <a:xfrm>
          <a:off x="55264050" y="112014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oneCellAnchor>
    <xdr:from>
      <xdr:col>75</xdr:col>
      <xdr:colOff>228600</xdr:colOff>
      <xdr:row>49</xdr:row>
      <xdr:rowOff>0</xdr:rowOff>
    </xdr:from>
    <xdr:ext cx="533400" cy="228600"/>
    <xdr:sp>
      <xdr:nvSpPr>
        <xdr:cNvPr id="739" name="text 821"/>
        <xdr:cNvSpPr txBox="1">
          <a:spLocks noChangeArrowheads="1"/>
        </xdr:cNvSpPr>
      </xdr:nvSpPr>
      <xdr:spPr>
        <a:xfrm>
          <a:off x="55264050" y="118872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</a:t>
          </a:r>
        </a:p>
      </xdr:txBody>
    </xdr:sp>
    <xdr:clientData/>
  </xdr:oneCellAnchor>
  <xdr:twoCellAnchor>
    <xdr:from>
      <xdr:col>65</xdr:col>
      <xdr:colOff>466725</xdr:colOff>
      <xdr:row>26</xdr:row>
      <xdr:rowOff>9525</xdr:rowOff>
    </xdr:from>
    <xdr:to>
      <xdr:col>65</xdr:col>
      <xdr:colOff>466725</xdr:colOff>
      <xdr:row>28</xdr:row>
      <xdr:rowOff>9525</xdr:rowOff>
    </xdr:to>
    <xdr:sp>
      <xdr:nvSpPr>
        <xdr:cNvPr id="740" name="Line 372"/>
        <xdr:cNvSpPr>
          <a:spLocks/>
        </xdr:cNvSpPr>
      </xdr:nvSpPr>
      <xdr:spPr>
        <a:xfrm>
          <a:off x="48072675" y="6638925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25</xdr:row>
      <xdr:rowOff>114300</xdr:rowOff>
    </xdr:from>
    <xdr:to>
      <xdr:col>65</xdr:col>
      <xdr:colOff>476250</xdr:colOff>
      <xdr:row>25</xdr:row>
      <xdr:rowOff>114300</xdr:rowOff>
    </xdr:to>
    <xdr:sp>
      <xdr:nvSpPr>
        <xdr:cNvPr id="741" name="Line 373"/>
        <xdr:cNvSpPr>
          <a:spLocks/>
        </xdr:cNvSpPr>
      </xdr:nvSpPr>
      <xdr:spPr>
        <a:xfrm flipH="1" flipV="1">
          <a:off x="47453550" y="6515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25</xdr:row>
      <xdr:rowOff>114300</xdr:rowOff>
    </xdr:from>
    <xdr:to>
      <xdr:col>66</xdr:col>
      <xdr:colOff>485775</xdr:colOff>
      <xdr:row>25</xdr:row>
      <xdr:rowOff>114300</xdr:rowOff>
    </xdr:to>
    <xdr:sp>
      <xdr:nvSpPr>
        <xdr:cNvPr id="742" name="Line 374"/>
        <xdr:cNvSpPr>
          <a:spLocks/>
        </xdr:cNvSpPr>
      </xdr:nvSpPr>
      <xdr:spPr>
        <a:xfrm flipH="1" flipV="1">
          <a:off x="47967900" y="6515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24</xdr:row>
      <xdr:rowOff>114300</xdr:rowOff>
    </xdr:from>
    <xdr:to>
      <xdr:col>65</xdr:col>
      <xdr:colOff>476250</xdr:colOff>
      <xdr:row>24</xdr:row>
      <xdr:rowOff>114300</xdr:rowOff>
    </xdr:to>
    <xdr:sp>
      <xdr:nvSpPr>
        <xdr:cNvPr id="743" name="Line 375"/>
        <xdr:cNvSpPr>
          <a:spLocks/>
        </xdr:cNvSpPr>
      </xdr:nvSpPr>
      <xdr:spPr>
        <a:xfrm flipH="1" flipV="1">
          <a:off x="47453550" y="6286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24</xdr:row>
      <xdr:rowOff>114300</xdr:rowOff>
    </xdr:from>
    <xdr:to>
      <xdr:col>66</xdr:col>
      <xdr:colOff>485775</xdr:colOff>
      <xdr:row>24</xdr:row>
      <xdr:rowOff>114300</xdr:rowOff>
    </xdr:to>
    <xdr:sp>
      <xdr:nvSpPr>
        <xdr:cNvPr id="744" name="Line 376"/>
        <xdr:cNvSpPr>
          <a:spLocks/>
        </xdr:cNvSpPr>
      </xdr:nvSpPr>
      <xdr:spPr>
        <a:xfrm flipH="1" flipV="1">
          <a:off x="47967900" y="6286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342900</xdr:colOff>
      <xdr:row>49</xdr:row>
      <xdr:rowOff>85725</xdr:rowOff>
    </xdr:from>
    <xdr:to>
      <xdr:col>71</xdr:col>
      <xdr:colOff>695325</xdr:colOff>
      <xdr:row>49</xdr:row>
      <xdr:rowOff>200025</xdr:rowOff>
    </xdr:to>
    <xdr:sp>
      <xdr:nvSpPr>
        <xdr:cNvPr id="745" name="kreslení 427"/>
        <xdr:cNvSpPr>
          <a:spLocks/>
        </xdr:cNvSpPr>
      </xdr:nvSpPr>
      <xdr:spPr>
        <a:xfrm>
          <a:off x="52406550" y="119729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46</xdr:row>
      <xdr:rowOff>114300</xdr:rowOff>
    </xdr:from>
    <xdr:to>
      <xdr:col>47</xdr:col>
      <xdr:colOff>495300</xdr:colOff>
      <xdr:row>50</xdr:row>
      <xdr:rowOff>219075</xdr:rowOff>
    </xdr:to>
    <xdr:sp>
      <xdr:nvSpPr>
        <xdr:cNvPr id="746" name="Line 378"/>
        <xdr:cNvSpPr>
          <a:spLocks/>
        </xdr:cNvSpPr>
      </xdr:nvSpPr>
      <xdr:spPr>
        <a:xfrm flipV="1">
          <a:off x="32994600" y="11315700"/>
          <a:ext cx="1733550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314325</xdr:colOff>
      <xdr:row>52</xdr:row>
      <xdr:rowOff>9525</xdr:rowOff>
    </xdr:from>
    <xdr:to>
      <xdr:col>44</xdr:col>
      <xdr:colOff>28575</xdr:colOff>
      <xdr:row>52</xdr:row>
      <xdr:rowOff>114300</xdr:rowOff>
    </xdr:to>
    <xdr:sp>
      <xdr:nvSpPr>
        <xdr:cNvPr id="747" name="Line 379"/>
        <xdr:cNvSpPr>
          <a:spLocks/>
        </xdr:cNvSpPr>
      </xdr:nvSpPr>
      <xdr:spPr>
        <a:xfrm flipV="1">
          <a:off x="31575375" y="12582525"/>
          <a:ext cx="6858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28575</xdr:colOff>
      <xdr:row>50</xdr:row>
      <xdr:rowOff>219075</xdr:rowOff>
    </xdr:from>
    <xdr:to>
      <xdr:col>45</xdr:col>
      <xdr:colOff>247650</xdr:colOff>
      <xdr:row>52</xdr:row>
      <xdr:rowOff>9525</xdr:rowOff>
    </xdr:to>
    <xdr:sp>
      <xdr:nvSpPr>
        <xdr:cNvPr id="748" name="Line 380"/>
        <xdr:cNvSpPr>
          <a:spLocks/>
        </xdr:cNvSpPr>
      </xdr:nvSpPr>
      <xdr:spPr>
        <a:xfrm flipV="1">
          <a:off x="32261175" y="12334875"/>
          <a:ext cx="733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46</xdr:row>
      <xdr:rowOff>0</xdr:rowOff>
    </xdr:from>
    <xdr:to>
      <xdr:col>54</xdr:col>
      <xdr:colOff>0</xdr:colOff>
      <xdr:row>47</xdr:row>
      <xdr:rowOff>0</xdr:rowOff>
    </xdr:to>
    <xdr:sp>
      <xdr:nvSpPr>
        <xdr:cNvPr id="749" name="text 7166"/>
        <xdr:cNvSpPr txBox="1">
          <a:spLocks noChangeArrowheads="1"/>
        </xdr:cNvSpPr>
      </xdr:nvSpPr>
      <xdr:spPr>
        <a:xfrm>
          <a:off x="38690550" y="112014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twoCellAnchor>
  <xdr:twoCellAnchor>
    <xdr:from>
      <xdr:col>70</xdr:col>
      <xdr:colOff>0</xdr:colOff>
      <xdr:row>43</xdr:row>
      <xdr:rowOff>0</xdr:rowOff>
    </xdr:from>
    <xdr:to>
      <xdr:col>71</xdr:col>
      <xdr:colOff>0</xdr:colOff>
      <xdr:row>44</xdr:row>
      <xdr:rowOff>0</xdr:rowOff>
    </xdr:to>
    <xdr:sp>
      <xdr:nvSpPr>
        <xdr:cNvPr id="750" name="text 7166"/>
        <xdr:cNvSpPr txBox="1">
          <a:spLocks noChangeArrowheads="1"/>
        </xdr:cNvSpPr>
      </xdr:nvSpPr>
      <xdr:spPr>
        <a:xfrm>
          <a:off x="51549300" y="10515600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b *</a:t>
          </a:r>
        </a:p>
      </xdr:txBody>
    </xdr:sp>
    <xdr:clientData/>
  </xdr:twoCellAnchor>
  <xdr:oneCellAnchor>
    <xdr:from>
      <xdr:col>67</xdr:col>
      <xdr:colOff>228600</xdr:colOff>
      <xdr:row>52</xdr:row>
      <xdr:rowOff>0</xdr:rowOff>
    </xdr:from>
    <xdr:ext cx="533400" cy="228600"/>
    <xdr:sp>
      <xdr:nvSpPr>
        <xdr:cNvPr id="751" name="text 821"/>
        <xdr:cNvSpPr txBox="1">
          <a:spLocks noChangeArrowheads="1"/>
        </xdr:cNvSpPr>
      </xdr:nvSpPr>
      <xdr:spPr>
        <a:xfrm>
          <a:off x="49320450" y="125730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64</xdr:col>
      <xdr:colOff>0</xdr:colOff>
      <xdr:row>48</xdr:row>
      <xdr:rowOff>0</xdr:rowOff>
    </xdr:from>
    <xdr:to>
      <xdr:col>65</xdr:col>
      <xdr:colOff>0</xdr:colOff>
      <xdr:row>49</xdr:row>
      <xdr:rowOff>0</xdr:rowOff>
    </xdr:to>
    <xdr:sp>
      <xdr:nvSpPr>
        <xdr:cNvPr id="752" name="text 207"/>
        <xdr:cNvSpPr txBox="1">
          <a:spLocks noChangeArrowheads="1"/>
        </xdr:cNvSpPr>
      </xdr:nvSpPr>
      <xdr:spPr>
        <a:xfrm>
          <a:off x="47091600" y="116586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47</xdr:col>
      <xdr:colOff>609600</xdr:colOff>
      <xdr:row>45</xdr:row>
      <xdr:rowOff>57150</xdr:rowOff>
    </xdr:from>
    <xdr:to>
      <xdr:col>48</xdr:col>
      <xdr:colOff>457200</xdr:colOff>
      <xdr:row>45</xdr:row>
      <xdr:rowOff>171450</xdr:rowOff>
    </xdr:to>
    <xdr:grpSp>
      <xdr:nvGrpSpPr>
        <xdr:cNvPr id="753" name="Group 387"/>
        <xdr:cNvGrpSpPr>
          <a:grpSpLocks/>
        </xdr:cNvGrpSpPr>
      </xdr:nvGrpSpPr>
      <xdr:grpSpPr>
        <a:xfrm>
          <a:off x="34842450" y="11029950"/>
          <a:ext cx="819150" cy="114300"/>
          <a:chOff x="-12550" y="-18"/>
          <a:chExt cx="31950" cy="12"/>
        </a:xfrm>
        <a:solidFill>
          <a:srgbClr val="FFFFFF"/>
        </a:solidFill>
      </xdr:grpSpPr>
      <xdr:sp>
        <xdr:nvSpPr>
          <xdr:cNvPr id="754" name="Line 388"/>
          <xdr:cNvSpPr>
            <a:spLocks/>
          </xdr:cNvSpPr>
        </xdr:nvSpPr>
        <xdr:spPr>
          <a:xfrm>
            <a:off x="13010" y="-11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389"/>
          <xdr:cNvSpPr>
            <a:spLocks/>
          </xdr:cNvSpPr>
        </xdr:nvSpPr>
        <xdr:spPr>
          <a:xfrm>
            <a:off x="18122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390"/>
          <xdr:cNvSpPr>
            <a:spLocks/>
          </xdr:cNvSpPr>
        </xdr:nvSpPr>
        <xdr:spPr>
          <a:xfrm>
            <a:off x="-12550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391"/>
          <xdr:cNvSpPr>
            <a:spLocks/>
          </xdr:cNvSpPr>
        </xdr:nvSpPr>
        <xdr:spPr>
          <a:xfrm>
            <a:off x="7898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392"/>
          <xdr:cNvSpPr>
            <a:spLocks/>
          </xdr:cNvSpPr>
        </xdr:nvSpPr>
        <xdr:spPr>
          <a:xfrm>
            <a:off x="-2326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393"/>
          <xdr:cNvSpPr>
            <a:spLocks/>
          </xdr:cNvSpPr>
        </xdr:nvSpPr>
        <xdr:spPr>
          <a:xfrm>
            <a:off x="-7438" y="-18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394"/>
          <xdr:cNvSpPr>
            <a:spLocks/>
          </xdr:cNvSpPr>
        </xdr:nvSpPr>
        <xdr:spPr>
          <a:xfrm>
            <a:off x="2786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</xdr:colOff>
      <xdr:row>32</xdr:row>
      <xdr:rowOff>57150</xdr:rowOff>
    </xdr:from>
    <xdr:to>
      <xdr:col>61</xdr:col>
      <xdr:colOff>352425</xdr:colOff>
      <xdr:row>32</xdr:row>
      <xdr:rowOff>171450</xdr:rowOff>
    </xdr:to>
    <xdr:grpSp>
      <xdr:nvGrpSpPr>
        <xdr:cNvPr id="761" name="Group 395"/>
        <xdr:cNvGrpSpPr>
          <a:grpSpLocks/>
        </xdr:cNvGrpSpPr>
      </xdr:nvGrpSpPr>
      <xdr:grpSpPr>
        <a:xfrm>
          <a:off x="44167425" y="8058150"/>
          <a:ext cx="819150" cy="114300"/>
          <a:chOff x="-8528" y="-18"/>
          <a:chExt cx="16875" cy="12"/>
        </a:xfrm>
        <a:solidFill>
          <a:srgbClr val="FFFFFF"/>
        </a:solidFill>
      </xdr:grpSpPr>
      <xdr:sp>
        <xdr:nvSpPr>
          <xdr:cNvPr id="762" name="Line 396"/>
          <xdr:cNvSpPr>
            <a:spLocks/>
          </xdr:cNvSpPr>
        </xdr:nvSpPr>
        <xdr:spPr>
          <a:xfrm>
            <a:off x="-7853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397"/>
          <xdr:cNvSpPr>
            <a:spLocks/>
          </xdr:cNvSpPr>
        </xdr:nvSpPr>
        <xdr:spPr>
          <a:xfrm>
            <a:off x="-852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398"/>
          <xdr:cNvSpPr>
            <a:spLocks/>
          </xdr:cNvSpPr>
        </xdr:nvSpPr>
        <xdr:spPr>
          <a:xfrm>
            <a:off x="-515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399"/>
          <xdr:cNvSpPr>
            <a:spLocks/>
          </xdr:cNvSpPr>
        </xdr:nvSpPr>
        <xdr:spPr>
          <a:xfrm>
            <a:off x="564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400"/>
          <xdr:cNvSpPr>
            <a:spLocks/>
          </xdr:cNvSpPr>
        </xdr:nvSpPr>
        <xdr:spPr>
          <a:xfrm>
            <a:off x="24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401"/>
          <xdr:cNvSpPr>
            <a:spLocks/>
          </xdr:cNvSpPr>
        </xdr:nvSpPr>
        <xdr:spPr>
          <a:xfrm>
            <a:off x="2947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402"/>
          <xdr:cNvSpPr>
            <a:spLocks/>
          </xdr:cNvSpPr>
        </xdr:nvSpPr>
        <xdr:spPr>
          <a:xfrm>
            <a:off x="-245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Chrást  u  Plzně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685800</xdr:colOff>
      <xdr:row>53</xdr:row>
      <xdr:rowOff>76200</xdr:rowOff>
    </xdr:from>
    <xdr:to>
      <xdr:col>44</xdr:col>
      <xdr:colOff>0</xdr:colOff>
      <xdr:row>54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8975050" y="12877800"/>
          <a:ext cx="3257550" cy="304800"/>
          <a:chOff x="-664" y="-13784"/>
          <a:chExt cx="22052" cy="2665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443" y="-10452"/>
            <a:ext cx="21605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-664" y="-13784"/>
            <a:ext cx="17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4292" y="-13784"/>
            <a:ext cx="162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9403" y="-13784"/>
            <a:ext cx="162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4508" y="-13784"/>
            <a:ext cx="177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9684" y="-13784"/>
            <a:ext cx="170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-664" y="-13784"/>
            <a:ext cx="2205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46</xdr:row>
      <xdr:rowOff>114300</xdr:rowOff>
    </xdr:from>
    <xdr:to>
      <xdr:col>39</xdr:col>
      <xdr:colOff>66675</xdr:colOff>
      <xdr:row>46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18383250" y="11315700"/>
          <a:ext cx="9972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476250</xdr:colOff>
      <xdr:row>34</xdr:row>
      <xdr:rowOff>114300</xdr:rowOff>
    </xdr:from>
    <xdr:to>
      <xdr:col>39</xdr:col>
      <xdr:colOff>9525</xdr:colOff>
      <xdr:row>34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16878300" y="8572500"/>
          <a:ext cx="11420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914400</xdr:colOff>
      <xdr:row>34</xdr:row>
      <xdr:rowOff>114300</xdr:rowOff>
    </xdr:from>
    <xdr:to>
      <xdr:col>65</xdr:col>
      <xdr:colOff>504825</xdr:colOff>
      <xdr:row>34</xdr:row>
      <xdr:rowOff>114300</xdr:rowOff>
    </xdr:to>
    <xdr:sp>
      <xdr:nvSpPr>
        <xdr:cNvPr id="11" name="Line 11"/>
        <xdr:cNvSpPr>
          <a:spLocks/>
        </xdr:cNvSpPr>
      </xdr:nvSpPr>
      <xdr:spPr>
        <a:xfrm flipH="1" flipV="1">
          <a:off x="29203650" y="8572500"/>
          <a:ext cx="1890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914400</xdr:colOff>
      <xdr:row>40</xdr:row>
      <xdr:rowOff>114300</xdr:rowOff>
    </xdr:from>
    <xdr:to>
      <xdr:col>89</xdr:col>
      <xdr:colOff>57150</xdr:colOff>
      <xdr:row>40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29203650" y="9944100"/>
          <a:ext cx="36290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40</xdr:row>
      <xdr:rowOff>114300</xdr:rowOff>
    </xdr:from>
    <xdr:to>
      <xdr:col>39</xdr:col>
      <xdr:colOff>19050</xdr:colOff>
      <xdr:row>40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1009650" y="9944100"/>
          <a:ext cx="27298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866775</xdr:colOff>
      <xdr:row>43</xdr:row>
      <xdr:rowOff>114300</xdr:rowOff>
    </xdr:from>
    <xdr:to>
      <xdr:col>39</xdr:col>
      <xdr:colOff>47625</xdr:colOff>
      <xdr:row>43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17268825" y="10629900"/>
          <a:ext cx="11068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942975</xdr:colOff>
      <xdr:row>43</xdr:row>
      <xdr:rowOff>114300</xdr:rowOff>
    </xdr:from>
    <xdr:to>
      <xdr:col>61</xdr:col>
      <xdr:colOff>523875</xdr:colOff>
      <xdr:row>43</xdr:row>
      <xdr:rowOff>114300</xdr:rowOff>
    </xdr:to>
    <xdr:sp>
      <xdr:nvSpPr>
        <xdr:cNvPr id="15" name="Line 15"/>
        <xdr:cNvSpPr>
          <a:spLocks/>
        </xdr:cNvSpPr>
      </xdr:nvSpPr>
      <xdr:spPr>
        <a:xfrm flipH="1" flipV="1">
          <a:off x="29232225" y="10629900"/>
          <a:ext cx="1592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238125</xdr:colOff>
      <xdr:row>37</xdr:row>
      <xdr:rowOff>114300</xdr:rowOff>
    </xdr:from>
    <xdr:to>
      <xdr:col>39</xdr:col>
      <xdr:colOff>0</xdr:colOff>
      <xdr:row>37</xdr:row>
      <xdr:rowOff>114300</xdr:rowOff>
    </xdr:to>
    <xdr:sp>
      <xdr:nvSpPr>
        <xdr:cNvPr id="16" name="Line 16"/>
        <xdr:cNvSpPr>
          <a:spLocks/>
        </xdr:cNvSpPr>
      </xdr:nvSpPr>
      <xdr:spPr>
        <a:xfrm flipV="1">
          <a:off x="1266825" y="9258300"/>
          <a:ext cx="27022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15</xdr:col>
      <xdr:colOff>0</xdr:colOff>
      <xdr:row>65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1028700" y="15087600"/>
          <a:ext cx="9429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50</xdr:col>
      <xdr:colOff>0</xdr:colOff>
      <xdr:row>2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29775150" y="0"/>
          <a:ext cx="69151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Chrást  u  Plzně</a:t>
          </a:r>
        </a:p>
      </xdr:txBody>
    </xdr:sp>
    <xdr:clientData/>
  </xdr:twoCellAnchor>
  <xdr:twoCellAnchor>
    <xdr:from>
      <xdr:col>76</xdr:col>
      <xdr:colOff>0</xdr:colOff>
      <xdr:row>63</xdr:row>
      <xdr:rowOff>0</xdr:rowOff>
    </xdr:from>
    <xdr:to>
      <xdr:col>89</xdr:col>
      <xdr:colOff>0</xdr:colOff>
      <xdr:row>65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56007000" y="15087600"/>
          <a:ext cx="9429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523875</xdr:colOff>
      <xdr:row>43</xdr:row>
      <xdr:rowOff>66675</xdr:rowOff>
    </xdr:from>
    <xdr:to>
      <xdr:col>63</xdr:col>
      <xdr:colOff>581025</xdr:colOff>
      <xdr:row>43</xdr:row>
      <xdr:rowOff>114300</xdr:rowOff>
    </xdr:to>
    <xdr:sp>
      <xdr:nvSpPr>
        <xdr:cNvPr id="20" name="Line 20"/>
        <xdr:cNvSpPr>
          <a:spLocks/>
        </xdr:cNvSpPr>
      </xdr:nvSpPr>
      <xdr:spPr>
        <a:xfrm flipH="1">
          <a:off x="45158025" y="10582275"/>
          <a:ext cx="15430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9525</xdr:colOff>
      <xdr:row>24</xdr:row>
      <xdr:rowOff>19050</xdr:rowOff>
    </xdr:from>
    <xdr:to>
      <xdr:col>49</xdr:col>
      <xdr:colOff>28575</xdr:colOff>
      <xdr:row>26</xdr:row>
      <xdr:rowOff>219075</xdr:rowOff>
    </xdr:to>
    <xdr:pic>
      <xdr:nvPicPr>
        <xdr:cNvPr id="21" name="obrázek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28025" y="6191250"/>
          <a:ext cx="2019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45</xdr:col>
      <xdr:colOff>342900</xdr:colOff>
      <xdr:row>5</xdr:row>
      <xdr:rowOff>0</xdr:rowOff>
    </xdr:from>
    <xdr:ext cx="304800" cy="285750"/>
    <xdr:sp>
      <xdr:nvSpPr>
        <xdr:cNvPr id="22" name="Oval 22"/>
        <xdr:cNvSpPr>
          <a:spLocks/>
        </xdr:cNvSpPr>
      </xdr:nvSpPr>
      <xdr:spPr>
        <a:xfrm>
          <a:off x="33089850" y="144780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962025</xdr:colOff>
      <xdr:row>37</xdr:row>
      <xdr:rowOff>114300</xdr:rowOff>
    </xdr:from>
    <xdr:to>
      <xdr:col>89</xdr:col>
      <xdr:colOff>28575</xdr:colOff>
      <xdr:row>37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29251275" y="9258300"/>
          <a:ext cx="36214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457200</xdr:colOff>
      <xdr:row>40</xdr:row>
      <xdr:rowOff>114300</xdr:rowOff>
    </xdr:from>
    <xdr:to>
      <xdr:col>76</xdr:col>
      <xdr:colOff>266700</xdr:colOff>
      <xdr:row>43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53492400" y="9944100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55</xdr:row>
      <xdr:rowOff>0</xdr:rowOff>
    </xdr:from>
    <xdr:to>
      <xdr:col>17</xdr:col>
      <xdr:colOff>495300</xdr:colOff>
      <xdr:row>55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7724775" y="13258800"/>
          <a:ext cx="471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55</xdr:row>
      <xdr:rowOff>0</xdr:rowOff>
    </xdr:from>
    <xdr:to>
      <xdr:col>17</xdr:col>
      <xdr:colOff>466725</xdr:colOff>
      <xdr:row>55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8534400" y="13258800"/>
          <a:ext cx="3876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27" name="Line 27"/>
        <xdr:cNvSpPr>
          <a:spLocks/>
        </xdr:cNvSpPr>
      </xdr:nvSpPr>
      <xdr:spPr>
        <a:xfrm flipH="1" flipV="1">
          <a:off x="8820150" y="11087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45</xdr:row>
      <xdr:rowOff>123825</xdr:rowOff>
    </xdr:from>
    <xdr:to>
      <xdr:col>13</xdr:col>
      <xdr:colOff>466725</xdr:colOff>
      <xdr:row>45</xdr:row>
      <xdr:rowOff>123825</xdr:rowOff>
    </xdr:to>
    <xdr:sp>
      <xdr:nvSpPr>
        <xdr:cNvPr id="28" name="Line 28"/>
        <xdr:cNvSpPr>
          <a:spLocks/>
        </xdr:cNvSpPr>
      </xdr:nvSpPr>
      <xdr:spPr>
        <a:xfrm flipH="1">
          <a:off x="9210675" y="11096625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45</xdr:row>
      <xdr:rowOff>133350</xdr:rowOff>
    </xdr:from>
    <xdr:to>
      <xdr:col>13</xdr:col>
      <xdr:colOff>485775</xdr:colOff>
      <xdr:row>45</xdr:row>
      <xdr:rowOff>133350</xdr:rowOff>
    </xdr:to>
    <xdr:sp>
      <xdr:nvSpPr>
        <xdr:cNvPr id="29" name="Line 29"/>
        <xdr:cNvSpPr>
          <a:spLocks/>
        </xdr:cNvSpPr>
      </xdr:nvSpPr>
      <xdr:spPr>
        <a:xfrm flipH="1">
          <a:off x="9182100" y="11106150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37</xdr:row>
      <xdr:rowOff>114300</xdr:rowOff>
    </xdr:from>
    <xdr:to>
      <xdr:col>90</xdr:col>
      <xdr:colOff>0</xdr:colOff>
      <xdr:row>37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65951100" y="9258300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60</xdr:row>
      <xdr:rowOff>0</xdr:rowOff>
    </xdr:from>
    <xdr:to>
      <xdr:col>78</xdr:col>
      <xdr:colOff>247650</xdr:colOff>
      <xdr:row>60</xdr:row>
      <xdr:rowOff>0</xdr:rowOff>
    </xdr:to>
    <xdr:sp>
      <xdr:nvSpPr>
        <xdr:cNvPr id="31" name="Line 31"/>
        <xdr:cNvSpPr>
          <a:spLocks/>
        </xdr:cNvSpPr>
      </xdr:nvSpPr>
      <xdr:spPr>
        <a:xfrm>
          <a:off x="56902350" y="14401800"/>
          <a:ext cx="838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428625</xdr:colOff>
      <xdr:row>47</xdr:row>
      <xdr:rowOff>133350</xdr:rowOff>
    </xdr:from>
    <xdr:to>
      <xdr:col>54</xdr:col>
      <xdr:colOff>514350</xdr:colOff>
      <xdr:row>47</xdr:row>
      <xdr:rowOff>133350</xdr:rowOff>
    </xdr:to>
    <xdr:sp>
      <xdr:nvSpPr>
        <xdr:cNvPr id="32" name="Line 32"/>
        <xdr:cNvSpPr>
          <a:spLocks/>
        </xdr:cNvSpPr>
      </xdr:nvSpPr>
      <xdr:spPr>
        <a:xfrm>
          <a:off x="39119175" y="11563350"/>
          <a:ext cx="10572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466725</xdr:colOff>
      <xdr:row>47</xdr:row>
      <xdr:rowOff>95250</xdr:rowOff>
    </xdr:from>
    <xdr:to>
      <xdr:col>54</xdr:col>
      <xdr:colOff>514350</xdr:colOff>
      <xdr:row>47</xdr:row>
      <xdr:rowOff>95250</xdr:rowOff>
    </xdr:to>
    <xdr:sp>
      <xdr:nvSpPr>
        <xdr:cNvPr id="33" name="Line 33"/>
        <xdr:cNvSpPr>
          <a:spLocks/>
        </xdr:cNvSpPr>
      </xdr:nvSpPr>
      <xdr:spPr>
        <a:xfrm>
          <a:off x="39157275" y="11525250"/>
          <a:ext cx="1019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43</xdr:row>
      <xdr:rowOff>133350</xdr:rowOff>
    </xdr:from>
    <xdr:to>
      <xdr:col>29</xdr:col>
      <xdr:colOff>609600</xdr:colOff>
      <xdr:row>43</xdr:row>
      <xdr:rowOff>133350</xdr:rowOff>
    </xdr:to>
    <xdr:sp>
      <xdr:nvSpPr>
        <xdr:cNvPr id="34" name="Line 34"/>
        <xdr:cNvSpPr>
          <a:spLocks/>
        </xdr:cNvSpPr>
      </xdr:nvSpPr>
      <xdr:spPr>
        <a:xfrm>
          <a:off x="21221700" y="10648950"/>
          <a:ext cx="247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21821775" y="1440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21821775" y="14401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65</xdr:col>
      <xdr:colOff>504825</xdr:colOff>
      <xdr:row>60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47605950" y="1440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66</xdr:col>
      <xdr:colOff>9525</xdr:colOff>
      <xdr:row>60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47605950" y="1440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54</xdr:col>
      <xdr:colOff>504825</xdr:colOff>
      <xdr:row>65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39652575" y="1554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55</xdr:col>
      <xdr:colOff>9525</xdr:colOff>
      <xdr:row>65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39652575" y="1554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39652575" y="15106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39652575" y="15097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39652575" y="15106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39652575" y="15097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37</xdr:row>
      <xdr:rowOff>114300</xdr:rowOff>
    </xdr:from>
    <xdr:to>
      <xdr:col>18</xdr:col>
      <xdr:colOff>85725</xdr:colOff>
      <xdr:row>40</xdr:row>
      <xdr:rowOff>114300</xdr:rowOff>
    </xdr:to>
    <xdr:sp>
      <xdr:nvSpPr>
        <xdr:cNvPr id="45" name="Line 45"/>
        <xdr:cNvSpPr>
          <a:spLocks/>
        </xdr:cNvSpPr>
      </xdr:nvSpPr>
      <xdr:spPr>
        <a:xfrm flipV="1">
          <a:off x="10210800" y="9258300"/>
          <a:ext cx="2790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39652575" y="15106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39652575" y="15097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60</xdr:row>
      <xdr:rowOff>0</xdr:rowOff>
    </xdr:from>
    <xdr:to>
      <xdr:col>47</xdr:col>
      <xdr:colOff>504825</xdr:colOff>
      <xdr:row>60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34232850" y="1440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60</xdr:row>
      <xdr:rowOff>0</xdr:rowOff>
    </xdr:from>
    <xdr:to>
      <xdr:col>48</xdr:col>
      <xdr:colOff>9525</xdr:colOff>
      <xdr:row>60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34232850" y="1440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33</xdr:row>
      <xdr:rowOff>114300</xdr:rowOff>
    </xdr:from>
    <xdr:to>
      <xdr:col>83</xdr:col>
      <xdr:colOff>476250</xdr:colOff>
      <xdr:row>33</xdr:row>
      <xdr:rowOff>114300</xdr:rowOff>
    </xdr:to>
    <xdr:sp>
      <xdr:nvSpPr>
        <xdr:cNvPr id="50" name="Line 50"/>
        <xdr:cNvSpPr>
          <a:spLocks/>
        </xdr:cNvSpPr>
      </xdr:nvSpPr>
      <xdr:spPr>
        <a:xfrm flipH="1" flipV="1">
          <a:off x="60826650" y="8343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361950</xdr:colOff>
      <xdr:row>33</xdr:row>
      <xdr:rowOff>114300</xdr:rowOff>
    </xdr:from>
    <xdr:to>
      <xdr:col>84</xdr:col>
      <xdr:colOff>485775</xdr:colOff>
      <xdr:row>33</xdr:row>
      <xdr:rowOff>114300</xdr:rowOff>
    </xdr:to>
    <xdr:sp>
      <xdr:nvSpPr>
        <xdr:cNvPr id="51" name="Line 51"/>
        <xdr:cNvSpPr>
          <a:spLocks/>
        </xdr:cNvSpPr>
      </xdr:nvSpPr>
      <xdr:spPr>
        <a:xfrm flipH="1" flipV="1">
          <a:off x="61341000" y="8343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39</xdr:row>
      <xdr:rowOff>114300</xdr:rowOff>
    </xdr:from>
    <xdr:to>
      <xdr:col>16</xdr:col>
      <xdr:colOff>485775</xdr:colOff>
      <xdr:row>39</xdr:row>
      <xdr:rowOff>114300</xdr:rowOff>
    </xdr:to>
    <xdr:sp>
      <xdr:nvSpPr>
        <xdr:cNvPr id="52" name="Line 52"/>
        <xdr:cNvSpPr>
          <a:spLocks/>
        </xdr:cNvSpPr>
      </xdr:nvSpPr>
      <xdr:spPr>
        <a:xfrm flipH="1" flipV="1">
          <a:off x="10820400" y="9715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47</xdr:row>
      <xdr:rowOff>114300</xdr:rowOff>
    </xdr:from>
    <xdr:to>
      <xdr:col>17</xdr:col>
      <xdr:colOff>476250</xdr:colOff>
      <xdr:row>47</xdr:row>
      <xdr:rowOff>114300</xdr:rowOff>
    </xdr:to>
    <xdr:sp>
      <xdr:nvSpPr>
        <xdr:cNvPr id="53" name="Line 53"/>
        <xdr:cNvSpPr>
          <a:spLocks/>
        </xdr:cNvSpPr>
      </xdr:nvSpPr>
      <xdr:spPr>
        <a:xfrm flipH="1" flipV="1">
          <a:off x="11791950" y="11544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47</xdr:row>
      <xdr:rowOff>114300</xdr:rowOff>
    </xdr:from>
    <xdr:to>
      <xdr:col>17</xdr:col>
      <xdr:colOff>476250</xdr:colOff>
      <xdr:row>47</xdr:row>
      <xdr:rowOff>114300</xdr:rowOff>
    </xdr:to>
    <xdr:sp>
      <xdr:nvSpPr>
        <xdr:cNvPr id="54" name="Line 54"/>
        <xdr:cNvSpPr>
          <a:spLocks/>
        </xdr:cNvSpPr>
      </xdr:nvSpPr>
      <xdr:spPr>
        <a:xfrm flipH="1" flipV="1">
          <a:off x="11791950" y="11544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39</xdr:row>
      <xdr:rowOff>114300</xdr:rowOff>
    </xdr:from>
    <xdr:to>
      <xdr:col>27</xdr:col>
      <xdr:colOff>476250</xdr:colOff>
      <xdr:row>39</xdr:row>
      <xdr:rowOff>114300</xdr:rowOff>
    </xdr:to>
    <xdr:sp>
      <xdr:nvSpPr>
        <xdr:cNvPr id="55" name="Line 55"/>
        <xdr:cNvSpPr>
          <a:spLocks/>
        </xdr:cNvSpPr>
      </xdr:nvSpPr>
      <xdr:spPr>
        <a:xfrm flipH="1" flipV="1">
          <a:off x="19221450" y="9715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43</xdr:row>
      <xdr:rowOff>114300</xdr:rowOff>
    </xdr:from>
    <xdr:to>
      <xdr:col>20</xdr:col>
      <xdr:colOff>485775</xdr:colOff>
      <xdr:row>43</xdr:row>
      <xdr:rowOff>114300</xdr:rowOff>
    </xdr:to>
    <xdr:sp>
      <xdr:nvSpPr>
        <xdr:cNvPr id="56" name="Line 56"/>
        <xdr:cNvSpPr>
          <a:spLocks/>
        </xdr:cNvSpPr>
      </xdr:nvSpPr>
      <xdr:spPr>
        <a:xfrm flipH="1" flipV="1">
          <a:off x="13792200" y="10629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39</xdr:row>
      <xdr:rowOff>114300</xdr:rowOff>
    </xdr:from>
    <xdr:to>
      <xdr:col>26</xdr:col>
      <xdr:colOff>485775</xdr:colOff>
      <xdr:row>39</xdr:row>
      <xdr:rowOff>114300</xdr:rowOff>
    </xdr:to>
    <xdr:sp>
      <xdr:nvSpPr>
        <xdr:cNvPr id="57" name="Line 57"/>
        <xdr:cNvSpPr>
          <a:spLocks/>
        </xdr:cNvSpPr>
      </xdr:nvSpPr>
      <xdr:spPr>
        <a:xfrm flipH="1" flipV="1">
          <a:off x="18249900" y="9715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44</xdr:row>
      <xdr:rowOff>114300</xdr:rowOff>
    </xdr:from>
    <xdr:to>
      <xdr:col>19</xdr:col>
      <xdr:colOff>476250</xdr:colOff>
      <xdr:row>44</xdr:row>
      <xdr:rowOff>114300</xdr:rowOff>
    </xdr:to>
    <xdr:sp>
      <xdr:nvSpPr>
        <xdr:cNvPr id="58" name="Line 58"/>
        <xdr:cNvSpPr>
          <a:spLocks/>
        </xdr:cNvSpPr>
      </xdr:nvSpPr>
      <xdr:spPr>
        <a:xfrm flipH="1" flipV="1">
          <a:off x="13277850" y="1085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45</xdr:row>
      <xdr:rowOff>114300</xdr:rowOff>
    </xdr:from>
    <xdr:to>
      <xdr:col>22</xdr:col>
      <xdr:colOff>485775</xdr:colOff>
      <xdr:row>45</xdr:row>
      <xdr:rowOff>114300</xdr:rowOff>
    </xdr:to>
    <xdr:sp>
      <xdr:nvSpPr>
        <xdr:cNvPr id="59" name="Line 59"/>
        <xdr:cNvSpPr>
          <a:spLocks/>
        </xdr:cNvSpPr>
      </xdr:nvSpPr>
      <xdr:spPr>
        <a:xfrm flipH="1" flipV="1">
          <a:off x="15278100" y="11087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581025</xdr:colOff>
      <xdr:row>42</xdr:row>
      <xdr:rowOff>114300</xdr:rowOff>
    </xdr:from>
    <xdr:to>
      <xdr:col>65</xdr:col>
      <xdr:colOff>495300</xdr:colOff>
      <xdr:row>43</xdr:row>
      <xdr:rowOff>66675</xdr:rowOff>
    </xdr:to>
    <xdr:sp>
      <xdr:nvSpPr>
        <xdr:cNvPr id="60" name="Line 60"/>
        <xdr:cNvSpPr>
          <a:spLocks/>
        </xdr:cNvSpPr>
      </xdr:nvSpPr>
      <xdr:spPr>
        <a:xfrm flipH="1">
          <a:off x="46701075" y="10401300"/>
          <a:ext cx="14001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39652575" y="1442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39652575" y="14411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39652575" y="1442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39652575" y="14411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40176450" y="1442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411384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40176450" y="1442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411384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416623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70" name="Line 70"/>
        <xdr:cNvSpPr>
          <a:spLocks/>
        </xdr:cNvSpPr>
      </xdr:nvSpPr>
      <xdr:spPr>
        <a:xfrm flipH="1">
          <a:off x="416623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416623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72" name="Line 72"/>
        <xdr:cNvSpPr>
          <a:spLocks/>
        </xdr:cNvSpPr>
      </xdr:nvSpPr>
      <xdr:spPr>
        <a:xfrm flipH="1">
          <a:off x="416623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42624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42624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42624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76" name="Line 76"/>
        <xdr:cNvSpPr>
          <a:spLocks/>
        </xdr:cNvSpPr>
      </xdr:nvSpPr>
      <xdr:spPr>
        <a:xfrm flipH="1">
          <a:off x="42624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431482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431482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431482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80" name="Line 80"/>
        <xdr:cNvSpPr>
          <a:spLocks/>
        </xdr:cNvSpPr>
      </xdr:nvSpPr>
      <xdr:spPr>
        <a:xfrm flipH="1">
          <a:off x="431482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441102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82" name="Line 82"/>
        <xdr:cNvSpPr>
          <a:spLocks/>
        </xdr:cNvSpPr>
      </xdr:nvSpPr>
      <xdr:spPr>
        <a:xfrm flipH="1">
          <a:off x="441102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441102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84" name="Line 84"/>
        <xdr:cNvSpPr>
          <a:spLocks/>
        </xdr:cNvSpPr>
      </xdr:nvSpPr>
      <xdr:spPr>
        <a:xfrm flipH="1">
          <a:off x="441102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44634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86" name="Line 86"/>
        <xdr:cNvSpPr>
          <a:spLocks/>
        </xdr:cNvSpPr>
      </xdr:nvSpPr>
      <xdr:spPr>
        <a:xfrm flipH="1">
          <a:off x="44634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44634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88" name="Line 88"/>
        <xdr:cNvSpPr>
          <a:spLocks/>
        </xdr:cNvSpPr>
      </xdr:nvSpPr>
      <xdr:spPr>
        <a:xfrm flipH="1">
          <a:off x="44634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455961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90" name="Line 90"/>
        <xdr:cNvSpPr>
          <a:spLocks/>
        </xdr:cNvSpPr>
      </xdr:nvSpPr>
      <xdr:spPr>
        <a:xfrm flipH="1">
          <a:off x="455961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455961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92" name="Line 92"/>
        <xdr:cNvSpPr>
          <a:spLocks/>
        </xdr:cNvSpPr>
      </xdr:nvSpPr>
      <xdr:spPr>
        <a:xfrm flipH="1">
          <a:off x="455961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461200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94" name="Line 94"/>
        <xdr:cNvSpPr>
          <a:spLocks/>
        </xdr:cNvSpPr>
      </xdr:nvSpPr>
      <xdr:spPr>
        <a:xfrm flipH="1">
          <a:off x="461200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461200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96" name="Line 96"/>
        <xdr:cNvSpPr>
          <a:spLocks/>
        </xdr:cNvSpPr>
      </xdr:nvSpPr>
      <xdr:spPr>
        <a:xfrm flipH="1">
          <a:off x="461200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47082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47082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47082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100" name="Line 100"/>
        <xdr:cNvSpPr>
          <a:spLocks/>
        </xdr:cNvSpPr>
      </xdr:nvSpPr>
      <xdr:spPr>
        <a:xfrm flipH="1">
          <a:off x="47082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476059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02" name="Line 102"/>
        <xdr:cNvSpPr>
          <a:spLocks/>
        </xdr:cNvSpPr>
      </xdr:nvSpPr>
      <xdr:spPr>
        <a:xfrm flipH="1">
          <a:off x="476059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476059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04" name="Line 104"/>
        <xdr:cNvSpPr>
          <a:spLocks/>
        </xdr:cNvSpPr>
      </xdr:nvSpPr>
      <xdr:spPr>
        <a:xfrm flipH="1">
          <a:off x="476059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485679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06" name="Line 106"/>
        <xdr:cNvSpPr>
          <a:spLocks/>
        </xdr:cNvSpPr>
      </xdr:nvSpPr>
      <xdr:spPr>
        <a:xfrm flipH="1">
          <a:off x="485679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485679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08" name="Line 108"/>
        <xdr:cNvSpPr>
          <a:spLocks/>
        </xdr:cNvSpPr>
      </xdr:nvSpPr>
      <xdr:spPr>
        <a:xfrm flipH="1">
          <a:off x="485679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490918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10" name="Line 110"/>
        <xdr:cNvSpPr>
          <a:spLocks/>
        </xdr:cNvSpPr>
      </xdr:nvSpPr>
      <xdr:spPr>
        <a:xfrm flipH="1">
          <a:off x="490918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490918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12" name="Line 112"/>
        <xdr:cNvSpPr>
          <a:spLocks/>
        </xdr:cNvSpPr>
      </xdr:nvSpPr>
      <xdr:spPr>
        <a:xfrm flipH="1">
          <a:off x="490918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500538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114" name="Line 114"/>
        <xdr:cNvSpPr>
          <a:spLocks/>
        </xdr:cNvSpPr>
      </xdr:nvSpPr>
      <xdr:spPr>
        <a:xfrm flipH="1">
          <a:off x="500538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500538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116" name="Line 116"/>
        <xdr:cNvSpPr>
          <a:spLocks/>
        </xdr:cNvSpPr>
      </xdr:nvSpPr>
      <xdr:spPr>
        <a:xfrm flipH="1">
          <a:off x="500538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505777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18" name="Line 118"/>
        <xdr:cNvSpPr>
          <a:spLocks/>
        </xdr:cNvSpPr>
      </xdr:nvSpPr>
      <xdr:spPr>
        <a:xfrm flipH="1">
          <a:off x="505777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505777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20" name="Line 120"/>
        <xdr:cNvSpPr>
          <a:spLocks/>
        </xdr:cNvSpPr>
      </xdr:nvSpPr>
      <xdr:spPr>
        <a:xfrm flipH="1">
          <a:off x="505777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515397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22" name="Line 122"/>
        <xdr:cNvSpPr>
          <a:spLocks/>
        </xdr:cNvSpPr>
      </xdr:nvSpPr>
      <xdr:spPr>
        <a:xfrm flipH="1">
          <a:off x="515397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515397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24" name="Line 124"/>
        <xdr:cNvSpPr>
          <a:spLocks/>
        </xdr:cNvSpPr>
      </xdr:nvSpPr>
      <xdr:spPr>
        <a:xfrm flipH="1">
          <a:off x="515397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520636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26" name="Line 126"/>
        <xdr:cNvSpPr>
          <a:spLocks/>
        </xdr:cNvSpPr>
      </xdr:nvSpPr>
      <xdr:spPr>
        <a:xfrm flipH="1">
          <a:off x="520636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520636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28" name="Line 128"/>
        <xdr:cNvSpPr>
          <a:spLocks/>
        </xdr:cNvSpPr>
      </xdr:nvSpPr>
      <xdr:spPr>
        <a:xfrm flipH="1">
          <a:off x="520636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530256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30" name="Line 130"/>
        <xdr:cNvSpPr>
          <a:spLocks/>
        </xdr:cNvSpPr>
      </xdr:nvSpPr>
      <xdr:spPr>
        <a:xfrm flipH="1">
          <a:off x="530256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530256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32" name="Line 132"/>
        <xdr:cNvSpPr>
          <a:spLocks/>
        </xdr:cNvSpPr>
      </xdr:nvSpPr>
      <xdr:spPr>
        <a:xfrm flipH="1">
          <a:off x="530256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416623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34" name="Line 134"/>
        <xdr:cNvSpPr>
          <a:spLocks/>
        </xdr:cNvSpPr>
      </xdr:nvSpPr>
      <xdr:spPr>
        <a:xfrm flipH="1">
          <a:off x="416623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416623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36" name="Line 136"/>
        <xdr:cNvSpPr>
          <a:spLocks/>
        </xdr:cNvSpPr>
      </xdr:nvSpPr>
      <xdr:spPr>
        <a:xfrm flipH="1">
          <a:off x="416623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441102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38" name="Line 138"/>
        <xdr:cNvSpPr>
          <a:spLocks/>
        </xdr:cNvSpPr>
      </xdr:nvSpPr>
      <xdr:spPr>
        <a:xfrm flipH="1">
          <a:off x="441102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441102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40" name="Line 140"/>
        <xdr:cNvSpPr>
          <a:spLocks/>
        </xdr:cNvSpPr>
      </xdr:nvSpPr>
      <xdr:spPr>
        <a:xfrm flipH="1">
          <a:off x="441102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461200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42" name="Line 142"/>
        <xdr:cNvSpPr>
          <a:spLocks/>
        </xdr:cNvSpPr>
      </xdr:nvSpPr>
      <xdr:spPr>
        <a:xfrm flipH="1">
          <a:off x="461200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461200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44" name="Line 144"/>
        <xdr:cNvSpPr>
          <a:spLocks/>
        </xdr:cNvSpPr>
      </xdr:nvSpPr>
      <xdr:spPr>
        <a:xfrm flipH="1">
          <a:off x="461200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485679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46" name="Line 146"/>
        <xdr:cNvSpPr>
          <a:spLocks/>
        </xdr:cNvSpPr>
      </xdr:nvSpPr>
      <xdr:spPr>
        <a:xfrm flipH="1">
          <a:off x="485679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485679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48" name="Line 148"/>
        <xdr:cNvSpPr>
          <a:spLocks/>
        </xdr:cNvSpPr>
      </xdr:nvSpPr>
      <xdr:spPr>
        <a:xfrm flipH="1">
          <a:off x="485679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490918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490918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485679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52" name="Line 152"/>
        <xdr:cNvSpPr>
          <a:spLocks/>
        </xdr:cNvSpPr>
      </xdr:nvSpPr>
      <xdr:spPr>
        <a:xfrm flipH="1">
          <a:off x="485679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485679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54" name="Line 154"/>
        <xdr:cNvSpPr>
          <a:spLocks/>
        </xdr:cNvSpPr>
      </xdr:nvSpPr>
      <xdr:spPr>
        <a:xfrm flipH="1">
          <a:off x="485679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505777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56" name="Line 156"/>
        <xdr:cNvSpPr>
          <a:spLocks/>
        </xdr:cNvSpPr>
      </xdr:nvSpPr>
      <xdr:spPr>
        <a:xfrm flipH="1">
          <a:off x="505777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505777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58" name="Line 158"/>
        <xdr:cNvSpPr>
          <a:spLocks/>
        </xdr:cNvSpPr>
      </xdr:nvSpPr>
      <xdr:spPr>
        <a:xfrm flipH="1">
          <a:off x="505777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515397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515397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505777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62" name="Line 162"/>
        <xdr:cNvSpPr>
          <a:spLocks/>
        </xdr:cNvSpPr>
      </xdr:nvSpPr>
      <xdr:spPr>
        <a:xfrm flipH="1">
          <a:off x="505777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505777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64" name="Line 164"/>
        <xdr:cNvSpPr>
          <a:spLocks/>
        </xdr:cNvSpPr>
      </xdr:nvSpPr>
      <xdr:spPr>
        <a:xfrm flipH="1">
          <a:off x="505777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530256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66" name="Line 166"/>
        <xdr:cNvSpPr>
          <a:spLocks/>
        </xdr:cNvSpPr>
      </xdr:nvSpPr>
      <xdr:spPr>
        <a:xfrm flipH="1">
          <a:off x="530256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530256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68" name="Line 168"/>
        <xdr:cNvSpPr>
          <a:spLocks/>
        </xdr:cNvSpPr>
      </xdr:nvSpPr>
      <xdr:spPr>
        <a:xfrm flipH="1">
          <a:off x="530256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535495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535495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530256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72" name="Line 172"/>
        <xdr:cNvSpPr>
          <a:spLocks/>
        </xdr:cNvSpPr>
      </xdr:nvSpPr>
      <xdr:spPr>
        <a:xfrm flipH="1">
          <a:off x="530256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530256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74" name="Line 174"/>
        <xdr:cNvSpPr>
          <a:spLocks/>
        </xdr:cNvSpPr>
      </xdr:nvSpPr>
      <xdr:spPr>
        <a:xfrm flipH="1">
          <a:off x="530256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55035450" y="15106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6" name="Line 176"/>
        <xdr:cNvSpPr>
          <a:spLocks/>
        </xdr:cNvSpPr>
      </xdr:nvSpPr>
      <xdr:spPr>
        <a:xfrm flipH="1">
          <a:off x="55035450" y="15097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55035450" y="15106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8" name="Line 178"/>
        <xdr:cNvSpPr>
          <a:spLocks/>
        </xdr:cNvSpPr>
      </xdr:nvSpPr>
      <xdr:spPr>
        <a:xfrm flipH="1">
          <a:off x="55035450" y="15097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559974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559974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55035450" y="15106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82" name="Line 182"/>
        <xdr:cNvSpPr>
          <a:spLocks/>
        </xdr:cNvSpPr>
      </xdr:nvSpPr>
      <xdr:spPr>
        <a:xfrm flipH="1">
          <a:off x="55035450" y="15097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55035450" y="15106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84" name="Line 184"/>
        <xdr:cNvSpPr>
          <a:spLocks/>
        </xdr:cNvSpPr>
      </xdr:nvSpPr>
      <xdr:spPr>
        <a:xfrm flipH="1">
          <a:off x="55035450" y="15097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559974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559974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55035450" y="15106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88" name="Line 188"/>
        <xdr:cNvSpPr>
          <a:spLocks/>
        </xdr:cNvSpPr>
      </xdr:nvSpPr>
      <xdr:spPr>
        <a:xfrm flipH="1">
          <a:off x="55035450" y="15097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55035450" y="15106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90" name="Line 190"/>
        <xdr:cNvSpPr>
          <a:spLocks/>
        </xdr:cNvSpPr>
      </xdr:nvSpPr>
      <xdr:spPr>
        <a:xfrm flipH="1">
          <a:off x="55035450" y="15097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57483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92" name="Line 192"/>
        <xdr:cNvSpPr>
          <a:spLocks/>
        </xdr:cNvSpPr>
      </xdr:nvSpPr>
      <xdr:spPr>
        <a:xfrm flipH="1">
          <a:off x="57483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57483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94" name="Line 194"/>
        <xdr:cNvSpPr>
          <a:spLocks/>
        </xdr:cNvSpPr>
      </xdr:nvSpPr>
      <xdr:spPr>
        <a:xfrm flipH="1">
          <a:off x="57483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580072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580072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57483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98" name="Line 198"/>
        <xdr:cNvSpPr>
          <a:spLocks/>
        </xdr:cNvSpPr>
      </xdr:nvSpPr>
      <xdr:spPr>
        <a:xfrm flipH="1">
          <a:off x="57483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57483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200" name="Line 200"/>
        <xdr:cNvSpPr>
          <a:spLocks/>
        </xdr:cNvSpPr>
      </xdr:nvSpPr>
      <xdr:spPr>
        <a:xfrm flipH="1">
          <a:off x="57483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580072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580072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57483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204" name="Line 204"/>
        <xdr:cNvSpPr>
          <a:spLocks/>
        </xdr:cNvSpPr>
      </xdr:nvSpPr>
      <xdr:spPr>
        <a:xfrm flipH="1">
          <a:off x="57483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57483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206" name="Line 206"/>
        <xdr:cNvSpPr>
          <a:spLocks/>
        </xdr:cNvSpPr>
      </xdr:nvSpPr>
      <xdr:spPr>
        <a:xfrm flipH="1">
          <a:off x="57483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59493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8" name="Line 208"/>
        <xdr:cNvSpPr>
          <a:spLocks/>
        </xdr:cNvSpPr>
      </xdr:nvSpPr>
      <xdr:spPr>
        <a:xfrm flipH="1">
          <a:off x="59493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59493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10" name="Line 210"/>
        <xdr:cNvSpPr>
          <a:spLocks/>
        </xdr:cNvSpPr>
      </xdr:nvSpPr>
      <xdr:spPr>
        <a:xfrm flipH="1">
          <a:off x="59493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604551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604551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59493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14" name="Line 214"/>
        <xdr:cNvSpPr>
          <a:spLocks/>
        </xdr:cNvSpPr>
      </xdr:nvSpPr>
      <xdr:spPr>
        <a:xfrm flipH="1">
          <a:off x="59493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59493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16" name="Line 216"/>
        <xdr:cNvSpPr>
          <a:spLocks/>
        </xdr:cNvSpPr>
      </xdr:nvSpPr>
      <xdr:spPr>
        <a:xfrm flipH="1">
          <a:off x="59493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604551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604551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59493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20" name="Line 220"/>
        <xdr:cNvSpPr>
          <a:spLocks/>
        </xdr:cNvSpPr>
      </xdr:nvSpPr>
      <xdr:spPr>
        <a:xfrm flipH="1">
          <a:off x="59493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59493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22" name="Line 222"/>
        <xdr:cNvSpPr>
          <a:spLocks/>
        </xdr:cNvSpPr>
      </xdr:nvSpPr>
      <xdr:spPr>
        <a:xfrm flipH="1">
          <a:off x="59493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61941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24" name="Line 224"/>
        <xdr:cNvSpPr>
          <a:spLocks/>
        </xdr:cNvSpPr>
      </xdr:nvSpPr>
      <xdr:spPr>
        <a:xfrm flipH="1">
          <a:off x="61941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61941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26" name="Line 226"/>
        <xdr:cNvSpPr>
          <a:spLocks/>
        </xdr:cNvSpPr>
      </xdr:nvSpPr>
      <xdr:spPr>
        <a:xfrm flipH="1">
          <a:off x="61941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624649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624649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61941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30" name="Line 230"/>
        <xdr:cNvSpPr>
          <a:spLocks/>
        </xdr:cNvSpPr>
      </xdr:nvSpPr>
      <xdr:spPr>
        <a:xfrm flipH="1">
          <a:off x="61941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61941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32" name="Line 232"/>
        <xdr:cNvSpPr>
          <a:spLocks/>
        </xdr:cNvSpPr>
      </xdr:nvSpPr>
      <xdr:spPr>
        <a:xfrm flipH="1">
          <a:off x="61941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624649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624649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61941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36" name="Line 236"/>
        <xdr:cNvSpPr>
          <a:spLocks/>
        </xdr:cNvSpPr>
      </xdr:nvSpPr>
      <xdr:spPr>
        <a:xfrm flipH="1">
          <a:off x="61941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61941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38" name="Line 238"/>
        <xdr:cNvSpPr>
          <a:spLocks/>
        </xdr:cNvSpPr>
      </xdr:nvSpPr>
      <xdr:spPr>
        <a:xfrm flipH="1">
          <a:off x="61941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65</xdr:row>
      <xdr:rowOff>0</xdr:rowOff>
    </xdr:from>
    <xdr:to>
      <xdr:col>51</xdr:col>
      <xdr:colOff>0</xdr:colOff>
      <xdr:row>67</xdr:row>
      <xdr:rowOff>0</xdr:rowOff>
    </xdr:to>
    <xdr:sp>
      <xdr:nvSpPr>
        <xdr:cNvPr id="239" name="text 55"/>
        <xdr:cNvSpPr txBox="1">
          <a:spLocks noChangeArrowheads="1"/>
        </xdr:cNvSpPr>
      </xdr:nvSpPr>
      <xdr:spPr>
        <a:xfrm>
          <a:off x="29260800" y="1554480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714375</xdr:colOff>
      <xdr:row>51</xdr:row>
      <xdr:rowOff>104775</xdr:rowOff>
    </xdr:from>
    <xdr:to>
      <xdr:col>28</xdr:col>
      <xdr:colOff>466725</xdr:colOff>
      <xdr:row>52</xdr:row>
      <xdr:rowOff>38100</xdr:rowOff>
    </xdr:to>
    <xdr:sp>
      <xdr:nvSpPr>
        <xdr:cNvPr id="240" name="Line 240"/>
        <xdr:cNvSpPr>
          <a:spLocks/>
        </xdr:cNvSpPr>
      </xdr:nvSpPr>
      <xdr:spPr>
        <a:xfrm flipH="1" flipV="1">
          <a:off x="20088225" y="12449175"/>
          <a:ext cx="7239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466725</xdr:colOff>
      <xdr:row>52</xdr:row>
      <xdr:rowOff>38100</xdr:rowOff>
    </xdr:from>
    <xdr:to>
      <xdr:col>29</xdr:col>
      <xdr:colOff>666750</xdr:colOff>
      <xdr:row>52</xdr:row>
      <xdr:rowOff>114300</xdr:rowOff>
    </xdr:to>
    <xdr:sp>
      <xdr:nvSpPr>
        <xdr:cNvPr id="241" name="Line 241"/>
        <xdr:cNvSpPr>
          <a:spLocks/>
        </xdr:cNvSpPr>
      </xdr:nvSpPr>
      <xdr:spPr>
        <a:xfrm flipH="1" flipV="1">
          <a:off x="20812125" y="12611100"/>
          <a:ext cx="7143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31</xdr:row>
      <xdr:rowOff>114300</xdr:rowOff>
    </xdr:from>
    <xdr:to>
      <xdr:col>64</xdr:col>
      <xdr:colOff>266700</xdr:colOff>
      <xdr:row>32</xdr:row>
      <xdr:rowOff>114300</xdr:rowOff>
    </xdr:to>
    <xdr:sp>
      <xdr:nvSpPr>
        <xdr:cNvPr id="242" name="Line 242"/>
        <xdr:cNvSpPr>
          <a:spLocks/>
        </xdr:cNvSpPr>
      </xdr:nvSpPr>
      <xdr:spPr>
        <a:xfrm flipH="1" flipV="1">
          <a:off x="46110525" y="7886700"/>
          <a:ext cx="12477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32</xdr:row>
      <xdr:rowOff>114300</xdr:rowOff>
    </xdr:from>
    <xdr:to>
      <xdr:col>65</xdr:col>
      <xdr:colOff>495300</xdr:colOff>
      <xdr:row>34</xdr:row>
      <xdr:rowOff>114300</xdr:rowOff>
    </xdr:to>
    <xdr:sp>
      <xdr:nvSpPr>
        <xdr:cNvPr id="243" name="Line 243"/>
        <xdr:cNvSpPr>
          <a:spLocks/>
        </xdr:cNvSpPr>
      </xdr:nvSpPr>
      <xdr:spPr>
        <a:xfrm flipH="1" flipV="1">
          <a:off x="47358300" y="8115300"/>
          <a:ext cx="742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36</xdr:row>
      <xdr:rowOff>114300</xdr:rowOff>
    </xdr:from>
    <xdr:to>
      <xdr:col>21</xdr:col>
      <xdr:colOff>476250</xdr:colOff>
      <xdr:row>36</xdr:row>
      <xdr:rowOff>114300</xdr:rowOff>
    </xdr:to>
    <xdr:sp>
      <xdr:nvSpPr>
        <xdr:cNvPr id="244" name="Line 244"/>
        <xdr:cNvSpPr>
          <a:spLocks/>
        </xdr:cNvSpPr>
      </xdr:nvSpPr>
      <xdr:spPr>
        <a:xfrm flipH="1" flipV="1">
          <a:off x="14763750" y="9029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37</xdr:row>
      <xdr:rowOff>114300</xdr:rowOff>
    </xdr:from>
    <xdr:to>
      <xdr:col>72</xdr:col>
      <xdr:colOff>266700</xdr:colOff>
      <xdr:row>40</xdr:row>
      <xdr:rowOff>114300</xdr:rowOff>
    </xdr:to>
    <xdr:sp>
      <xdr:nvSpPr>
        <xdr:cNvPr id="245" name="Line 245"/>
        <xdr:cNvSpPr>
          <a:spLocks/>
        </xdr:cNvSpPr>
      </xdr:nvSpPr>
      <xdr:spPr>
        <a:xfrm flipV="1">
          <a:off x="50330100" y="92583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34</xdr:row>
      <xdr:rowOff>0</xdr:rowOff>
    </xdr:from>
    <xdr:ext cx="971550" cy="228600"/>
    <xdr:sp>
      <xdr:nvSpPr>
        <xdr:cNvPr id="246" name="text 7166"/>
        <xdr:cNvSpPr txBox="1">
          <a:spLocks noChangeArrowheads="1"/>
        </xdr:cNvSpPr>
      </xdr:nvSpPr>
      <xdr:spPr>
        <a:xfrm>
          <a:off x="28289250" y="84582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36</xdr:col>
      <xdr:colOff>361950</xdr:colOff>
      <xdr:row>44</xdr:row>
      <xdr:rowOff>114300</xdr:rowOff>
    </xdr:from>
    <xdr:to>
      <xdr:col>37</xdr:col>
      <xdr:colOff>476250</xdr:colOff>
      <xdr:row>44</xdr:row>
      <xdr:rowOff>114300</xdr:rowOff>
    </xdr:to>
    <xdr:sp>
      <xdr:nvSpPr>
        <xdr:cNvPr id="247" name="Line 247"/>
        <xdr:cNvSpPr>
          <a:spLocks/>
        </xdr:cNvSpPr>
      </xdr:nvSpPr>
      <xdr:spPr>
        <a:xfrm flipH="1" flipV="1">
          <a:off x="26650950" y="1085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33</xdr:row>
      <xdr:rowOff>114300</xdr:rowOff>
    </xdr:from>
    <xdr:to>
      <xdr:col>39</xdr:col>
      <xdr:colOff>476250</xdr:colOff>
      <xdr:row>33</xdr:row>
      <xdr:rowOff>114300</xdr:rowOff>
    </xdr:to>
    <xdr:sp>
      <xdr:nvSpPr>
        <xdr:cNvPr id="248" name="Line 248"/>
        <xdr:cNvSpPr>
          <a:spLocks/>
        </xdr:cNvSpPr>
      </xdr:nvSpPr>
      <xdr:spPr>
        <a:xfrm flipH="1" flipV="1">
          <a:off x="28136850" y="8343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47</xdr:row>
      <xdr:rowOff>114300</xdr:rowOff>
    </xdr:from>
    <xdr:to>
      <xdr:col>40</xdr:col>
      <xdr:colOff>485775</xdr:colOff>
      <xdr:row>47</xdr:row>
      <xdr:rowOff>114300</xdr:rowOff>
    </xdr:to>
    <xdr:sp>
      <xdr:nvSpPr>
        <xdr:cNvPr id="249" name="Line 249"/>
        <xdr:cNvSpPr>
          <a:spLocks/>
        </xdr:cNvSpPr>
      </xdr:nvSpPr>
      <xdr:spPr>
        <a:xfrm flipH="1" flipV="1">
          <a:off x="28651200" y="11544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28</xdr:row>
      <xdr:rowOff>114300</xdr:rowOff>
    </xdr:from>
    <xdr:to>
      <xdr:col>43</xdr:col>
      <xdr:colOff>476250</xdr:colOff>
      <xdr:row>28</xdr:row>
      <xdr:rowOff>114300</xdr:rowOff>
    </xdr:to>
    <xdr:sp>
      <xdr:nvSpPr>
        <xdr:cNvPr id="250" name="Line 250"/>
        <xdr:cNvSpPr>
          <a:spLocks/>
        </xdr:cNvSpPr>
      </xdr:nvSpPr>
      <xdr:spPr>
        <a:xfrm flipH="1" flipV="1">
          <a:off x="31108650" y="7200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31</xdr:row>
      <xdr:rowOff>114300</xdr:rowOff>
    </xdr:from>
    <xdr:to>
      <xdr:col>41</xdr:col>
      <xdr:colOff>476250</xdr:colOff>
      <xdr:row>31</xdr:row>
      <xdr:rowOff>114300</xdr:rowOff>
    </xdr:to>
    <xdr:sp>
      <xdr:nvSpPr>
        <xdr:cNvPr id="251" name="Line 251"/>
        <xdr:cNvSpPr>
          <a:spLocks/>
        </xdr:cNvSpPr>
      </xdr:nvSpPr>
      <xdr:spPr>
        <a:xfrm flipH="1" flipV="1">
          <a:off x="29622750" y="7886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361950</xdr:colOff>
      <xdr:row>27</xdr:row>
      <xdr:rowOff>114300</xdr:rowOff>
    </xdr:from>
    <xdr:to>
      <xdr:col>56</xdr:col>
      <xdr:colOff>485775</xdr:colOff>
      <xdr:row>27</xdr:row>
      <xdr:rowOff>114300</xdr:rowOff>
    </xdr:to>
    <xdr:sp>
      <xdr:nvSpPr>
        <xdr:cNvPr id="252" name="Line 252"/>
        <xdr:cNvSpPr>
          <a:spLocks/>
        </xdr:cNvSpPr>
      </xdr:nvSpPr>
      <xdr:spPr>
        <a:xfrm flipH="1" flipV="1">
          <a:off x="40538400" y="6972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209550</xdr:colOff>
      <xdr:row>48</xdr:row>
      <xdr:rowOff>161925</xdr:rowOff>
    </xdr:from>
    <xdr:to>
      <xdr:col>71</xdr:col>
      <xdr:colOff>962025</xdr:colOff>
      <xdr:row>49</xdr:row>
      <xdr:rowOff>104775</xdr:rowOff>
    </xdr:to>
    <xdr:sp>
      <xdr:nvSpPr>
        <xdr:cNvPr id="253" name="Line 253"/>
        <xdr:cNvSpPr>
          <a:spLocks/>
        </xdr:cNvSpPr>
      </xdr:nvSpPr>
      <xdr:spPr>
        <a:xfrm>
          <a:off x="52273200" y="11820525"/>
          <a:ext cx="7524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69</xdr:row>
      <xdr:rowOff>0</xdr:rowOff>
    </xdr:from>
    <xdr:to>
      <xdr:col>27</xdr:col>
      <xdr:colOff>0</xdr:colOff>
      <xdr:row>71</xdr:row>
      <xdr:rowOff>0</xdr:rowOff>
    </xdr:to>
    <xdr:sp>
      <xdr:nvSpPr>
        <xdr:cNvPr id="254" name="text 6"/>
        <xdr:cNvSpPr txBox="1">
          <a:spLocks noChangeArrowheads="1"/>
        </xdr:cNvSpPr>
      </xdr:nvSpPr>
      <xdr:spPr>
        <a:xfrm>
          <a:off x="14401800" y="165354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64</xdr:col>
      <xdr:colOff>0</xdr:colOff>
      <xdr:row>69</xdr:row>
      <xdr:rowOff>0</xdr:rowOff>
    </xdr:from>
    <xdr:to>
      <xdr:col>71</xdr:col>
      <xdr:colOff>0</xdr:colOff>
      <xdr:row>71</xdr:row>
      <xdr:rowOff>0</xdr:rowOff>
    </xdr:to>
    <xdr:sp>
      <xdr:nvSpPr>
        <xdr:cNvPr id="255" name="text 6"/>
        <xdr:cNvSpPr txBox="1">
          <a:spLocks noChangeArrowheads="1"/>
        </xdr:cNvSpPr>
      </xdr:nvSpPr>
      <xdr:spPr>
        <a:xfrm>
          <a:off x="47091600" y="165354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39</xdr:col>
      <xdr:colOff>0</xdr:colOff>
      <xdr:row>40</xdr:row>
      <xdr:rowOff>0</xdr:rowOff>
    </xdr:from>
    <xdr:to>
      <xdr:col>40</xdr:col>
      <xdr:colOff>0</xdr:colOff>
      <xdr:row>41</xdr:row>
      <xdr:rowOff>0</xdr:rowOff>
    </xdr:to>
    <xdr:sp>
      <xdr:nvSpPr>
        <xdr:cNvPr id="256" name="text 7166"/>
        <xdr:cNvSpPr txBox="1">
          <a:spLocks noChangeArrowheads="1"/>
        </xdr:cNvSpPr>
      </xdr:nvSpPr>
      <xdr:spPr>
        <a:xfrm>
          <a:off x="28289250" y="98298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29</xdr:col>
      <xdr:colOff>666750</xdr:colOff>
      <xdr:row>52</xdr:row>
      <xdr:rowOff>114300</xdr:rowOff>
    </xdr:from>
    <xdr:to>
      <xdr:col>39</xdr:col>
      <xdr:colOff>9525</xdr:colOff>
      <xdr:row>52</xdr:row>
      <xdr:rowOff>114300</xdr:rowOff>
    </xdr:to>
    <xdr:sp>
      <xdr:nvSpPr>
        <xdr:cNvPr id="257" name="Line 257"/>
        <xdr:cNvSpPr>
          <a:spLocks/>
        </xdr:cNvSpPr>
      </xdr:nvSpPr>
      <xdr:spPr>
        <a:xfrm flipV="1">
          <a:off x="21526500" y="12687300"/>
          <a:ext cx="677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114300</xdr:rowOff>
    </xdr:from>
    <xdr:to>
      <xdr:col>43</xdr:col>
      <xdr:colOff>314325</xdr:colOff>
      <xdr:row>52</xdr:row>
      <xdr:rowOff>114300</xdr:rowOff>
    </xdr:to>
    <xdr:sp>
      <xdr:nvSpPr>
        <xdr:cNvPr id="258" name="Line 258"/>
        <xdr:cNvSpPr>
          <a:spLocks/>
        </xdr:cNvSpPr>
      </xdr:nvSpPr>
      <xdr:spPr>
        <a:xfrm flipH="1" flipV="1">
          <a:off x="29251275" y="12687300"/>
          <a:ext cx="232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43</xdr:row>
      <xdr:rowOff>0</xdr:rowOff>
    </xdr:from>
    <xdr:ext cx="971550" cy="228600"/>
    <xdr:sp>
      <xdr:nvSpPr>
        <xdr:cNvPr id="259" name="text 7166"/>
        <xdr:cNvSpPr txBox="1">
          <a:spLocks noChangeArrowheads="1"/>
        </xdr:cNvSpPr>
      </xdr:nvSpPr>
      <xdr:spPr>
        <a:xfrm>
          <a:off x="28289250" y="105156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26</xdr:col>
      <xdr:colOff>276225</xdr:colOff>
      <xdr:row>49</xdr:row>
      <xdr:rowOff>114300</xdr:rowOff>
    </xdr:from>
    <xdr:to>
      <xdr:col>39</xdr:col>
      <xdr:colOff>9525</xdr:colOff>
      <xdr:row>49</xdr:row>
      <xdr:rowOff>114300</xdr:rowOff>
    </xdr:to>
    <xdr:sp>
      <xdr:nvSpPr>
        <xdr:cNvPr id="260" name="Line 260"/>
        <xdr:cNvSpPr>
          <a:spLocks/>
        </xdr:cNvSpPr>
      </xdr:nvSpPr>
      <xdr:spPr>
        <a:xfrm flipV="1">
          <a:off x="19135725" y="12001500"/>
          <a:ext cx="916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942975</xdr:colOff>
      <xdr:row>49</xdr:row>
      <xdr:rowOff>114300</xdr:rowOff>
    </xdr:from>
    <xdr:to>
      <xdr:col>45</xdr:col>
      <xdr:colOff>819150</xdr:colOff>
      <xdr:row>49</xdr:row>
      <xdr:rowOff>114300</xdr:rowOff>
    </xdr:to>
    <xdr:sp>
      <xdr:nvSpPr>
        <xdr:cNvPr id="261" name="Line 261"/>
        <xdr:cNvSpPr>
          <a:spLocks/>
        </xdr:cNvSpPr>
      </xdr:nvSpPr>
      <xdr:spPr>
        <a:xfrm flipH="1" flipV="1">
          <a:off x="29232225" y="12001500"/>
          <a:ext cx="433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52</xdr:row>
      <xdr:rowOff>0</xdr:rowOff>
    </xdr:from>
    <xdr:ext cx="971550" cy="228600"/>
    <xdr:sp>
      <xdr:nvSpPr>
        <xdr:cNvPr id="262" name="text 7166"/>
        <xdr:cNvSpPr txBox="1">
          <a:spLocks noChangeArrowheads="1"/>
        </xdr:cNvSpPr>
      </xdr:nvSpPr>
      <xdr:spPr>
        <a:xfrm>
          <a:off x="28289250" y="125730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48</xdr:col>
      <xdr:colOff>228600</xdr:colOff>
      <xdr:row>28</xdr:row>
      <xdr:rowOff>114300</xdr:rowOff>
    </xdr:from>
    <xdr:to>
      <xdr:col>65</xdr:col>
      <xdr:colOff>476250</xdr:colOff>
      <xdr:row>28</xdr:row>
      <xdr:rowOff>114300</xdr:rowOff>
    </xdr:to>
    <xdr:sp>
      <xdr:nvSpPr>
        <xdr:cNvPr id="263" name="Line 263"/>
        <xdr:cNvSpPr>
          <a:spLocks/>
        </xdr:cNvSpPr>
      </xdr:nvSpPr>
      <xdr:spPr>
        <a:xfrm flipV="1">
          <a:off x="35433000" y="7200900"/>
          <a:ext cx="1264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1</xdr:col>
      <xdr:colOff>285750</xdr:colOff>
      <xdr:row>37</xdr:row>
      <xdr:rowOff>114300</xdr:rowOff>
    </xdr:to>
    <xdr:sp>
      <xdr:nvSpPr>
        <xdr:cNvPr id="264" name="Line 264"/>
        <xdr:cNvSpPr>
          <a:spLocks/>
        </xdr:cNvSpPr>
      </xdr:nvSpPr>
      <xdr:spPr>
        <a:xfrm flipH="1">
          <a:off x="514350" y="92583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37</xdr:row>
      <xdr:rowOff>0</xdr:rowOff>
    </xdr:from>
    <xdr:to>
      <xdr:col>2</xdr:col>
      <xdr:colOff>266700</xdr:colOff>
      <xdr:row>38</xdr:row>
      <xdr:rowOff>0</xdr:rowOff>
    </xdr:to>
    <xdr:sp>
      <xdr:nvSpPr>
        <xdr:cNvPr id="265" name="text 2"/>
        <xdr:cNvSpPr txBox="1">
          <a:spLocks noChangeArrowheads="1"/>
        </xdr:cNvSpPr>
      </xdr:nvSpPr>
      <xdr:spPr>
        <a:xfrm>
          <a:off x="781050" y="9144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266" name="text 3"/>
        <xdr:cNvSpPr txBox="1">
          <a:spLocks noChangeArrowheads="1"/>
        </xdr:cNvSpPr>
      </xdr:nvSpPr>
      <xdr:spPr>
        <a:xfrm>
          <a:off x="514350" y="9829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</xdr:col>
      <xdr:colOff>57150</xdr:colOff>
      <xdr:row>41</xdr:row>
      <xdr:rowOff>57150</xdr:rowOff>
    </xdr:from>
    <xdr:to>
      <xdr:col>3</xdr:col>
      <xdr:colOff>876300</xdr:colOff>
      <xdr:row>41</xdr:row>
      <xdr:rowOff>171450</xdr:rowOff>
    </xdr:to>
    <xdr:grpSp>
      <xdr:nvGrpSpPr>
        <xdr:cNvPr id="267" name="Group 267"/>
        <xdr:cNvGrpSpPr>
          <a:grpSpLocks/>
        </xdr:cNvGrpSpPr>
      </xdr:nvGrpSpPr>
      <xdr:grpSpPr>
        <a:xfrm>
          <a:off x="1600200" y="10115550"/>
          <a:ext cx="819150" cy="114300"/>
          <a:chOff x="-34217" y="-18"/>
          <a:chExt cx="48375" cy="12"/>
        </a:xfrm>
        <a:solidFill>
          <a:srgbClr val="FFFFFF"/>
        </a:solidFill>
      </xdr:grpSpPr>
      <xdr:sp>
        <xdr:nvSpPr>
          <xdr:cNvPr id="268" name="Line 268"/>
          <xdr:cNvSpPr>
            <a:spLocks/>
          </xdr:cNvSpPr>
        </xdr:nvSpPr>
        <xdr:spPr>
          <a:xfrm>
            <a:off x="-32282" y="-11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69"/>
          <xdr:cNvSpPr>
            <a:spLocks/>
          </xdr:cNvSpPr>
        </xdr:nvSpPr>
        <xdr:spPr>
          <a:xfrm>
            <a:off x="-34217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70"/>
          <xdr:cNvSpPr>
            <a:spLocks/>
          </xdr:cNvSpPr>
        </xdr:nvSpPr>
        <xdr:spPr>
          <a:xfrm>
            <a:off x="-24542" y="-18"/>
            <a:ext cx="838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1"/>
          <xdr:cNvSpPr>
            <a:spLocks/>
          </xdr:cNvSpPr>
        </xdr:nvSpPr>
        <xdr:spPr>
          <a:xfrm>
            <a:off x="6418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2"/>
          <xdr:cNvSpPr>
            <a:spLocks/>
          </xdr:cNvSpPr>
        </xdr:nvSpPr>
        <xdr:spPr>
          <a:xfrm>
            <a:off x="-9062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73"/>
          <xdr:cNvSpPr>
            <a:spLocks/>
          </xdr:cNvSpPr>
        </xdr:nvSpPr>
        <xdr:spPr>
          <a:xfrm>
            <a:off x="-1963" y="-18"/>
            <a:ext cx="838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74"/>
          <xdr:cNvSpPr>
            <a:spLocks/>
          </xdr:cNvSpPr>
        </xdr:nvSpPr>
        <xdr:spPr>
          <a:xfrm>
            <a:off x="-16802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876300</xdr:colOff>
      <xdr:row>36</xdr:row>
      <xdr:rowOff>171450</xdr:rowOff>
    </xdr:to>
    <xdr:grpSp>
      <xdr:nvGrpSpPr>
        <xdr:cNvPr id="275" name="Group 275"/>
        <xdr:cNvGrpSpPr>
          <a:grpSpLocks/>
        </xdr:cNvGrpSpPr>
      </xdr:nvGrpSpPr>
      <xdr:grpSpPr>
        <a:xfrm>
          <a:off x="1600200" y="8972550"/>
          <a:ext cx="819150" cy="114300"/>
          <a:chOff x="-34217" y="-18"/>
          <a:chExt cx="48375" cy="12"/>
        </a:xfrm>
        <a:solidFill>
          <a:srgbClr val="FFFFFF"/>
        </a:solidFill>
      </xdr:grpSpPr>
      <xdr:sp>
        <xdr:nvSpPr>
          <xdr:cNvPr id="276" name="Line 276"/>
          <xdr:cNvSpPr>
            <a:spLocks/>
          </xdr:cNvSpPr>
        </xdr:nvSpPr>
        <xdr:spPr>
          <a:xfrm>
            <a:off x="-32282" y="-11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77"/>
          <xdr:cNvSpPr>
            <a:spLocks/>
          </xdr:cNvSpPr>
        </xdr:nvSpPr>
        <xdr:spPr>
          <a:xfrm>
            <a:off x="-34217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78"/>
          <xdr:cNvSpPr>
            <a:spLocks/>
          </xdr:cNvSpPr>
        </xdr:nvSpPr>
        <xdr:spPr>
          <a:xfrm>
            <a:off x="-24542" y="-18"/>
            <a:ext cx="838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79"/>
          <xdr:cNvSpPr>
            <a:spLocks/>
          </xdr:cNvSpPr>
        </xdr:nvSpPr>
        <xdr:spPr>
          <a:xfrm>
            <a:off x="6418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0"/>
          <xdr:cNvSpPr>
            <a:spLocks/>
          </xdr:cNvSpPr>
        </xdr:nvSpPr>
        <xdr:spPr>
          <a:xfrm>
            <a:off x="-9062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1"/>
          <xdr:cNvSpPr>
            <a:spLocks/>
          </xdr:cNvSpPr>
        </xdr:nvSpPr>
        <xdr:spPr>
          <a:xfrm>
            <a:off x="-1963" y="-18"/>
            <a:ext cx="838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82"/>
          <xdr:cNvSpPr>
            <a:spLocks/>
          </xdr:cNvSpPr>
        </xdr:nvSpPr>
        <xdr:spPr>
          <a:xfrm>
            <a:off x="-16802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36</xdr:row>
      <xdr:rowOff>57150</xdr:rowOff>
    </xdr:from>
    <xdr:to>
      <xdr:col>5</xdr:col>
      <xdr:colOff>323850</xdr:colOff>
      <xdr:row>36</xdr:row>
      <xdr:rowOff>171450</xdr:rowOff>
    </xdr:to>
    <xdr:grpSp>
      <xdr:nvGrpSpPr>
        <xdr:cNvPr id="283" name="Group 283"/>
        <xdr:cNvGrpSpPr>
          <a:grpSpLocks/>
        </xdr:cNvGrpSpPr>
      </xdr:nvGrpSpPr>
      <xdr:grpSpPr>
        <a:xfrm>
          <a:off x="3048000" y="8972550"/>
          <a:ext cx="304800" cy="114300"/>
          <a:chOff x="-6372" y="-18"/>
          <a:chExt cx="8484" cy="12"/>
        </a:xfrm>
        <a:solidFill>
          <a:srgbClr val="FFFFFF"/>
        </a:solidFill>
      </xdr:grpSpPr>
      <xdr:sp>
        <xdr:nvSpPr>
          <xdr:cNvPr id="284" name="Rectangle 284"/>
          <xdr:cNvSpPr>
            <a:spLocks/>
          </xdr:cNvSpPr>
        </xdr:nvSpPr>
        <xdr:spPr>
          <a:xfrm>
            <a:off x="1202" y="-18"/>
            <a:ext cx="91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85"/>
          <xdr:cNvSpPr>
            <a:spLocks/>
          </xdr:cNvSpPr>
        </xdr:nvSpPr>
        <xdr:spPr>
          <a:xfrm>
            <a:off x="-2433" y="-18"/>
            <a:ext cx="363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86"/>
          <xdr:cNvSpPr>
            <a:spLocks/>
          </xdr:cNvSpPr>
        </xdr:nvSpPr>
        <xdr:spPr>
          <a:xfrm>
            <a:off x="-6372" y="-18"/>
            <a:ext cx="39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41</xdr:row>
      <xdr:rowOff>57150</xdr:rowOff>
    </xdr:from>
    <xdr:to>
      <xdr:col>5</xdr:col>
      <xdr:colOff>323850</xdr:colOff>
      <xdr:row>41</xdr:row>
      <xdr:rowOff>171450</xdr:rowOff>
    </xdr:to>
    <xdr:grpSp>
      <xdr:nvGrpSpPr>
        <xdr:cNvPr id="287" name="Group 287"/>
        <xdr:cNvGrpSpPr>
          <a:grpSpLocks/>
        </xdr:cNvGrpSpPr>
      </xdr:nvGrpSpPr>
      <xdr:grpSpPr>
        <a:xfrm>
          <a:off x="3048000" y="10115550"/>
          <a:ext cx="304800" cy="114300"/>
          <a:chOff x="-6372" y="-18"/>
          <a:chExt cx="8484" cy="12"/>
        </a:xfrm>
        <a:solidFill>
          <a:srgbClr val="FFFFFF"/>
        </a:solidFill>
      </xdr:grpSpPr>
      <xdr:sp>
        <xdr:nvSpPr>
          <xdr:cNvPr id="288" name="Rectangle 288"/>
          <xdr:cNvSpPr>
            <a:spLocks/>
          </xdr:cNvSpPr>
        </xdr:nvSpPr>
        <xdr:spPr>
          <a:xfrm>
            <a:off x="1202" y="-18"/>
            <a:ext cx="91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89"/>
          <xdr:cNvSpPr>
            <a:spLocks/>
          </xdr:cNvSpPr>
        </xdr:nvSpPr>
        <xdr:spPr>
          <a:xfrm>
            <a:off x="-2433" y="-18"/>
            <a:ext cx="363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90"/>
          <xdr:cNvSpPr>
            <a:spLocks/>
          </xdr:cNvSpPr>
        </xdr:nvSpPr>
        <xdr:spPr>
          <a:xfrm>
            <a:off x="-6372" y="-18"/>
            <a:ext cx="39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37</xdr:row>
      <xdr:rowOff>0</xdr:rowOff>
    </xdr:from>
    <xdr:to>
      <xdr:col>40</xdr:col>
      <xdr:colOff>0</xdr:colOff>
      <xdr:row>38</xdr:row>
      <xdr:rowOff>0</xdr:rowOff>
    </xdr:to>
    <xdr:sp>
      <xdr:nvSpPr>
        <xdr:cNvPr id="291" name="text 7166"/>
        <xdr:cNvSpPr txBox="1">
          <a:spLocks noChangeArrowheads="1"/>
        </xdr:cNvSpPr>
      </xdr:nvSpPr>
      <xdr:spPr>
        <a:xfrm>
          <a:off x="28289250" y="91440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89</xdr:col>
      <xdr:colOff>238125</xdr:colOff>
      <xdr:row>40</xdr:row>
      <xdr:rowOff>114300</xdr:rowOff>
    </xdr:from>
    <xdr:to>
      <xdr:col>90</xdr:col>
      <xdr:colOff>0</xdr:colOff>
      <xdr:row>40</xdr:row>
      <xdr:rowOff>114300</xdr:rowOff>
    </xdr:to>
    <xdr:sp>
      <xdr:nvSpPr>
        <xdr:cNvPr id="292" name="Line 292"/>
        <xdr:cNvSpPr>
          <a:spLocks/>
        </xdr:cNvSpPr>
      </xdr:nvSpPr>
      <xdr:spPr>
        <a:xfrm>
          <a:off x="65674875" y="99441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37</xdr:row>
      <xdr:rowOff>0</xdr:rowOff>
    </xdr:from>
    <xdr:to>
      <xdr:col>90</xdr:col>
      <xdr:colOff>0</xdr:colOff>
      <xdr:row>38</xdr:row>
      <xdr:rowOff>0</xdr:rowOff>
    </xdr:to>
    <xdr:sp>
      <xdr:nvSpPr>
        <xdr:cNvPr id="293" name="text 3"/>
        <xdr:cNvSpPr txBox="1">
          <a:spLocks noChangeArrowheads="1"/>
        </xdr:cNvSpPr>
      </xdr:nvSpPr>
      <xdr:spPr>
        <a:xfrm>
          <a:off x="65436750" y="9144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40</xdr:row>
      <xdr:rowOff>0</xdr:rowOff>
    </xdr:from>
    <xdr:to>
      <xdr:col>89</xdr:col>
      <xdr:colOff>247650</xdr:colOff>
      <xdr:row>41</xdr:row>
      <xdr:rowOff>0</xdr:rowOff>
    </xdr:to>
    <xdr:sp>
      <xdr:nvSpPr>
        <xdr:cNvPr id="294" name="text 3"/>
        <xdr:cNvSpPr txBox="1">
          <a:spLocks noChangeArrowheads="1"/>
        </xdr:cNvSpPr>
      </xdr:nvSpPr>
      <xdr:spPr>
        <a:xfrm>
          <a:off x="65170050" y="9829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85</xdr:col>
      <xdr:colOff>57150</xdr:colOff>
      <xdr:row>41</xdr:row>
      <xdr:rowOff>57150</xdr:rowOff>
    </xdr:from>
    <xdr:to>
      <xdr:col>85</xdr:col>
      <xdr:colOff>342900</xdr:colOff>
      <xdr:row>41</xdr:row>
      <xdr:rowOff>171450</xdr:rowOff>
    </xdr:to>
    <xdr:grpSp>
      <xdr:nvGrpSpPr>
        <xdr:cNvPr id="295" name="Group 295"/>
        <xdr:cNvGrpSpPr>
          <a:grpSpLocks/>
        </xdr:cNvGrpSpPr>
      </xdr:nvGrpSpPr>
      <xdr:grpSpPr>
        <a:xfrm>
          <a:off x="62522100" y="10115550"/>
          <a:ext cx="285750" cy="114300"/>
          <a:chOff x="-35116" y="-18"/>
          <a:chExt cx="16770" cy="12"/>
        </a:xfrm>
        <a:solidFill>
          <a:srgbClr val="FFFFFF"/>
        </a:solidFill>
      </xdr:grpSpPr>
      <xdr:sp>
        <xdr:nvSpPr>
          <xdr:cNvPr id="296" name="Rectangle 296"/>
          <xdr:cNvSpPr>
            <a:spLocks/>
          </xdr:cNvSpPr>
        </xdr:nvSpPr>
        <xdr:spPr>
          <a:xfrm>
            <a:off x="-35116" y="-18"/>
            <a:ext cx="193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97"/>
          <xdr:cNvSpPr>
            <a:spLocks/>
          </xdr:cNvSpPr>
        </xdr:nvSpPr>
        <xdr:spPr>
          <a:xfrm>
            <a:off x="-33179" y="-18"/>
            <a:ext cx="709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98"/>
          <xdr:cNvSpPr>
            <a:spLocks/>
          </xdr:cNvSpPr>
        </xdr:nvSpPr>
        <xdr:spPr>
          <a:xfrm>
            <a:off x="-26085" y="-18"/>
            <a:ext cx="77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28575</xdr:colOff>
      <xdr:row>36</xdr:row>
      <xdr:rowOff>57150</xdr:rowOff>
    </xdr:from>
    <xdr:to>
      <xdr:col>87</xdr:col>
      <xdr:colOff>342900</xdr:colOff>
      <xdr:row>36</xdr:row>
      <xdr:rowOff>171450</xdr:rowOff>
    </xdr:to>
    <xdr:grpSp>
      <xdr:nvGrpSpPr>
        <xdr:cNvPr id="299" name="Group 299"/>
        <xdr:cNvGrpSpPr>
          <a:grpSpLocks/>
        </xdr:cNvGrpSpPr>
      </xdr:nvGrpSpPr>
      <xdr:grpSpPr>
        <a:xfrm>
          <a:off x="63465075" y="8972550"/>
          <a:ext cx="828675" cy="114300"/>
          <a:chOff x="-8256" y="-18"/>
          <a:chExt cx="16875" cy="12"/>
        </a:xfrm>
        <a:solidFill>
          <a:srgbClr val="FFFFFF"/>
        </a:solidFill>
      </xdr:grpSpPr>
      <xdr:sp>
        <xdr:nvSpPr>
          <xdr:cNvPr id="300" name="Line 300"/>
          <xdr:cNvSpPr>
            <a:spLocks/>
          </xdr:cNvSpPr>
        </xdr:nvSpPr>
        <xdr:spPr>
          <a:xfrm>
            <a:off x="5244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301"/>
          <xdr:cNvSpPr>
            <a:spLocks/>
          </xdr:cNvSpPr>
        </xdr:nvSpPr>
        <xdr:spPr>
          <a:xfrm>
            <a:off x="7944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02"/>
          <xdr:cNvSpPr>
            <a:spLocks/>
          </xdr:cNvSpPr>
        </xdr:nvSpPr>
        <xdr:spPr>
          <a:xfrm>
            <a:off x="-825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03"/>
          <xdr:cNvSpPr>
            <a:spLocks/>
          </xdr:cNvSpPr>
        </xdr:nvSpPr>
        <xdr:spPr>
          <a:xfrm>
            <a:off x="2544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04"/>
          <xdr:cNvSpPr>
            <a:spLocks/>
          </xdr:cNvSpPr>
        </xdr:nvSpPr>
        <xdr:spPr>
          <a:xfrm>
            <a:off x="-2856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05"/>
          <xdr:cNvSpPr>
            <a:spLocks/>
          </xdr:cNvSpPr>
        </xdr:nvSpPr>
        <xdr:spPr>
          <a:xfrm>
            <a:off x="-5556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06"/>
          <xdr:cNvSpPr>
            <a:spLocks/>
          </xdr:cNvSpPr>
        </xdr:nvSpPr>
        <xdr:spPr>
          <a:xfrm>
            <a:off x="-156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41</xdr:row>
      <xdr:rowOff>57150</xdr:rowOff>
    </xdr:from>
    <xdr:to>
      <xdr:col>87</xdr:col>
      <xdr:colOff>914400</xdr:colOff>
      <xdr:row>41</xdr:row>
      <xdr:rowOff>171450</xdr:rowOff>
    </xdr:to>
    <xdr:grpSp>
      <xdr:nvGrpSpPr>
        <xdr:cNvPr id="307" name="Group 307"/>
        <xdr:cNvGrpSpPr>
          <a:grpSpLocks/>
        </xdr:cNvGrpSpPr>
      </xdr:nvGrpSpPr>
      <xdr:grpSpPr>
        <a:xfrm>
          <a:off x="64046100" y="1011555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308" name="Line 308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09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10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11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12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13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14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276225</xdr:colOff>
      <xdr:row>35</xdr:row>
      <xdr:rowOff>209550</xdr:rowOff>
    </xdr:from>
    <xdr:to>
      <xdr:col>19</xdr:col>
      <xdr:colOff>66675</xdr:colOff>
      <xdr:row>37</xdr:row>
      <xdr:rowOff>114300</xdr:rowOff>
    </xdr:to>
    <xdr:grpSp>
      <xdr:nvGrpSpPr>
        <xdr:cNvPr id="315" name="Group 315"/>
        <xdr:cNvGrpSpPr>
          <a:grpSpLocks/>
        </xdr:cNvGrpSpPr>
      </xdr:nvGrpSpPr>
      <xdr:grpSpPr>
        <a:xfrm>
          <a:off x="13192125" y="8896350"/>
          <a:ext cx="304800" cy="361950"/>
          <a:chOff x="-6201" y="-522"/>
          <a:chExt cx="8120" cy="15846"/>
        </a:xfrm>
        <a:solidFill>
          <a:srgbClr val="FFFFFF"/>
        </a:solidFill>
      </xdr:grpSpPr>
      <xdr:sp>
        <xdr:nvSpPr>
          <xdr:cNvPr id="316" name="Line 316"/>
          <xdr:cNvSpPr>
            <a:spLocks/>
          </xdr:cNvSpPr>
        </xdr:nvSpPr>
        <xdr:spPr>
          <a:xfrm>
            <a:off x="-2141" y="11572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17"/>
          <xdr:cNvSpPr>
            <a:spLocks/>
          </xdr:cNvSpPr>
        </xdr:nvSpPr>
        <xdr:spPr>
          <a:xfrm>
            <a:off x="-6201" y="-522"/>
            <a:ext cx="812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35</xdr:row>
      <xdr:rowOff>209550</xdr:rowOff>
    </xdr:from>
    <xdr:to>
      <xdr:col>20</xdr:col>
      <xdr:colOff>419100</xdr:colOff>
      <xdr:row>37</xdr:row>
      <xdr:rowOff>114300</xdr:rowOff>
    </xdr:to>
    <xdr:grpSp>
      <xdr:nvGrpSpPr>
        <xdr:cNvPr id="318" name="Group 318"/>
        <xdr:cNvGrpSpPr>
          <a:grpSpLocks/>
        </xdr:cNvGrpSpPr>
      </xdr:nvGrpSpPr>
      <xdr:grpSpPr>
        <a:xfrm>
          <a:off x="14506575" y="8896350"/>
          <a:ext cx="304800" cy="361950"/>
          <a:chOff x="-37" y="-522"/>
          <a:chExt cx="28" cy="15846"/>
        </a:xfrm>
        <a:solidFill>
          <a:srgbClr val="FFFFFF"/>
        </a:solidFill>
      </xdr:grpSpPr>
      <xdr:sp>
        <xdr:nvSpPr>
          <xdr:cNvPr id="319" name="Line 319"/>
          <xdr:cNvSpPr>
            <a:spLocks/>
          </xdr:cNvSpPr>
        </xdr:nvSpPr>
        <xdr:spPr>
          <a:xfrm>
            <a:off x="-23" y="115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20"/>
          <xdr:cNvSpPr>
            <a:spLocks/>
          </xdr:cNvSpPr>
        </xdr:nvSpPr>
        <xdr:spPr>
          <a:xfrm>
            <a:off x="-37" y="-5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428625</xdr:colOff>
      <xdr:row>37</xdr:row>
      <xdr:rowOff>114300</xdr:rowOff>
    </xdr:from>
    <xdr:to>
      <xdr:col>21</xdr:col>
      <xdr:colOff>495300</xdr:colOff>
      <xdr:row>40</xdr:row>
      <xdr:rowOff>114300</xdr:rowOff>
    </xdr:to>
    <xdr:sp>
      <xdr:nvSpPr>
        <xdr:cNvPr id="321" name="Line 321"/>
        <xdr:cNvSpPr>
          <a:spLocks/>
        </xdr:cNvSpPr>
      </xdr:nvSpPr>
      <xdr:spPr>
        <a:xfrm>
          <a:off x="13344525" y="9258300"/>
          <a:ext cx="20669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31</xdr:row>
      <xdr:rowOff>114300</xdr:rowOff>
    </xdr:from>
    <xdr:to>
      <xdr:col>26</xdr:col>
      <xdr:colOff>247650</xdr:colOff>
      <xdr:row>37</xdr:row>
      <xdr:rowOff>114300</xdr:rowOff>
    </xdr:to>
    <xdr:sp>
      <xdr:nvSpPr>
        <xdr:cNvPr id="322" name="Line 322"/>
        <xdr:cNvSpPr>
          <a:spLocks/>
        </xdr:cNvSpPr>
      </xdr:nvSpPr>
      <xdr:spPr>
        <a:xfrm flipV="1">
          <a:off x="14668500" y="7886700"/>
          <a:ext cx="4438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104775</xdr:colOff>
      <xdr:row>40</xdr:row>
      <xdr:rowOff>114300</xdr:rowOff>
    </xdr:from>
    <xdr:to>
      <xdr:col>14</xdr:col>
      <xdr:colOff>419100</xdr:colOff>
      <xdr:row>42</xdr:row>
      <xdr:rowOff>28575</xdr:rowOff>
    </xdr:to>
    <xdr:grpSp>
      <xdr:nvGrpSpPr>
        <xdr:cNvPr id="323" name="Group 323"/>
        <xdr:cNvGrpSpPr>
          <a:grpSpLocks/>
        </xdr:cNvGrpSpPr>
      </xdr:nvGrpSpPr>
      <xdr:grpSpPr>
        <a:xfrm>
          <a:off x="10048875" y="9944100"/>
          <a:ext cx="304800" cy="371475"/>
          <a:chOff x="-37" y="-4652"/>
          <a:chExt cx="28" cy="16263"/>
        </a:xfrm>
        <a:solidFill>
          <a:srgbClr val="FFFFFF"/>
        </a:solidFill>
      </xdr:grpSpPr>
      <xdr:sp>
        <xdr:nvSpPr>
          <xdr:cNvPr id="324" name="Line 324"/>
          <xdr:cNvSpPr>
            <a:spLocks/>
          </xdr:cNvSpPr>
        </xdr:nvSpPr>
        <xdr:spPr>
          <a:xfrm flipH="1">
            <a:off x="-23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25"/>
          <xdr:cNvSpPr>
            <a:spLocks/>
          </xdr:cNvSpPr>
        </xdr:nvSpPr>
        <xdr:spPr>
          <a:xfrm>
            <a:off x="-37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266700</xdr:colOff>
      <xdr:row>40</xdr:row>
      <xdr:rowOff>114300</xdr:rowOff>
    </xdr:from>
    <xdr:to>
      <xdr:col>25</xdr:col>
      <xdr:colOff>495300</xdr:colOff>
      <xdr:row>46</xdr:row>
      <xdr:rowOff>114300</xdr:rowOff>
    </xdr:to>
    <xdr:sp>
      <xdr:nvSpPr>
        <xdr:cNvPr id="326" name="Line 326"/>
        <xdr:cNvSpPr>
          <a:spLocks/>
        </xdr:cNvSpPr>
      </xdr:nvSpPr>
      <xdr:spPr>
        <a:xfrm>
          <a:off x="16154400" y="9944100"/>
          <a:ext cx="2228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33</xdr:row>
      <xdr:rowOff>114300</xdr:rowOff>
    </xdr:from>
    <xdr:to>
      <xdr:col>26</xdr:col>
      <xdr:colOff>485775</xdr:colOff>
      <xdr:row>33</xdr:row>
      <xdr:rowOff>114300</xdr:rowOff>
    </xdr:to>
    <xdr:sp>
      <xdr:nvSpPr>
        <xdr:cNvPr id="327" name="Line 327"/>
        <xdr:cNvSpPr>
          <a:spLocks/>
        </xdr:cNvSpPr>
      </xdr:nvSpPr>
      <xdr:spPr>
        <a:xfrm flipH="1" flipV="1">
          <a:off x="18249900" y="8343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49</xdr:row>
      <xdr:rowOff>114300</xdr:rowOff>
    </xdr:from>
    <xdr:to>
      <xdr:col>26</xdr:col>
      <xdr:colOff>419100</xdr:colOff>
      <xdr:row>51</xdr:row>
      <xdr:rowOff>28575</xdr:rowOff>
    </xdr:to>
    <xdr:grpSp>
      <xdr:nvGrpSpPr>
        <xdr:cNvPr id="328" name="Group 328"/>
        <xdr:cNvGrpSpPr>
          <a:grpSpLocks/>
        </xdr:cNvGrpSpPr>
      </xdr:nvGrpSpPr>
      <xdr:grpSpPr>
        <a:xfrm>
          <a:off x="18964275" y="12001500"/>
          <a:ext cx="304800" cy="371475"/>
          <a:chOff x="-37" y="-4580"/>
          <a:chExt cx="28" cy="16263"/>
        </a:xfrm>
        <a:solidFill>
          <a:srgbClr val="FFFFFF"/>
        </a:solidFill>
      </xdr:grpSpPr>
      <xdr:sp>
        <xdr:nvSpPr>
          <xdr:cNvPr id="329" name="Line 329"/>
          <xdr:cNvSpPr>
            <a:spLocks/>
          </xdr:cNvSpPr>
        </xdr:nvSpPr>
        <xdr:spPr>
          <a:xfrm flipH="1">
            <a:off x="-23" y="-458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30"/>
          <xdr:cNvSpPr>
            <a:spLocks/>
          </xdr:cNvSpPr>
        </xdr:nvSpPr>
        <xdr:spPr>
          <a:xfrm>
            <a:off x="-37" y="-40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323850</xdr:colOff>
      <xdr:row>32</xdr:row>
      <xdr:rowOff>209550</xdr:rowOff>
    </xdr:from>
    <xdr:to>
      <xdr:col>23</xdr:col>
      <xdr:colOff>628650</xdr:colOff>
      <xdr:row>34</xdr:row>
      <xdr:rowOff>114300</xdr:rowOff>
    </xdr:to>
    <xdr:grpSp>
      <xdr:nvGrpSpPr>
        <xdr:cNvPr id="331" name="Group 331"/>
        <xdr:cNvGrpSpPr>
          <a:grpSpLocks/>
        </xdr:cNvGrpSpPr>
      </xdr:nvGrpSpPr>
      <xdr:grpSpPr>
        <a:xfrm>
          <a:off x="16725900" y="8210550"/>
          <a:ext cx="304800" cy="361950"/>
          <a:chOff x="-59" y="-546"/>
          <a:chExt cx="28" cy="15846"/>
        </a:xfrm>
        <a:solidFill>
          <a:srgbClr val="FFFFFF"/>
        </a:solidFill>
      </xdr:grpSpPr>
      <xdr:sp>
        <xdr:nvSpPr>
          <xdr:cNvPr id="332" name="Line 332"/>
          <xdr:cNvSpPr>
            <a:spLocks/>
          </xdr:cNvSpPr>
        </xdr:nvSpPr>
        <xdr:spPr>
          <a:xfrm>
            <a:off x="-45" y="1154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33"/>
          <xdr:cNvSpPr>
            <a:spLocks/>
          </xdr:cNvSpPr>
        </xdr:nvSpPr>
        <xdr:spPr>
          <a:xfrm>
            <a:off x="-59" y="-54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31</xdr:row>
      <xdr:rowOff>114300</xdr:rowOff>
    </xdr:from>
    <xdr:to>
      <xdr:col>26</xdr:col>
      <xdr:colOff>247650</xdr:colOff>
      <xdr:row>31</xdr:row>
      <xdr:rowOff>114300</xdr:rowOff>
    </xdr:to>
    <xdr:sp>
      <xdr:nvSpPr>
        <xdr:cNvPr id="334" name="Line 334"/>
        <xdr:cNvSpPr>
          <a:spLocks/>
        </xdr:cNvSpPr>
      </xdr:nvSpPr>
      <xdr:spPr>
        <a:xfrm flipV="1">
          <a:off x="8534400" y="7886700"/>
          <a:ext cx="1057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123825</xdr:colOff>
      <xdr:row>51</xdr:row>
      <xdr:rowOff>161925</xdr:rowOff>
    </xdr:from>
    <xdr:to>
      <xdr:col>64</xdr:col>
      <xdr:colOff>247650</xdr:colOff>
      <xdr:row>52</xdr:row>
      <xdr:rowOff>104775</xdr:rowOff>
    </xdr:to>
    <xdr:sp>
      <xdr:nvSpPr>
        <xdr:cNvPr id="335" name="Line 335"/>
        <xdr:cNvSpPr>
          <a:spLocks/>
        </xdr:cNvSpPr>
      </xdr:nvSpPr>
      <xdr:spPr>
        <a:xfrm>
          <a:off x="45729525" y="12506325"/>
          <a:ext cx="16097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50</xdr:row>
      <xdr:rowOff>219075</xdr:rowOff>
    </xdr:from>
    <xdr:to>
      <xdr:col>62</xdr:col>
      <xdr:colOff>133350</xdr:colOff>
      <xdr:row>51</xdr:row>
      <xdr:rowOff>161925</xdr:rowOff>
    </xdr:to>
    <xdr:sp>
      <xdr:nvSpPr>
        <xdr:cNvPr id="336" name="Line 336"/>
        <xdr:cNvSpPr>
          <a:spLocks/>
        </xdr:cNvSpPr>
      </xdr:nvSpPr>
      <xdr:spPr>
        <a:xfrm>
          <a:off x="44881800" y="12334875"/>
          <a:ext cx="8572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46</xdr:row>
      <xdr:rowOff>104775</xdr:rowOff>
    </xdr:from>
    <xdr:to>
      <xdr:col>83</xdr:col>
      <xdr:colOff>476250</xdr:colOff>
      <xdr:row>46</xdr:row>
      <xdr:rowOff>104775</xdr:rowOff>
    </xdr:to>
    <xdr:sp>
      <xdr:nvSpPr>
        <xdr:cNvPr id="337" name="Line 337"/>
        <xdr:cNvSpPr>
          <a:spLocks/>
        </xdr:cNvSpPr>
      </xdr:nvSpPr>
      <xdr:spPr>
        <a:xfrm flipV="1">
          <a:off x="52578000" y="11306175"/>
          <a:ext cx="887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33</xdr:row>
      <xdr:rowOff>114300</xdr:rowOff>
    </xdr:from>
    <xdr:to>
      <xdr:col>9</xdr:col>
      <xdr:colOff>476250</xdr:colOff>
      <xdr:row>33</xdr:row>
      <xdr:rowOff>114300</xdr:rowOff>
    </xdr:to>
    <xdr:sp>
      <xdr:nvSpPr>
        <xdr:cNvPr id="338" name="Line 338"/>
        <xdr:cNvSpPr>
          <a:spLocks/>
        </xdr:cNvSpPr>
      </xdr:nvSpPr>
      <xdr:spPr>
        <a:xfrm flipH="1" flipV="1">
          <a:off x="5848350" y="8343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33</xdr:row>
      <xdr:rowOff>114300</xdr:rowOff>
    </xdr:from>
    <xdr:to>
      <xdr:col>10</xdr:col>
      <xdr:colOff>485775</xdr:colOff>
      <xdr:row>33</xdr:row>
      <xdr:rowOff>114300</xdr:rowOff>
    </xdr:to>
    <xdr:sp>
      <xdr:nvSpPr>
        <xdr:cNvPr id="339" name="Line 339"/>
        <xdr:cNvSpPr>
          <a:spLocks/>
        </xdr:cNvSpPr>
      </xdr:nvSpPr>
      <xdr:spPr>
        <a:xfrm flipH="1" flipV="1">
          <a:off x="6362700" y="8343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304800</xdr:colOff>
      <xdr:row>40</xdr:row>
      <xdr:rowOff>114300</xdr:rowOff>
    </xdr:from>
    <xdr:to>
      <xdr:col>73</xdr:col>
      <xdr:colOff>95250</xdr:colOff>
      <xdr:row>42</xdr:row>
      <xdr:rowOff>28575</xdr:rowOff>
    </xdr:to>
    <xdr:grpSp>
      <xdr:nvGrpSpPr>
        <xdr:cNvPr id="340" name="Group 340"/>
        <xdr:cNvGrpSpPr>
          <a:grpSpLocks/>
        </xdr:cNvGrpSpPr>
      </xdr:nvGrpSpPr>
      <xdr:grpSpPr>
        <a:xfrm>
          <a:off x="53340000" y="9944100"/>
          <a:ext cx="304800" cy="371475"/>
          <a:chOff x="-7779" y="-4652"/>
          <a:chExt cx="6272" cy="16263"/>
        </a:xfrm>
        <a:solidFill>
          <a:srgbClr val="FFFFFF"/>
        </a:solidFill>
      </xdr:grpSpPr>
      <xdr:sp>
        <xdr:nvSpPr>
          <xdr:cNvPr id="341" name="Line 341"/>
          <xdr:cNvSpPr>
            <a:spLocks/>
          </xdr:cNvSpPr>
        </xdr:nvSpPr>
        <xdr:spPr>
          <a:xfrm flipH="1">
            <a:off x="-4645" y="-4652"/>
            <a:ext cx="2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42"/>
          <xdr:cNvSpPr>
            <a:spLocks/>
          </xdr:cNvSpPr>
        </xdr:nvSpPr>
        <xdr:spPr>
          <a:xfrm>
            <a:off x="-7779" y="-481"/>
            <a:ext cx="6272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361950</xdr:colOff>
      <xdr:row>43</xdr:row>
      <xdr:rowOff>114300</xdr:rowOff>
    </xdr:from>
    <xdr:to>
      <xdr:col>76</xdr:col>
      <xdr:colOff>485775</xdr:colOff>
      <xdr:row>43</xdr:row>
      <xdr:rowOff>114300</xdr:rowOff>
    </xdr:to>
    <xdr:sp>
      <xdr:nvSpPr>
        <xdr:cNvPr id="343" name="Line 343"/>
        <xdr:cNvSpPr>
          <a:spLocks/>
        </xdr:cNvSpPr>
      </xdr:nvSpPr>
      <xdr:spPr>
        <a:xfrm flipH="1" flipV="1">
          <a:off x="55397400" y="10629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41</xdr:row>
      <xdr:rowOff>114300</xdr:rowOff>
    </xdr:from>
    <xdr:to>
      <xdr:col>72</xdr:col>
      <xdr:colOff>485775</xdr:colOff>
      <xdr:row>41</xdr:row>
      <xdr:rowOff>114300</xdr:rowOff>
    </xdr:to>
    <xdr:sp>
      <xdr:nvSpPr>
        <xdr:cNvPr id="344" name="Line 344"/>
        <xdr:cNvSpPr>
          <a:spLocks/>
        </xdr:cNvSpPr>
      </xdr:nvSpPr>
      <xdr:spPr>
        <a:xfrm flipH="1" flipV="1">
          <a:off x="52425600" y="1017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323850</xdr:colOff>
      <xdr:row>45</xdr:row>
      <xdr:rowOff>114300</xdr:rowOff>
    </xdr:from>
    <xdr:to>
      <xdr:col>69</xdr:col>
      <xdr:colOff>628650</xdr:colOff>
      <xdr:row>47</xdr:row>
      <xdr:rowOff>38100</xdr:rowOff>
    </xdr:to>
    <xdr:grpSp>
      <xdr:nvGrpSpPr>
        <xdr:cNvPr id="345" name="Group 345"/>
        <xdr:cNvGrpSpPr>
          <a:grpSpLocks/>
        </xdr:cNvGrpSpPr>
      </xdr:nvGrpSpPr>
      <xdr:grpSpPr>
        <a:xfrm>
          <a:off x="50901600" y="11087100"/>
          <a:ext cx="304800" cy="381000"/>
          <a:chOff x="-59" y="-4612"/>
          <a:chExt cx="28" cy="16680"/>
        </a:xfrm>
        <a:solidFill>
          <a:srgbClr val="FFFFFF"/>
        </a:solidFill>
      </xdr:grpSpPr>
      <xdr:sp>
        <xdr:nvSpPr>
          <xdr:cNvPr id="346" name="Line 346"/>
          <xdr:cNvSpPr>
            <a:spLocks/>
          </xdr:cNvSpPr>
        </xdr:nvSpPr>
        <xdr:spPr>
          <a:xfrm flipH="1">
            <a:off x="-45" y="-4612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47"/>
          <xdr:cNvSpPr>
            <a:spLocks/>
          </xdr:cNvSpPr>
        </xdr:nvSpPr>
        <xdr:spPr>
          <a:xfrm>
            <a:off x="-59" y="-25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43</xdr:row>
      <xdr:rowOff>114300</xdr:rowOff>
    </xdr:from>
    <xdr:to>
      <xdr:col>68</xdr:col>
      <xdr:colOff>419100</xdr:colOff>
      <xdr:row>45</xdr:row>
      <xdr:rowOff>28575</xdr:rowOff>
    </xdr:to>
    <xdr:grpSp>
      <xdr:nvGrpSpPr>
        <xdr:cNvPr id="348" name="Group 348"/>
        <xdr:cNvGrpSpPr>
          <a:grpSpLocks/>
        </xdr:cNvGrpSpPr>
      </xdr:nvGrpSpPr>
      <xdr:grpSpPr>
        <a:xfrm>
          <a:off x="50168175" y="10629900"/>
          <a:ext cx="304800" cy="371475"/>
          <a:chOff x="-37" y="-4628"/>
          <a:chExt cx="28" cy="16263"/>
        </a:xfrm>
        <a:solidFill>
          <a:srgbClr val="FFFFFF"/>
        </a:solidFill>
      </xdr:grpSpPr>
      <xdr:sp>
        <xdr:nvSpPr>
          <xdr:cNvPr id="349" name="Line 349"/>
          <xdr:cNvSpPr>
            <a:spLocks/>
          </xdr:cNvSpPr>
        </xdr:nvSpPr>
        <xdr:spPr>
          <a:xfrm flipH="1">
            <a:off x="-23" y="-462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50"/>
          <xdr:cNvSpPr>
            <a:spLocks/>
          </xdr:cNvSpPr>
        </xdr:nvSpPr>
        <xdr:spPr>
          <a:xfrm>
            <a:off x="-37" y="-4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104775</xdr:colOff>
      <xdr:row>43</xdr:row>
      <xdr:rowOff>114300</xdr:rowOff>
    </xdr:from>
    <xdr:to>
      <xdr:col>76</xdr:col>
      <xdr:colOff>419100</xdr:colOff>
      <xdr:row>45</xdr:row>
      <xdr:rowOff>28575</xdr:rowOff>
    </xdr:to>
    <xdr:grpSp>
      <xdr:nvGrpSpPr>
        <xdr:cNvPr id="351" name="Group 351"/>
        <xdr:cNvGrpSpPr>
          <a:grpSpLocks/>
        </xdr:cNvGrpSpPr>
      </xdr:nvGrpSpPr>
      <xdr:grpSpPr>
        <a:xfrm>
          <a:off x="56111775" y="10629900"/>
          <a:ext cx="304800" cy="371475"/>
          <a:chOff x="-37" y="-4628"/>
          <a:chExt cx="28" cy="16263"/>
        </a:xfrm>
        <a:solidFill>
          <a:srgbClr val="FFFFFF"/>
        </a:solidFill>
      </xdr:grpSpPr>
      <xdr:sp>
        <xdr:nvSpPr>
          <xdr:cNvPr id="352" name="Line 352"/>
          <xdr:cNvSpPr>
            <a:spLocks/>
          </xdr:cNvSpPr>
        </xdr:nvSpPr>
        <xdr:spPr>
          <a:xfrm flipH="1">
            <a:off x="-23" y="-462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353"/>
          <xdr:cNvSpPr>
            <a:spLocks/>
          </xdr:cNvSpPr>
        </xdr:nvSpPr>
        <xdr:spPr>
          <a:xfrm>
            <a:off x="-37" y="-4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323850</xdr:colOff>
      <xdr:row>35</xdr:row>
      <xdr:rowOff>209550</xdr:rowOff>
    </xdr:from>
    <xdr:to>
      <xdr:col>67</xdr:col>
      <xdr:colOff>628650</xdr:colOff>
      <xdr:row>37</xdr:row>
      <xdr:rowOff>114300</xdr:rowOff>
    </xdr:to>
    <xdr:grpSp>
      <xdr:nvGrpSpPr>
        <xdr:cNvPr id="354" name="Group 354"/>
        <xdr:cNvGrpSpPr>
          <a:grpSpLocks/>
        </xdr:cNvGrpSpPr>
      </xdr:nvGrpSpPr>
      <xdr:grpSpPr>
        <a:xfrm>
          <a:off x="49415700" y="8896350"/>
          <a:ext cx="304800" cy="361950"/>
          <a:chOff x="-59" y="-522"/>
          <a:chExt cx="28" cy="15846"/>
        </a:xfrm>
        <a:solidFill>
          <a:srgbClr val="FFFFFF"/>
        </a:solidFill>
      </xdr:grpSpPr>
      <xdr:sp>
        <xdr:nvSpPr>
          <xdr:cNvPr id="355" name="Line 355"/>
          <xdr:cNvSpPr>
            <a:spLocks/>
          </xdr:cNvSpPr>
        </xdr:nvSpPr>
        <xdr:spPr>
          <a:xfrm>
            <a:off x="-45" y="115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56"/>
          <xdr:cNvSpPr>
            <a:spLocks/>
          </xdr:cNvSpPr>
        </xdr:nvSpPr>
        <xdr:spPr>
          <a:xfrm>
            <a:off x="-59" y="-5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266700</xdr:colOff>
      <xdr:row>37</xdr:row>
      <xdr:rowOff>114300</xdr:rowOff>
    </xdr:from>
    <xdr:to>
      <xdr:col>72</xdr:col>
      <xdr:colOff>57150</xdr:colOff>
      <xdr:row>40</xdr:row>
      <xdr:rowOff>114300</xdr:rowOff>
    </xdr:to>
    <xdr:sp>
      <xdr:nvSpPr>
        <xdr:cNvPr id="357" name="Line 357"/>
        <xdr:cNvSpPr>
          <a:spLocks/>
        </xdr:cNvSpPr>
      </xdr:nvSpPr>
      <xdr:spPr>
        <a:xfrm>
          <a:off x="50330100" y="9258300"/>
          <a:ext cx="2762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40</xdr:row>
      <xdr:rowOff>114300</xdr:rowOff>
    </xdr:from>
    <xdr:to>
      <xdr:col>67</xdr:col>
      <xdr:colOff>504825</xdr:colOff>
      <xdr:row>42</xdr:row>
      <xdr:rowOff>114300</xdr:rowOff>
    </xdr:to>
    <xdr:sp>
      <xdr:nvSpPr>
        <xdr:cNvPr id="358" name="Line 358"/>
        <xdr:cNvSpPr>
          <a:spLocks/>
        </xdr:cNvSpPr>
      </xdr:nvSpPr>
      <xdr:spPr>
        <a:xfrm flipV="1">
          <a:off x="48101250" y="9944100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</xdr:colOff>
      <xdr:row>26</xdr:row>
      <xdr:rowOff>114300</xdr:rowOff>
    </xdr:from>
    <xdr:to>
      <xdr:col>62</xdr:col>
      <xdr:colOff>104775</xdr:colOff>
      <xdr:row>48</xdr:row>
      <xdr:rowOff>133350</xdr:rowOff>
    </xdr:to>
    <xdr:sp>
      <xdr:nvSpPr>
        <xdr:cNvPr id="359" name="Rectangle 359"/>
        <xdr:cNvSpPr>
          <a:spLocks/>
        </xdr:cNvSpPr>
      </xdr:nvSpPr>
      <xdr:spPr>
        <a:xfrm>
          <a:off x="45653325" y="6743700"/>
          <a:ext cx="66675" cy="504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800100</xdr:colOff>
      <xdr:row>26</xdr:row>
      <xdr:rowOff>114300</xdr:rowOff>
    </xdr:from>
    <xdr:to>
      <xdr:col>62</xdr:col>
      <xdr:colOff>47625</xdr:colOff>
      <xdr:row>26</xdr:row>
      <xdr:rowOff>114300</xdr:rowOff>
    </xdr:to>
    <xdr:sp>
      <xdr:nvSpPr>
        <xdr:cNvPr id="360" name="Line 360"/>
        <xdr:cNvSpPr>
          <a:spLocks/>
        </xdr:cNvSpPr>
      </xdr:nvSpPr>
      <xdr:spPr>
        <a:xfrm flipH="1">
          <a:off x="45434250" y="67437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762000</xdr:colOff>
      <xdr:row>26</xdr:row>
      <xdr:rowOff>66675</xdr:rowOff>
    </xdr:from>
    <xdr:ext cx="28575" cy="95250"/>
    <xdr:sp>
      <xdr:nvSpPr>
        <xdr:cNvPr id="361" name="Rectangle 361"/>
        <xdr:cNvSpPr>
          <a:spLocks/>
        </xdr:cNvSpPr>
      </xdr:nvSpPr>
      <xdr:spPr>
        <a:xfrm>
          <a:off x="45396150" y="66960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800100</xdr:colOff>
      <xdr:row>48</xdr:row>
      <xdr:rowOff>133350</xdr:rowOff>
    </xdr:from>
    <xdr:to>
      <xdr:col>62</xdr:col>
      <xdr:colOff>47625</xdr:colOff>
      <xdr:row>48</xdr:row>
      <xdr:rowOff>133350</xdr:rowOff>
    </xdr:to>
    <xdr:sp>
      <xdr:nvSpPr>
        <xdr:cNvPr id="362" name="Line 362"/>
        <xdr:cNvSpPr>
          <a:spLocks/>
        </xdr:cNvSpPr>
      </xdr:nvSpPr>
      <xdr:spPr>
        <a:xfrm flipH="1">
          <a:off x="45434250" y="117919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762000</xdr:colOff>
      <xdr:row>48</xdr:row>
      <xdr:rowOff>85725</xdr:rowOff>
    </xdr:from>
    <xdr:ext cx="28575" cy="95250"/>
    <xdr:sp>
      <xdr:nvSpPr>
        <xdr:cNvPr id="363" name="Rectangle 363"/>
        <xdr:cNvSpPr>
          <a:spLocks/>
        </xdr:cNvSpPr>
      </xdr:nvSpPr>
      <xdr:spPr>
        <a:xfrm>
          <a:off x="45396150" y="117443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62</xdr:col>
      <xdr:colOff>104775</xdr:colOff>
      <xdr:row>35</xdr:row>
      <xdr:rowOff>57150</xdr:rowOff>
    </xdr:from>
    <xdr:to>
      <xdr:col>63</xdr:col>
      <xdr:colOff>257175</xdr:colOff>
      <xdr:row>35</xdr:row>
      <xdr:rowOff>171450</xdr:rowOff>
    </xdr:to>
    <xdr:grpSp>
      <xdr:nvGrpSpPr>
        <xdr:cNvPr id="364" name="Group 364"/>
        <xdr:cNvGrpSpPr>
          <a:grpSpLocks/>
        </xdr:cNvGrpSpPr>
      </xdr:nvGrpSpPr>
      <xdr:grpSpPr>
        <a:xfrm>
          <a:off x="45710475" y="8743950"/>
          <a:ext cx="666750" cy="114300"/>
          <a:chOff x="-11323" y="-18"/>
          <a:chExt cx="13664" cy="12"/>
        </a:xfrm>
        <a:solidFill>
          <a:srgbClr val="FFFFFF"/>
        </a:solidFill>
      </xdr:grpSpPr>
      <xdr:sp>
        <xdr:nvSpPr>
          <xdr:cNvPr id="365" name="Oval 365"/>
          <xdr:cNvSpPr>
            <a:spLocks/>
          </xdr:cNvSpPr>
        </xdr:nvSpPr>
        <xdr:spPr>
          <a:xfrm>
            <a:off x="-11323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66"/>
          <xdr:cNvSpPr>
            <a:spLocks/>
          </xdr:cNvSpPr>
        </xdr:nvSpPr>
        <xdr:spPr>
          <a:xfrm>
            <a:off x="-34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67"/>
          <xdr:cNvSpPr>
            <a:spLocks/>
          </xdr:cNvSpPr>
        </xdr:nvSpPr>
        <xdr:spPr>
          <a:xfrm>
            <a:off x="-5946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68"/>
          <xdr:cNvSpPr>
            <a:spLocks/>
          </xdr:cNvSpPr>
        </xdr:nvSpPr>
        <xdr:spPr>
          <a:xfrm>
            <a:off x="-3258" y="-18"/>
            <a:ext cx="291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69"/>
          <xdr:cNvSpPr>
            <a:spLocks/>
          </xdr:cNvSpPr>
        </xdr:nvSpPr>
        <xdr:spPr>
          <a:xfrm>
            <a:off x="-8635" y="-18"/>
            <a:ext cx="29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19050</xdr:colOff>
      <xdr:row>47</xdr:row>
      <xdr:rowOff>57150</xdr:rowOff>
    </xdr:from>
    <xdr:to>
      <xdr:col>59</xdr:col>
      <xdr:colOff>323850</xdr:colOff>
      <xdr:row>47</xdr:row>
      <xdr:rowOff>171450</xdr:rowOff>
    </xdr:to>
    <xdr:grpSp>
      <xdr:nvGrpSpPr>
        <xdr:cNvPr id="370" name="Group 370"/>
        <xdr:cNvGrpSpPr>
          <a:grpSpLocks/>
        </xdr:cNvGrpSpPr>
      </xdr:nvGrpSpPr>
      <xdr:grpSpPr>
        <a:xfrm>
          <a:off x="42652950" y="11487150"/>
          <a:ext cx="819150" cy="114300"/>
          <a:chOff x="-10658" y="-18"/>
          <a:chExt cx="16275" cy="12"/>
        </a:xfrm>
        <a:solidFill>
          <a:srgbClr val="FFFFFF"/>
        </a:solidFill>
      </xdr:grpSpPr>
      <xdr:sp>
        <xdr:nvSpPr>
          <xdr:cNvPr id="371" name="Line 371"/>
          <xdr:cNvSpPr>
            <a:spLocks/>
          </xdr:cNvSpPr>
        </xdr:nvSpPr>
        <xdr:spPr>
          <a:xfrm>
            <a:off x="-10007" y="-11"/>
            <a:ext cx="260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372"/>
          <xdr:cNvSpPr>
            <a:spLocks/>
          </xdr:cNvSpPr>
        </xdr:nvSpPr>
        <xdr:spPr>
          <a:xfrm>
            <a:off x="-10658" y="-17"/>
            <a:ext cx="65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373"/>
          <xdr:cNvSpPr>
            <a:spLocks/>
          </xdr:cNvSpPr>
        </xdr:nvSpPr>
        <xdr:spPr>
          <a:xfrm>
            <a:off x="-7403" y="-18"/>
            <a:ext cx="260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74"/>
          <xdr:cNvSpPr>
            <a:spLocks/>
          </xdr:cNvSpPr>
        </xdr:nvSpPr>
        <xdr:spPr>
          <a:xfrm>
            <a:off x="3013" y="-18"/>
            <a:ext cx="260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75"/>
          <xdr:cNvSpPr>
            <a:spLocks/>
          </xdr:cNvSpPr>
        </xdr:nvSpPr>
        <xdr:spPr>
          <a:xfrm>
            <a:off x="-2195" y="-18"/>
            <a:ext cx="260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76"/>
          <xdr:cNvSpPr>
            <a:spLocks/>
          </xdr:cNvSpPr>
        </xdr:nvSpPr>
        <xdr:spPr>
          <a:xfrm>
            <a:off x="409" y="-18"/>
            <a:ext cx="260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377"/>
          <xdr:cNvSpPr>
            <a:spLocks/>
          </xdr:cNvSpPr>
        </xdr:nvSpPr>
        <xdr:spPr>
          <a:xfrm>
            <a:off x="-4799" y="-18"/>
            <a:ext cx="260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95250</xdr:colOff>
      <xdr:row>42</xdr:row>
      <xdr:rowOff>57150</xdr:rowOff>
    </xdr:from>
    <xdr:to>
      <xdr:col>76</xdr:col>
      <xdr:colOff>381000</xdr:colOff>
      <xdr:row>42</xdr:row>
      <xdr:rowOff>171450</xdr:rowOff>
    </xdr:to>
    <xdr:grpSp>
      <xdr:nvGrpSpPr>
        <xdr:cNvPr id="378" name="Group 378"/>
        <xdr:cNvGrpSpPr>
          <a:grpSpLocks/>
        </xdr:cNvGrpSpPr>
      </xdr:nvGrpSpPr>
      <xdr:grpSpPr>
        <a:xfrm>
          <a:off x="56102250" y="10344150"/>
          <a:ext cx="285750" cy="114300"/>
          <a:chOff x="-38" y="-18"/>
          <a:chExt cx="26" cy="12"/>
        </a:xfrm>
        <a:solidFill>
          <a:srgbClr val="FFFFFF"/>
        </a:solidFill>
      </xdr:grpSpPr>
      <xdr:sp>
        <xdr:nvSpPr>
          <xdr:cNvPr id="379" name="Rectangle 379"/>
          <xdr:cNvSpPr>
            <a:spLocks/>
          </xdr:cNvSpPr>
        </xdr:nvSpPr>
        <xdr:spPr>
          <a:xfrm>
            <a:off x="-1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80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81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35</xdr:row>
      <xdr:rowOff>76200</xdr:rowOff>
    </xdr:from>
    <xdr:to>
      <xdr:col>57</xdr:col>
      <xdr:colOff>0</xdr:colOff>
      <xdr:row>36</xdr:row>
      <xdr:rowOff>152400</xdr:rowOff>
    </xdr:to>
    <xdr:grpSp>
      <xdr:nvGrpSpPr>
        <xdr:cNvPr id="382" name="Group 382"/>
        <xdr:cNvGrpSpPr>
          <a:grpSpLocks/>
        </xdr:cNvGrpSpPr>
      </xdr:nvGrpSpPr>
      <xdr:grpSpPr>
        <a:xfrm>
          <a:off x="29260800" y="8763000"/>
          <a:ext cx="12401550" cy="304800"/>
          <a:chOff x="-1663" y="-13640"/>
          <a:chExt cx="19295" cy="26656"/>
        </a:xfrm>
        <a:solidFill>
          <a:srgbClr val="FFFFFF"/>
        </a:solidFill>
      </xdr:grpSpPr>
      <xdr:sp>
        <xdr:nvSpPr>
          <xdr:cNvPr id="383" name="Rectangle 383"/>
          <xdr:cNvSpPr>
            <a:spLocks/>
          </xdr:cNvSpPr>
        </xdr:nvSpPr>
        <xdr:spPr>
          <a:xfrm>
            <a:off x="-1441" y="-10308"/>
            <a:ext cx="18784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384"/>
          <xdr:cNvSpPr>
            <a:spLocks/>
          </xdr:cNvSpPr>
        </xdr:nvSpPr>
        <xdr:spPr>
          <a:xfrm>
            <a:off x="-1663" y="-13640"/>
            <a:ext cx="19295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385"/>
          <xdr:cNvSpPr>
            <a:spLocks/>
          </xdr:cNvSpPr>
        </xdr:nvSpPr>
        <xdr:spPr>
          <a:xfrm>
            <a:off x="-1663" y="9684"/>
            <a:ext cx="149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386"/>
          <xdr:cNvSpPr>
            <a:spLocks/>
          </xdr:cNvSpPr>
        </xdr:nvSpPr>
        <xdr:spPr>
          <a:xfrm>
            <a:off x="2620" y="9684"/>
            <a:ext cx="151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387"/>
          <xdr:cNvSpPr>
            <a:spLocks/>
          </xdr:cNvSpPr>
        </xdr:nvSpPr>
        <xdr:spPr>
          <a:xfrm>
            <a:off x="7126" y="9684"/>
            <a:ext cx="149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388"/>
          <xdr:cNvSpPr>
            <a:spLocks/>
          </xdr:cNvSpPr>
        </xdr:nvSpPr>
        <xdr:spPr>
          <a:xfrm>
            <a:off x="11631" y="9684"/>
            <a:ext cx="149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89"/>
          <xdr:cNvSpPr>
            <a:spLocks/>
          </xdr:cNvSpPr>
        </xdr:nvSpPr>
        <xdr:spPr>
          <a:xfrm>
            <a:off x="16137" y="9684"/>
            <a:ext cx="149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657225</xdr:colOff>
      <xdr:row>36</xdr:row>
      <xdr:rowOff>57150</xdr:rowOff>
    </xdr:from>
    <xdr:to>
      <xdr:col>67</xdr:col>
      <xdr:colOff>952500</xdr:colOff>
      <xdr:row>36</xdr:row>
      <xdr:rowOff>171450</xdr:rowOff>
    </xdr:to>
    <xdr:grpSp>
      <xdr:nvGrpSpPr>
        <xdr:cNvPr id="390" name="Group 390"/>
        <xdr:cNvGrpSpPr>
          <a:grpSpLocks/>
        </xdr:cNvGrpSpPr>
      </xdr:nvGrpSpPr>
      <xdr:grpSpPr>
        <a:xfrm>
          <a:off x="49749075" y="8972550"/>
          <a:ext cx="295275" cy="114300"/>
          <a:chOff x="-29" y="-18"/>
          <a:chExt cx="27" cy="12"/>
        </a:xfrm>
        <a:solidFill>
          <a:srgbClr val="FFFFFF"/>
        </a:solidFill>
      </xdr:grpSpPr>
      <xdr:sp>
        <xdr:nvSpPr>
          <xdr:cNvPr id="391" name="Rectangle 391"/>
          <xdr:cNvSpPr>
            <a:spLocks/>
          </xdr:cNvSpPr>
        </xdr:nvSpPr>
        <xdr:spPr>
          <a:xfrm>
            <a:off x="-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92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3"/>
          <xdr:cNvSpPr>
            <a:spLocks/>
          </xdr:cNvSpPr>
        </xdr:nvSpPr>
        <xdr:spPr>
          <a:xfrm>
            <a:off x="-29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28575</xdr:colOff>
      <xdr:row>36</xdr:row>
      <xdr:rowOff>57150</xdr:rowOff>
    </xdr:from>
    <xdr:to>
      <xdr:col>73</xdr:col>
      <xdr:colOff>323850</xdr:colOff>
      <xdr:row>36</xdr:row>
      <xdr:rowOff>171450</xdr:rowOff>
    </xdr:to>
    <xdr:grpSp>
      <xdr:nvGrpSpPr>
        <xdr:cNvPr id="394" name="Group 394"/>
        <xdr:cNvGrpSpPr>
          <a:grpSpLocks/>
        </xdr:cNvGrpSpPr>
      </xdr:nvGrpSpPr>
      <xdr:grpSpPr>
        <a:xfrm>
          <a:off x="53578125" y="8972550"/>
          <a:ext cx="295275" cy="114300"/>
          <a:chOff x="-13668" y="-18"/>
          <a:chExt cx="9990" cy="12"/>
        </a:xfrm>
        <a:solidFill>
          <a:srgbClr val="FFFFFF"/>
        </a:solidFill>
      </xdr:grpSpPr>
      <xdr:sp>
        <xdr:nvSpPr>
          <xdr:cNvPr id="395" name="Rectangle 395"/>
          <xdr:cNvSpPr>
            <a:spLocks/>
          </xdr:cNvSpPr>
        </xdr:nvSpPr>
        <xdr:spPr>
          <a:xfrm>
            <a:off x="-4787" y="-18"/>
            <a:ext cx="110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96"/>
          <xdr:cNvSpPr>
            <a:spLocks/>
          </xdr:cNvSpPr>
        </xdr:nvSpPr>
        <xdr:spPr>
          <a:xfrm>
            <a:off x="-8858" y="-18"/>
            <a:ext cx="44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397"/>
          <xdr:cNvSpPr>
            <a:spLocks/>
          </xdr:cNvSpPr>
        </xdr:nvSpPr>
        <xdr:spPr>
          <a:xfrm>
            <a:off x="-13668" y="-18"/>
            <a:ext cx="48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685800</xdr:colOff>
      <xdr:row>38</xdr:row>
      <xdr:rowOff>57150</xdr:rowOff>
    </xdr:from>
    <xdr:to>
      <xdr:col>14</xdr:col>
      <xdr:colOff>0</xdr:colOff>
      <xdr:row>38</xdr:row>
      <xdr:rowOff>171450</xdr:rowOff>
    </xdr:to>
    <xdr:grpSp>
      <xdr:nvGrpSpPr>
        <xdr:cNvPr id="398" name="Group 398"/>
        <xdr:cNvGrpSpPr>
          <a:grpSpLocks/>
        </xdr:cNvGrpSpPr>
      </xdr:nvGrpSpPr>
      <xdr:grpSpPr>
        <a:xfrm>
          <a:off x="9658350" y="9429750"/>
          <a:ext cx="285750" cy="114300"/>
          <a:chOff x="-26" y="-18"/>
          <a:chExt cx="26" cy="12"/>
        </a:xfrm>
        <a:solidFill>
          <a:srgbClr val="FFFFFF"/>
        </a:solidFill>
      </xdr:grpSpPr>
      <xdr:sp>
        <xdr:nvSpPr>
          <xdr:cNvPr id="399" name="Rectangle 399"/>
          <xdr:cNvSpPr>
            <a:spLocks/>
          </xdr:cNvSpPr>
        </xdr:nvSpPr>
        <xdr:spPr>
          <a:xfrm>
            <a:off x="-2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00"/>
          <xdr:cNvSpPr>
            <a:spLocks/>
          </xdr:cNvSpPr>
        </xdr:nvSpPr>
        <xdr:spPr>
          <a:xfrm>
            <a:off x="-2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01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685800</xdr:colOff>
      <xdr:row>41</xdr:row>
      <xdr:rowOff>57150</xdr:rowOff>
    </xdr:from>
    <xdr:to>
      <xdr:col>14</xdr:col>
      <xdr:colOff>0</xdr:colOff>
      <xdr:row>41</xdr:row>
      <xdr:rowOff>171450</xdr:rowOff>
    </xdr:to>
    <xdr:grpSp>
      <xdr:nvGrpSpPr>
        <xdr:cNvPr id="402" name="Group 402"/>
        <xdr:cNvGrpSpPr>
          <a:grpSpLocks/>
        </xdr:cNvGrpSpPr>
      </xdr:nvGrpSpPr>
      <xdr:grpSpPr>
        <a:xfrm>
          <a:off x="9658350" y="10115550"/>
          <a:ext cx="285750" cy="114300"/>
          <a:chOff x="-26" y="-18"/>
          <a:chExt cx="26" cy="12"/>
        </a:xfrm>
        <a:solidFill>
          <a:srgbClr val="FFFFFF"/>
        </a:solidFill>
      </xdr:grpSpPr>
      <xdr:sp>
        <xdr:nvSpPr>
          <xdr:cNvPr id="403" name="Rectangle 403"/>
          <xdr:cNvSpPr>
            <a:spLocks/>
          </xdr:cNvSpPr>
        </xdr:nvSpPr>
        <xdr:spPr>
          <a:xfrm>
            <a:off x="-2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04"/>
          <xdr:cNvSpPr>
            <a:spLocks/>
          </xdr:cNvSpPr>
        </xdr:nvSpPr>
        <xdr:spPr>
          <a:xfrm>
            <a:off x="-2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405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161925</xdr:colOff>
      <xdr:row>38</xdr:row>
      <xdr:rowOff>47625</xdr:rowOff>
    </xdr:from>
    <xdr:to>
      <xdr:col>20</xdr:col>
      <xdr:colOff>447675</xdr:colOff>
      <xdr:row>38</xdr:row>
      <xdr:rowOff>161925</xdr:rowOff>
    </xdr:to>
    <xdr:grpSp>
      <xdr:nvGrpSpPr>
        <xdr:cNvPr id="406" name="Group 406"/>
        <xdr:cNvGrpSpPr>
          <a:grpSpLocks/>
        </xdr:cNvGrpSpPr>
      </xdr:nvGrpSpPr>
      <xdr:grpSpPr>
        <a:xfrm>
          <a:off x="14563725" y="9420225"/>
          <a:ext cx="285750" cy="114300"/>
          <a:chOff x="-32" y="-19"/>
          <a:chExt cx="26" cy="12"/>
        </a:xfrm>
        <a:solidFill>
          <a:srgbClr val="FFFFFF"/>
        </a:solidFill>
      </xdr:grpSpPr>
      <xdr:sp>
        <xdr:nvSpPr>
          <xdr:cNvPr id="407" name="Rectangle 407"/>
          <xdr:cNvSpPr>
            <a:spLocks/>
          </xdr:cNvSpPr>
        </xdr:nvSpPr>
        <xdr:spPr>
          <a:xfrm>
            <a:off x="-3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08"/>
          <xdr:cNvSpPr>
            <a:spLocks/>
          </xdr:cNvSpPr>
        </xdr:nvSpPr>
        <xdr:spPr>
          <a:xfrm>
            <a:off x="-29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09"/>
          <xdr:cNvSpPr>
            <a:spLocks/>
          </xdr:cNvSpPr>
        </xdr:nvSpPr>
        <xdr:spPr>
          <a:xfrm>
            <a:off x="-1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57150</xdr:colOff>
      <xdr:row>42</xdr:row>
      <xdr:rowOff>66675</xdr:rowOff>
    </xdr:from>
    <xdr:to>
      <xdr:col>22</xdr:col>
      <xdr:colOff>342900</xdr:colOff>
      <xdr:row>42</xdr:row>
      <xdr:rowOff>180975</xdr:rowOff>
    </xdr:to>
    <xdr:grpSp>
      <xdr:nvGrpSpPr>
        <xdr:cNvPr id="410" name="Group 410"/>
        <xdr:cNvGrpSpPr>
          <a:grpSpLocks/>
        </xdr:cNvGrpSpPr>
      </xdr:nvGrpSpPr>
      <xdr:grpSpPr>
        <a:xfrm>
          <a:off x="15944850" y="10353675"/>
          <a:ext cx="285750" cy="114300"/>
          <a:chOff x="-42" y="-17"/>
          <a:chExt cx="26" cy="12"/>
        </a:xfrm>
        <a:solidFill>
          <a:srgbClr val="FFFFFF"/>
        </a:solidFill>
      </xdr:grpSpPr>
      <xdr:sp>
        <xdr:nvSpPr>
          <xdr:cNvPr id="411" name="Rectangle 411"/>
          <xdr:cNvSpPr>
            <a:spLocks/>
          </xdr:cNvSpPr>
        </xdr:nvSpPr>
        <xdr:spPr>
          <a:xfrm>
            <a:off x="-42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12"/>
          <xdr:cNvSpPr>
            <a:spLocks/>
          </xdr:cNvSpPr>
        </xdr:nvSpPr>
        <xdr:spPr>
          <a:xfrm>
            <a:off x="-39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13"/>
          <xdr:cNvSpPr>
            <a:spLocks/>
          </xdr:cNvSpPr>
        </xdr:nvSpPr>
        <xdr:spPr>
          <a:xfrm>
            <a:off x="-28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27</xdr:row>
      <xdr:rowOff>114300</xdr:rowOff>
    </xdr:from>
    <xdr:to>
      <xdr:col>26</xdr:col>
      <xdr:colOff>66675</xdr:colOff>
      <xdr:row>53</xdr:row>
      <xdr:rowOff>104775</xdr:rowOff>
    </xdr:to>
    <xdr:sp>
      <xdr:nvSpPr>
        <xdr:cNvPr id="414" name="Rectangle 414"/>
        <xdr:cNvSpPr>
          <a:spLocks/>
        </xdr:cNvSpPr>
      </xdr:nvSpPr>
      <xdr:spPr>
        <a:xfrm>
          <a:off x="18859500" y="6972300"/>
          <a:ext cx="66675" cy="593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66675</xdr:colOff>
      <xdr:row>27</xdr:row>
      <xdr:rowOff>114300</xdr:rowOff>
    </xdr:from>
    <xdr:to>
      <xdr:col>26</xdr:col>
      <xdr:colOff>285750</xdr:colOff>
      <xdr:row>27</xdr:row>
      <xdr:rowOff>114300</xdr:rowOff>
    </xdr:to>
    <xdr:sp>
      <xdr:nvSpPr>
        <xdr:cNvPr id="415" name="Line 415"/>
        <xdr:cNvSpPr>
          <a:spLocks/>
        </xdr:cNvSpPr>
      </xdr:nvSpPr>
      <xdr:spPr>
        <a:xfrm flipH="1">
          <a:off x="18926175" y="69723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285750</xdr:colOff>
      <xdr:row>27</xdr:row>
      <xdr:rowOff>66675</xdr:rowOff>
    </xdr:from>
    <xdr:ext cx="28575" cy="95250"/>
    <xdr:sp>
      <xdr:nvSpPr>
        <xdr:cNvPr id="416" name="Rectangle 416"/>
        <xdr:cNvSpPr>
          <a:spLocks/>
        </xdr:cNvSpPr>
      </xdr:nvSpPr>
      <xdr:spPr>
        <a:xfrm>
          <a:off x="19145250" y="69246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66675</xdr:colOff>
      <xdr:row>53</xdr:row>
      <xdr:rowOff>104775</xdr:rowOff>
    </xdr:from>
    <xdr:to>
      <xdr:col>26</xdr:col>
      <xdr:colOff>285750</xdr:colOff>
      <xdr:row>53</xdr:row>
      <xdr:rowOff>104775</xdr:rowOff>
    </xdr:to>
    <xdr:sp>
      <xdr:nvSpPr>
        <xdr:cNvPr id="417" name="Line 417"/>
        <xdr:cNvSpPr>
          <a:spLocks/>
        </xdr:cNvSpPr>
      </xdr:nvSpPr>
      <xdr:spPr>
        <a:xfrm flipH="1">
          <a:off x="18926175" y="129063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285750</xdr:colOff>
      <xdr:row>53</xdr:row>
      <xdr:rowOff>57150</xdr:rowOff>
    </xdr:from>
    <xdr:ext cx="28575" cy="95250"/>
    <xdr:sp>
      <xdr:nvSpPr>
        <xdr:cNvPr id="418" name="Rectangle 418"/>
        <xdr:cNvSpPr>
          <a:spLocks/>
        </xdr:cNvSpPr>
      </xdr:nvSpPr>
      <xdr:spPr>
        <a:xfrm>
          <a:off x="19145250" y="128587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314325</xdr:colOff>
      <xdr:row>42</xdr:row>
      <xdr:rowOff>57150</xdr:rowOff>
    </xdr:from>
    <xdr:to>
      <xdr:col>26</xdr:col>
      <xdr:colOff>0</xdr:colOff>
      <xdr:row>42</xdr:row>
      <xdr:rowOff>171450</xdr:rowOff>
    </xdr:to>
    <xdr:grpSp>
      <xdr:nvGrpSpPr>
        <xdr:cNvPr id="419" name="Group 419"/>
        <xdr:cNvGrpSpPr>
          <a:grpSpLocks/>
        </xdr:cNvGrpSpPr>
      </xdr:nvGrpSpPr>
      <xdr:grpSpPr>
        <a:xfrm>
          <a:off x="18202275" y="10344150"/>
          <a:ext cx="657225" cy="114300"/>
          <a:chOff x="-60" y="-18"/>
          <a:chExt cx="60" cy="12"/>
        </a:xfrm>
        <a:solidFill>
          <a:srgbClr val="FFFFFF"/>
        </a:solidFill>
      </xdr:grpSpPr>
      <xdr:sp>
        <xdr:nvSpPr>
          <xdr:cNvPr id="420" name="Oval 420"/>
          <xdr:cNvSpPr>
            <a:spLocks/>
          </xdr:cNvSpPr>
        </xdr:nvSpPr>
        <xdr:spPr>
          <a:xfrm>
            <a:off x="-6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21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22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23"/>
          <xdr:cNvSpPr>
            <a:spLocks/>
          </xdr:cNvSpPr>
        </xdr:nvSpPr>
        <xdr:spPr>
          <a:xfrm>
            <a:off x="-4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24"/>
          <xdr:cNvSpPr>
            <a:spLocks/>
          </xdr:cNvSpPr>
        </xdr:nvSpPr>
        <xdr:spPr>
          <a:xfrm>
            <a:off x="-24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314325</xdr:colOff>
      <xdr:row>39</xdr:row>
      <xdr:rowOff>57150</xdr:rowOff>
    </xdr:from>
    <xdr:to>
      <xdr:col>26</xdr:col>
      <xdr:colOff>0</xdr:colOff>
      <xdr:row>39</xdr:row>
      <xdr:rowOff>171450</xdr:rowOff>
    </xdr:to>
    <xdr:grpSp>
      <xdr:nvGrpSpPr>
        <xdr:cNvPr id="425" name="Group 425"/>
        <xdr:cNvGrpSpPr>
          <a:grpSpLocks/>
        </xdr:cNvGrpSpPr>
      </xdr:nvGrpSpPr>
      <xdr:grpSpPr>
        <a:xfrm>
          <a:off x="18202275" y="9658350"/>
          <a:ext cx="657225" cy="114300"/>
          <a:chOff x="-60" y="-18"/>
          <a:chExt cx="60" cy="12"/>
        </a:xfrm>
        <a:solidFill>
          <a:srgbClr val="FFFFFF"/>
        </a:solidFill>
      </xdr:grpSpPr>
      <xdr:sp>
        <xdr:nvSpPr>
          <xdr:cNvPr id="426" name="Oval 426"/>
          <xdr:cNvSpPr>
            <a:spLocks/>
          </xdr:cNvSpPr>
        </xdr:nvSpPr>
        <xdr:spPr>
          <a:xfrm>
            <a:off x="-6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427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428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29"/>
          <xdr:cNvSpPr>
            <a:spLocks/>
          </xdr:cNvSpPr>
        </xdr:nvSpPr>
        <xdr:spPr>
          <a:xfrm>
            <a:off x="-4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30"/>
          <xdr:cNvSpPr>
            <a:spLocks/>
          </xdr:cNvSpPr>
        </xdr:nvSpPr>
        <xdr:spPr>
          <a:xfrm>
            <a:off x="-24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314325</xdr:colOff>
      <xdr:row>36</xdr:row>
      <xdr:rowOff>57150</xdr:rowOff>
    </xdr:from>
    <xdr:to>
      <xdr:col>26</xdr:col>
      <xdr:colOff>0</xdr:colOff>
      <xdr:row>36</xdr:row>
      <xdr:rowOff>171450</xdr:rowOff>
    </xdr:to>
    <xdr:grpSp>
      <xdr:nvGrpSpPr>
        <xdr:cNvPr id="431" name="Group 431"/>
        <xdr:cNvGrpSpPr>
          <a:grpSpLocks/>
        </xdr:cNvGrpSpPr>
      </xdr:nvGrpSpPr>
      <xdr:grpSpPr>
        <a:xfrm>
          <a:off x="18202275" y="8972550"/>
          <a:ext cx="657225" cy="114300"/>
          <a:chOff x="-60" y="-18"/>
          <a:chExt cx="60" cy="12"/>
        </a:xfrm>
        <a:solidFill>
          <a:srgbClr val="FFFFFF"/>
        </a:solidFill>
      </xdr:grpSpPr>
      <xdr:sp>
        <xdr:nvSpPr>
          <xdr:cNvPr id="432" name="Oval 432"/>
          <xdr:cNvSpPr>
            <a:spLocks/>
          </xdr:cNvSpPr>
        </xdr:nvSpPr>
        <xdr:spPr>
          <a:xfrm>
            <a:off x="-6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433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434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435"/>
          <xdr:cNvSpPr>
            <a:spLocks/>
          </xdr:cNvSpPr>
        </xdr:nvSpPr>
        <xdr:spPr>
          <a:xfrm>
            <a:off x="-4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36"/>
          <xdr:cNvSpPr>
            <a:spLocks/>
          </xdr:cNvSpPr>
        </xdr:nvSpPr>
        <xdr:spPr>
          <a:xfrm>
            <a:off x="-24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361950</xdr:colOff>
      <xdr:row>36</xdr:row>
      <xdr:rowOff>114300</xdr:rowOff>
    </xdr:from>
    <xdr:to>
      <xdr:col>26</xdr:col>
      <xdr:colOff>485775</xdr:colOff>
      <xdr:row>36</xdr:row>
      <xdr:rowOff>114300</xdr:rowOff>
    </xdr:to>
    <xdr:sp>
      <xdr:nvSpPr>
        <xdr:cNvPr id="437" name="Line 437"/>
        <xdr:cNvSpPr>
          <a:spLocks/>
        </xdr:cNvSpPr>
      </xdr:nvSpPr>
      <xdr:spPr>
        <a:xfrm flipH="1" flipV="1">
          <a:off x="18249900" y="9029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419100</xdr:colOff>
      <xdr:row>45</xdr:row>
      <xdr:rowOff>57150</xdr:rowOff>
    </xdr:from>
    <xdr:to>
      <xdr:col>28</xdr:col>
      <xdr:colOff>266700</xdr:colOff>
      <xdr:row>45</xdr:row>
      <xdr:rowOff>171450</xdr:rowOff>
    </xdr:to>
    <xdr:grpSp>
      <xdr:nvGrpSpPr>
        <xdr:cNvPr id="438" name="Group 438"/>
        <xdr:cNvGrpSpPr>
          <a:grpSpLocks/>
        </xdr:cNvGrpSpPr>
      </xdr:nvGrpSpPr>
      <xdr:grpSpPr>
        <a:xfrm>
          <a:off x="19792950" y="11029950"/>
          <a:ext cx="819150" cy="114300"/>
          <a:chOff x="-22665" y="-18"/>
          <a:chExt cx="31875" cy="12"/>
        </a:xfrm>
        <a:solidFill>
          <a:srgbClr val="FFFFFF"/>
        </a:solidFill>
      </xdr:grpSpPr>
      <xdr:sp>
        <xdr:nvSpPr>
          <xdr:cNvPr id="439" name="Line 439"/>
          <xdr:cNvSpPr>
            <a:spLocks/>
          </xdr:cNvSpPr>
        </xdr:nvSpPr>
        <xdr:spPr>
          <a:xfrm>
            <a:off x="2835" y="-1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440"/>
          <xdr:cNvSpPr>
            <a:spLocks/>
          </xdr:cNvSpPr>
        </xdr:nvSpPr>
        <xdr:spPr>
          <a:xfrm>
            <a:off x="7935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41"/>
          <xdr:cNvSpPr>
            <a:spLocks/>
          </xdr:cNvSpPr>
        </xdr:nvSpPr>
        <xdr:spPr>
          <a:xfrm>
            <a:off x="-2266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42"/>
          <xdr:cNvSpPr>
            <a:spLocks/>
          </xdr:cNvSpPr>
        </xdr:nvSpPr>
        <xdr:spPr>
          <a:xfrm>
            <a:off x="-226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443"/>
          <xdr:cNvSpPr>
            <a:spLocks/>
          </xdr:cNvSpPr>
        </xdr:nvSpPr>
        <xdr:spPr>
          <a:xfrm>
            <a:off x="-12465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444"/>
          <xdr:cNvSpPr>
            <a:spLocks/>
          </xdr:cNvSpPr>
        </xdr:nvSpPr>
        <xdr:spPr>
          <a:xfrm>
            <a:off x="-17565" y="-18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45"/>
          <xdr:cNvSpPr>
            <a:spLocks/>
          </xdr:cNvSpPr>
        </xdr:nvSpPr>
        <xdr:spPr>
          <a:xfrm>
            <a:off x="-7365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142875</xdr:colOff>
      <xdr:row>24</xdr:row>
      <xdr:rowOff>0</xdr:rowOff>
    </xdr:from>
    <xdr:to>
      <xdr:col>26</xdr:col>
      <xdr:colOff>361950</xdr:colOff>
      <xdr:row>26</xdr:row>
      <xdr:rowOff>0</xdr:rowOff>
    </xdr:to>
    <xdr:grpSp>
      <xdr:nvGrpSpPr>
        <xdr:cNvPr id="446" name="Group 446"/>
        <xdr:cNvGrpSpPr>
          <a:grpSpLocks/>
        </xdr:cNvGrpSpPr>
      </xdr:nvGrpSpPr>
      <xdr:grpSpPr>
        <a:xfrm>
          <a:off x="19002375" y="6172200"/>
          <a:ext cx="219075" cy="457200"/>
          <a:chOff x="-34" y="216"/>
          <a:chExt cx="20" cy="20017"/>
        </a:xfrm>
        <a:solidFill>
          <a:srgbClr val="FFFFFF"/>
        </a:solidFill>
      </xdr:grpSpPr>
      <xdr:sp>
        <xdr:nvSpPr>
          <xdr:cNvPr id="447" name="Line 447"/>
          <xdr:cNvSpPr>
            <a:spLocks/>
          </xdr:cNvSpPr>
        </xdr:nvSpPr>
        <xdr:spPr>
          <a:xfrm flipV="1">
            <a:off x="-23" y="13562"/>
            <a:ext cx="1" cy="66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448"/>
          <xdr:cNvSpPr>
            <a:spLocks/>
          </xdr:cNvSpPr>
        </xdr:nvSpPr>
        <xdr:spPr>
          <a:xfrm flipV="1">
            <a:off x="-34" y="216"/>
            <a:ext cx="20" cy="416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Line 449"/>
          <xdr:cNvSpPr>
            <a:spLocks/>
          </xdr:cNvSpPr>
        </xdr:nvSpPr>
        <xdr:spPr>
          <a:xfrm>
            <a:off x="-27" y="20233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kreslení 2048"/>
          <xdr:cNvSpPr>
            <a:spLocks/>
          </xdr:cNvSpPr>
        </xdr:nvSpPr>
        <xdr:spPr>
          <a:xfrm>
            <a:off x="-29" y="1052"/>
            <a:ext cx="13" cy="1251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733425</xdr:colOff>
      <xdr:row>49</xdr:row>
      <xdr:rowOff>114300</xdr:rowOff>
    </xdr:from>
    <xdr:to>
      <xdr:col>64</xdr:col>
      <xdr:colOff>0</xdr:colOff>
      <xdr:row>51</xdr:row>
      <xdr:rowOff>114300</xdr:rowOff>
    </xdr:to>
    <xdr:grpSp>
      <xdr:nvGrpSpPr>
        <xdr:cNvPr id="451" name="Group 451"/>
        <xdr:cNvGrpSpPr>
          <a:grpSpLocks/>
        </xdr:cNvGrpSpPr>
      </xdr:nvGrpSpPr>
      <xdr:grpSpPr>
        <a:xfrm>
          <a:off x="46853475" y="12001500"/>
          <a:ext cx="238125" cy="457200"/>
          <a:chOff x="-22" y="-4580"/>
          <a:chExt cx="22" cy="20017"/>
        </a:xfrm>
        <a:solidFill>
          <a:srgbClr val="FFFFFF"/>
        </a:solidFill>
      </xdr:grpSpPr>
      <xdr:sp>
        <xdr:nvSpPr>
          <xdr:cNvPr id="452" name="Line 452"/>
          <xdr:cNvSpPr>
            <a:spLocks/>
          </xdr:cNvSpPr>
        </xdr:nvSpPr>
        <xdr:spPr>
          <a:xfrm flipV="1">
            <a:off x="-10" y="8766"/>
            <a:ext cx="1" cy="66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453"/>
          <xdr:cNvSpPr>
            <a:spLocks/>
          </xdr:cNvSpPr>
        </xdr:nvSpPr>
        <xdr:spPr>
          <a:xfrm flipV="1">
            <a:off x="-22" y="-4580"/>
            <a:ext cx="22" cy="416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Line 454"/>
          <xdr:cNvSpPr>
            <a:spLocks/>
          </xdr:cNvSpPr>
        </xdr:nvSpPr>
        <xdr:spPr>
          <a:xfrm>
            <a:off x="-15" y="15437"/>
            <a:ext cx="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kreslení 2089"/>
          <xdr:cNvSpPr>
            <a:spLocks/>
          </xdr:cNvSpPr>
        </xdr:nvSpPr>
        <xdr:spPr>
          <a:xfrm>
            <a:off x="-17" y="-3744"/>
            <a:ext cx="14" cy="1251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133350</xdr:colOff>
      <xdr:row>49</xdr:row>
      <xdr:rowOff>114300</xdr:rowOff>
    </xdr:from>
    <xdr:to>
      <xdr:col>64</xdr:col>
      <xdr:colOff>371475</xdr:colOff>
      <xdr:row>51</xdr:row>
      <xdr:rowOff>114300</xdr:rowOff>
    </xdr:to>
    <xdr:grpSp>
      <xdr:nvGrpSpPr>
        <xdr:cNvPr id="456" name="Group 456"/>
        <xdr:cNvGrpSpPr>
          <a:grpSpLocks/>
        </xdr:cNvGrpSpPr>
      </xdr:nvGrpSpPr>
      <xdr:grpSpPr>
        <a:xfrm>
          <a:off x="47224950" y="12001500"/>
          <a:ext cx="238125" cy="457200"/>
          <a:chOff x="-35" y="-4580"/>
          <a:chExt cx="22" cy="20017"/>
        </a:xfrm>
        <a:solidFill>
          <a:srgbClr val="FFFFFF"/>
        </a:solidFill>
      </xdr:grpSpPr>
      <xdr:sp>
        <xdr:nvSpPr>
          <xdr:cNvPr id="457" name="Line 457"/>
          <xdr:cNvSpPr>
            <a:spLocks/>
          </xdr:cNvSpPr>
        </xdr:nvSpPr>
        <xdr:spPr>
          <a:xfrm flipV="1">
            <a:off x="-23" y="8766"/>
            <a:ext cx="1" cy="66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Line 458"/>
          <xdr:cNvSpPr>
            <a:spLocks/>
          </xdr:cNvSpPr>
        </xdr:nvSpPr>
        <xdr:spPr>
          <a:xfrm flipV="1">
            <a:off x="-35" y="-4580"/>
            <a:ext cx="22" cy="416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459"/>
          <xdr:cNvSpPr>
            <a:spLocks/>
          </xdr:cNvSpPr>
        </xdr:nvSpPr>
        <xdr:spPr>
          <a:xfrm>
            <a:off x="-28" y="15437"/>
            <a:ext cx="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kreslení 2094"/>
          <xdr:cNvSpPr>
            <a:spLocks/>
          </xdr:cNvSpPr>
        </xdr:nvSpPr>
        <xdr:spPr>
          <a:xfrm>
            <a:off x="-31" y="-3744"/>
            <a:ext cx="15" cy="1251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0</xdr:colOff>
      <xdr:row>49</xdr:row>
      <xdr:rowOff>114300</xdr:rowOff>
    </xdr:from>
    <xdr:to>
      <xdr:col>65</xdr:col>
      <xdr:colOff>228600</xdr:colOff>
      <xdr:row>51</xdr:row>
      <xdr:rowOff>114300</xdr:rowOff>
    </xdr:to>
    <xdr:grpSp>
      <xdr:nvGrpSpPr>
        <xdr:cNvPr id="461" name="Group 461"/>
        <xdr:cNvGrpSpPr>
          <a:grpSpLocks/>
        </xdr:cNvGrpSpPr>
      </xdr:nvGrpSpPr>
      <xdr:grpSpPr>
        <a:xfrm>
          <a:off x="47605950" y="12001500"/>
          <a:ext cx="228600" cy="457200"/>
          <a:chOff x="1225" y="-4580"/>
          <a:chExt cx="4725" cy="20017"/>
        </a:xfrm>
        <a:solidFill>
          <a:srgbClr val="FFFFFF"/>
        </a:solidFill>
      </xdr:grpSpPr>
      <xdr:sp>
        <xdr:nvSpPr>
          <xdr:cNvPr id="462" name="Line 462"/>
          <xdr:cNvSpPr>
            <a:spLocks/>
          </xdr:cNvSpPr>
        </xdr:nvSpPr>
        <xdr:spPr>
          <a:xfrm flipV="1">
            <a:off x="3924" y="8766"/>
            <a:ext cx="1" cy="66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Line 463"/>
          <xdr:cNvSpPr>
            <a:spLocks/>
          </xdr:cNvSpPr>
        </xdr:nvSpPr>
        <xdr:spPr>
          <a:xfrm flipV="1">
            <a:off x="1225" y="-4580"/>
            <a:ext cx="4725" cy="416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464"/>
          <xdr:cNvSpPr>
            <a:spLocks/>
          </xdr:cNvSpPr>
        </xdr:nvSpPr>
        <xdr:spPr>
          <a:xfrm>
            <a:off x="2575" y="15437"/>
            <a:ext cx="225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kreslení 2099"/>
          <xdr:cNvSpPr>
            <a:spLocks/>
          </xdr:cNvSpPr>
        </xdr:nvSpPr>
        <xdr:spPr>
          <a:xfrm>
            <a:off x="2350" y="-3744"/>
            <a:ext cx="2925" cy="1251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</xdr:colOff>
      <xdr:row>23</xdr:row>
      <xdr:rowOff>9525</xdr:rowOff>
    </xdr:from>
    <xdr:to>
      <xdr:col>52</xdr:col>
      <xdr:colOff>485775</xdr:colOff>
      <xdr:row>24</xdr:row>
      <xdr:rowOff>0</xdr:rowOff>
    </xdr:to>
    <xdr:grpSp>
      <xdr:nvGrpSpPr>
        <xdr:cNvPr id="466" name="Group 466"/>
        <xdr:cNvGrpSpPr>
          <a:grpSpLocks/>
        </xdr:cNvGrpSpPr>
      </xdr:nvGrpSpPr>
      <xdr:grpSpPr>
        <a:xfrm>
          <a:off x="38223825" y="5953125"/>
          <a:ext cx="438150" cy="219075"/>
          <a:chOff x="-43" y="-15672"/>
          <a:chExt cx="40" cy="35374"/>
        </a:xfrm>
        <a:solidFill>
          <a:srgbClr val="FFFFFF"/>
        </a:solidFill>
      </xdr:grpSpPr>
      <xdr:sp>
        <xdr:nvSpPr>
          <xdr:cNvPr id="467" name="Line 467"/>
          <xdr:cNvSpPr>
            <a:spLocks/>
          </xdr:cNvSpPr>
        </xdr:nvSpPr>
        <xdr:spPr>
          <a:xfrm>
            <a:off x="-43" y="19702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468"/>
          <xdr:cNvSpPr>
            <a:spLocks/>
          </xdr:cNvSpPr>
        </xdr:nvSpPr>
        <xdr:spPr>
          <a:xfrm>
            <a:off x="-36" y="-15672"/>
            <a:ext cx="26" cy="35374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469"/>
          <xdr:cNvSpPr>
            <a:spLocks/>
          </xdr:cNvSpPr>
        </xdr:nvSpPr>
        <xdr:spPr>
          <a:xfrm>
            <a:off x="-28" y="-6448"/>
            <a:ext cx="10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</xdr:colOff>
      <xdr:row>49</xdr:row>
      <xdr:rowOff>9525</xdr:rowOff>
    </xdr:from>
    <xdr:to>
      <xdr:col>70</xdr:col>
      <xdr:colOff>485775</xdr:colOff>
      <xdr:row>50</xdr:row>
      <xdr:rowOff>0</xdr:rowOff>
    </xdr:to>
    <xdr:grpSp>
      <xdr:nvGrpSpPr>
        <xdr:cNvPr id="470" name="Group 470"/>
        <xdr:cNvGrpSpPr>
          <a:grpSpLocks/>
        </xdr:cNvGrpSpPr>
      </xdr:nvGrpSpPr>
      <xdr:grpSpPr>
        <a:xfrm>
          <a:off x="51596925" y="11896725"/>
          <a:ext cx="438150" cy="219075"/>
          <a:chOff x="-43" y="-15960"/>
          <a:chExt cx="40" cy="35374"/>
        </a:xfrm>
        <a:solidFill>
          <a:srgbClr val="FFFFFF"/>
        </a:solidFill>
      </xdr:grpSpPr>
      <xdr:sp>
        <xdr:nvSpPr>
          <xdr:cNvPr id="471" name="Line 471"/>
          <xdr:cNvSpPr>
            <a:spLocks/>
          </xdr:cNvSpPr>
        </xdr:nvSpPr>
        <xdr:spPr>
          <a:xfrm>
            <a:off x="-43" y="19414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472"/>
          <xdr:cNvSpPr>
            <a:spLocks/>
          </xdr:cNvSpPr>
        </xdr:nvSpPr>
        <xdr:spPr>
          <a:xfrm>
            <a:off x="-36" y="-15960"/>
            <a:ext cx="26" cy="35374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73"/>
          <xdr:cNvSpPr>
            <a:spLocks/>
          </xdr:cNvSpPr>
        </xdr:nvSpPr>
        <xdr:spPr>
          <a:xfrm>
            <a:off x="-28" y="-6736"/>
            <a:ext cx="10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342900</xdr:colOff>
      <xdr:row>47</xdr:row>
      <xdr:rowOff>57150</xdr:rowOff>
    </xdr:from>
    <xdr:to>
      <xdr:col>71</xdr:col>
      <xdr:colOff>695325</xdr:colOff>
      <xdr:row>47</xdr:row>
      <xdr:rowOff>171450</xdr:rowOff>
    </xdr:to>
    <xdr:sp>
      <xdr:nvSpPr>
        <xdr:cNvPr id="474" name="kreslení 427"/>
        <xdr:cNvSpPr>
          <a:spLocks/>
        </xdr:cNvSpPr>
      </xdr:nvSpPr>
      <xdr:spPr>
        <a:xfrm>
          <a:off x="52406550" y="114871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571500</xdr:colOff>
      <xdr:row>30</xdr:row>
      <xdr:rowOff>47625</xdr:rowOff>
    </xdr:from>
    <xdr:to>
      <xdr:col>23</xdr:col>
      <xdr:colOff>923925</xdr:colOff>
      <xdr:row>30</xdr:row>
      <xdr:rowOff>171450</xdr:rowOff>
    </xdr:to>
    <xdr:sp>
      <xdr:nvSpPr>
        <xdr:cNvPr id="475" name="kreslení 12"/>
        <xdr:cNvSpPr>
          <a:spLocks/>
        </xdr:cNvSpPr>
      </xdr:nvSpPr>
      <xdr:spPr>
        <a:xfrm>
          <a:off x="16973550" y="7591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76200</xdr:colOff>
      <xdr:row>27</xdr:row>
      <xdr:rowOff>38100</xdr:rowOff>
    </xdr:from>
    <xdr:to>
      <xdr:col>67</xdr:col>
      <xdr:colOff>428625</xdr:colOff>
      <xdr:row>27</xdr:row>
      <xdr:rowOff>161925</xdr:rowOff>
    </xdr:to>
    <xdr:sp>
      <xdr:nvSpPr>
        <xdr:cNvPr id="476" name="kreslení 16"/>
        <xdr:cNvSpPr>
          <a:spLocks/>
        </xdr:cNvSpPr>
      </xdr:nvSpPr>
      <xdr:spPr>
        <a:xfrm>
          <a:off x="49168050" y="6896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28575</xdr:colOff>
      <xdr:row>51</xdr:row>
      <xdr:rowOff>66675</xdr:rowOff>
    </xdr:from>
    <xdr:to>
      <xdr:col>61</xdr:col>
      <xdr:colOff>381000</xdr:colOff>
      <xdr:row>51</xdr:row>
      <xdr:rowOff>200025</xdr:rowOff>
    </xdr:to>
    <xdr:sp>
      <xdr:nvSpPr>
        <xdr:cNvPr id="477" name="kreslení 427"/>
        <xdr:cNvSpPr>
          <a:spLocks/>
        </xdr:cNvSpPr>
      </xdr:nvSpPr>
      <xdr:spPr>
        <a:xfrm>
          <a:off x="44662725" y="1241107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28</xdr:row>
      <xdr:rowOff>0</xdr:rowOff>
    </xdr:from>
    <xdr:ext cx="514350" cy="228600"/>
    <xdr:sp>
      <xdr:nvSpPr>
        <xdr:cNvPr id="478" name="text 821"/>
        <xdr:cNvSpPr txBox="1">
          <a:spLocks noChangeArrowheads="1"/>
        </xdr:cNvSpPr>
      </xdr:nvSpPr>
      <xdr:spPr>
        <a:xfrm>
          <a:off x="41148000" y="70866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*)</a:t>
          </a:r>
        </a:p>
      </xdr:txBody>
    </xdr:sp>
    <xdr:clientData/>
  </xdr:oneCellAnchor>
  <xdr:oneCellAnchor>
    <xdr:from>
      <xdr:col>39</xdr:col>
      <xdr:colOff>0</xdr:colOff>
      <xdr:row>49</xdr:row>
      <xdr:rowOff>0</xdr:rowOff>
    </xdr:from>
    <xdr:ext cx="971550" cy="228600"/>
    <xdr:sp>
      <xdr:nvSpPr>
        <xdr:cNvPr id="479" name="text 7166"/>
        <xdr:cNvSpPr txBox="1">
          <a:spLocks noChangeArrowheads="1"/>
        </xdr:cNvSpPr>
      </xdr:nvSpPr>
      <xdr:spPr>
        <a:xfrm>
          <a:off x="28289250" y="118872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40</xdr:col>
      <xdr:colOff>0</xdr:colOff>
      <xdr:row>46</xdr:row>
      <xdr:rowOff>114300</xdr:rowOff>
    </xdr:from>
    <xdr:to>
      <xdr:col>63</xdr:col>
      <xdr:colOff>962025</xdr:colOff>
      <xdr:row>46</xdr:row>
      <xdr:rowOff>114300</xdr:rowOff>
    </xdr:to>
    <xdr:sp>
      <xdr:nvSpPr>
        <xdr:cNvPr id="480" name="Line 480"/>
        <xdr:cNvSpPr>
          <a:spLocks/>
        </xdr:cNvSpPr>
      </xdr:nvSpPr>
      <xdr:spPr>
        <a:xfrm flipV="1">
          <a:off x="29260800" y="11315700"/>
          <a:ext cx="17821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0</xdr:rowOff>
    </xdr:from>
    <xdr:to>
      <xdr:col>40</xdr:col>
      <xdr:colOff>0</xdr:colOff>
      <xdr:row>47</xdr:row>
      <xdr:rowOff>0</xdr:rowOff>
    </xdr:to>
    <xdr:sp>
      <xdr:nvSpPr>
        <xdr:cNvPr id="481" name="text 7166"/>
        <xdr:cNvSpPr txBox="1">
          <a:spLocks noChangeArrowheads="1"/>
        </xdr:cNvSpPr>
      </xdr:nvSpPr>
      <xdr:spPr>
        <a:xfrm>
          <a:off x="28289250" y="112014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twoCellAnchor>
    <xdr:from>
      <xdr:col>26</xdr:col>
      <xdr:colOff>247650</xdr:colOff>
      <xdr:row>31</xdr:row>
      <xdr:rowOff>114300</xdr:rowOff>
    </xdr:from>
    <xdr:to>
      <xdr:col>39</xdr:col>
      <xdr:colOff>47625</xdr:colOff>
      <xdr:row>31</xdr:row>
      <xdr:rowOff>114300</xdr:rowOff>
    </xdr:to>
    <xdr:sp>
      <xdr:nvSpPr>
        <xdr:cNvPr id="482" name="Line 482"/>
        <xdr:cNvSpPr>
          <a:spLocks/>
        </xdr:cNvSpPr>
      </xdr:nvSpPr>
      <xdr:spPr>
        <a:xfrm flipV="1">
          <a:off x="19107150" y="7886700"/>
          <a:ext cx="9229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942975</xdr:colOff>
      <xdr:row>31</xdr:row>
      <xdr:rowOff>114300</xdr:rowOff>
    </xdr:from>
    <xdr:to>
      <xdr:col>63</xdr:col>
      <xdr:colOff>0</xdr:colOff>
      <xdr:row>31</xdr:row>
      <xdr:rowOff>114300</xdr:rowOff>
    </xdr:to>
    <xdr:sp>
      <xdr:nvSpPr>
        <xdr:cNvPr id="483" name="Line 483"/>
        <xdr:cNvSpPr>
          <a:spLocks/>
        </xdr:cNvSpPr>
      </xdr:nvSpPr>
      <xdr:spPr>
        <a:xfrm flipH="1" flipV="1">
          <a:off x="29232225" y="7886700"/>
          <a:ext cx="1688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31</xdr:row>
      <xdr:rowOff>0</xdr:rowOff>
    </xdr:from>
    <xdr:ext cx="971550" cy="228600"/>
    <xdr:sp>
      <xdr:nvSpPr>
        <xdr:cNvPr id="484" name="text 7166"/>
        <xdr:cNvSpPr txBox="1">
          <a:spLocks noChangeArrowheads="1"/>
        </xdr:cNvSpPr>
      </xdr:nvSpPr>
      <xdr:spPr>
        <a:xfrm>
          <a:off x="28289250" y="77724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89</xdr:col>
      <xdr:colOff>0</xdr:colOff>
      <xdr:row>45</xdr:row>
      <xdr:rowOff>0</xdr:rowOff>
    </xdr:from>
    <xdr:to>
      <xdr:col>90</xdr:col>
      <xdr:colOff>0</xdr:colOff>
      <xdr:row>46</xdr:row>
      <xdr:rowOff>0</xdr:rowOff>
    </xdr:to>
    <xdr:sp>
      <xdr:nvSpPr>
        <xdr:cNvPr id="485" name="text 3"/>
        <xdr:cNvSpPr txBox="1">
          <a:spLocks noChangeArrowheads="1"/>
        </xdr:cNvSpPr>
      </xdr:nvSpPr>
      <xdr:spPr>
        <a:xfrm>
          <a:off x="65436750" y="10972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45</xdr:row>
      <xdr:rowOff>114300</xdr:rowOff>
    </xdr:from>
    <xdr:to>
      <xdr:col>89</xdr:col>
      <xdr:colOff>447675</xdr:colOff>
      <xdr:row>45</xdr:row>
      <xdr:rowOff>114300</xdr:rowOff>
    </xdr:to>
    <xdr:sp>
      <xdr:nvSpPr>
        <xdr:cNvPr id="486" name="Line 486"/>
        <xdr:cNvSpPr>
          <a:spLocks/>
        </xdr:cNvSpPr>
      </xdr:nvSpPr>
      <xdr:spPr>
        <a:xfrm>
          <a:off x="65503425" y="110871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0</xdr:colOff>
      <xdr:row>32</xdr:row>
      <xdr:rowOff>0</xdr:rowOff>
    </xdr:from>
    <xdr:ext cx="1485900" cy="457200"/>
    <xdr:sp>
      <xdr:nvSpPr>
        <xdr:cNvPr id="487" name="text 3"/>
        <xdr:cNvSpPr txBox="1">
          <a:spLocks noChangeArrowheads="1"/>
        </xdr:cNvSpPr>
      </xdr:nvSpPr>
      <xdr:spPr>
        <a:xfrm>
          <a:off x="63950850" y="80010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Plzeň hl.n.</a:t>
          </a:r>
        </a:p>
      </xdr:txBody>
    </xdr:sp>
    <xdr:clientData/>
  </xdr:oneCellAnchor>
  <xdr:oneCellAnchor>
    <xdr:from>
      <xdr:col>87</xdr:col>
      <xdr:colOff>0</xdr:colOff>
      <xdr:row>47</xdr:row>
      <xdr:rowOff>0</xdr:rowOff>
    </xdr:from>
    <xdr:ext cx="1485900" cy="457200"/>
    <xdr:sp>
      <xdr:nvSpPr>
        <xdr:cNvPr id="488" name="text 3"/>
        <xdr:cNvSpPr txBox="1">
          <a:spLocks noChangeArrowheads="1"/>
        </xdr:cNvSpPr>
      </xdr:nvSpPr>
      <xdr:spPr>
        <a:xfrm>
          <a:off x="63950850" y="114300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Stupno</a:t>
          </a:r>
        </a:p>
      </xdr:txBody>
    </xdr:sp>
    <xdr:clientData/>
  </xdr:oneCellAnchor>
  <xdr:twoCellAnchor>
    <xdr:from>
      <xdr:col>86</xdr:col>
      <xdr:colOff>304800</xdr:colOff>
      <xdr:row>44</xdr:row>
      <xdr:rowOff>57150</xdr:rowOff>
    </xdr:from>
    <xdr:to>
      <xdr:col>87</xdr:col>
      <xdr:colOff>609600</xdr:colOff>
      <xdr:row>44</xdr:row>
      <xdr:rowOff>171450</xdr:rowOff>
    </xdr:to>
    <xdr:grpSp>
      <xdr:nvGrpSpPr>
        <xdr:cNvPr id="489" name="Group 489"/>
        <xdr:cNvGrpSpPr>
          <a:grpSpLocks/>
        </xdr:cNvGrpSpPr>
      </xdr:nvGrpSpPr>
      <xdr:grpSpPr>
        <a:xfrm>
          <a:off x="63741300" y="10801350"/>
          <a:ext cx="819150" cy="114300"/>
          <a:chOff x="-2631" y="-18"/>
          <a:chExt cx="16875" cy="12"/>
        </a:xfrm>
        <a:solidFill>
          <a:srgbClr val="FFFFFF"/>
        </a:solidFill>
      </xdr:grpSpPr>
      <xdr:sp>
        <xdr:nvSpPr>
          <xdr:cNvPr id="490" name="Line 490"/>
          <xdr:cNvSpPr>
            <a:spLocks/>
          </xdr:cNvSpPr>
        </xdr:nvSpPr>
        <xdr:spPr>
          <a:xfrm>
            <a:off x="10869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491"/>
          <xdr:cNvSpPr>
            <a:spLocks/>
          </xdr:cNvSpPr>
        </xdr:nvSpPr>
        <xdr:spPr>
          <a:xfrm>
            <a:off x="13569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492"/>
          <xdr:cNvSpPr>
            <a:spLocks/>
          </xdr:cNvSpPr>
        </xdr:nvSpPr>
        <xdr:spPr>
          <a:xfrm>
            <a:off x="-263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493"/>
          <xdr:cNvSpPr>
            <a:spLocks/>
          </xdr:cNvSpPr>
        </xdr:nvSpPr>
        <xdr:spPr>
          <a:xfrm>
            <a:off x="8169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94"/>
          <xdr:cNvSpPr>
            <a:spLocks/>
          </xdr:cNvSpPr>
        </xdr:nvSpPr>
        <xdr:spPr>
          <a:xfrm>
            <a:off x="276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495"/>
          <xdr:cNvSpPr>
            <a:spLocks/>
          </xdr:cNvSpPr>
        </xdr:nvSpPr>
        <xdr:spPr>
          <a:xfrm>
            <a:off x="69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496"/>
          <xdr:cNvSpPr>
            <a:spLocks/>
          </xdr:cNvSpPr>
        </xdr:nvSpPr>
        <xdr:spPr>
          <a:xfrm>
            <a:off x="546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361950</xdr:colOff>
      <xdr:row>36</xdr:row>
      <xdr:rowOff>114300</xdr:rowOff>
    </xdr:from>
    <xdr:to>
      <xdr:col>19</xdr:col>
      <xdr:colOff>476250</xdr:colOff>
      <xdr:row>36</xdr:row>
      <xdr:rowOff>114300</xdr:rowOff>
    </xdr:to>
    <xdr:sp>
      <xdr:nvSpPr>
        <xdr:cNvPr id="497" name="Line 497"/>
        <xdr:cNvSpPr>
          <a:spLocks/>
        </xdr:cNvSpPr>
      </xdr:nvSpPr>
      <xdr:spPr>
        <a:xfrm flipH="1" flipV="1">
          <a:off x="13277850" y="9029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904875</xdr:colOff>
      <xdr:row>35</xdr:row>
      <xdr:rowOff>209550</xdr:rowOff>
    </xdr:from>
    <xdr:to>
      <xdr:col>18</xdr:col>
      <xdr:colOff>238125</xdr:colOff>
      <xdr:row>37</xdr:row>
      <xdr:rowOff>114300</xdr:rowOff>
    </xdr:to>
    <xdr:grpSp>
      <xdr:nvGrpSpPr>
        <xdr:cNvPr id="498" name="Group 498"/>
        <xdr:cNvGrpSpPr>
          <a:grpSpLocks/>
        </xdr:cNvGrpSpPr>
      </xdr:nvGrpSpPr>
      <xdr:grpSpPr>
        <a:xfrm>
          <a:off x="12849225" y="8896350"/>
          <a:ext cx="304800" cy="361950"/>
          <a:chOff x="-2002" y="-522"/>
          <a:chExt cx="11928" cy="15846"/>
        </a:xfrm>
        <a:solidFill>
          <a:srgbClr val="FFFFFF"/>
        </a:solidFill>
      </xdr:grpSpPr>
      <xdr:sp>
        <xdr:nvSpPr>
          <xdr:cNvPr id="499" name="Line 499"/>
          <xdr:cNvSpPr>
            <a:spLocks/>
          </xdr:cNvSpPr>
        </xdr:nvSpPr>
        <xdr:spPr>
          <a:xfrm>
            <a:off x="3962" y="11572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500"/>
          <xdr:cNvSpPr>
            <a:spLocks/>
          </xdr:cNvSpPr>
        </xdr:nvSpPr>
        <xdr:spPr>
          <a:xfrm>
            <a:off x="-2002" y="-522"/>
            <a:ext cx="119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40</xdr:row>
      <xdr:rowOff>114300</xdr:rowOff>
    </xdr:from>
    <xdr:to>
      <xdr:col>21</xdr:col>
      <xdr:colOff>647700</xdr:colOff>
      <xdr:row>42</xdr:row>
      <xdr:rowOff>28575</xdr:rowOff>
    </xdr:to>
    <xdr:grpSp>
      <xdr:nvGrpSpPr>
        <xdr:cNvPr id="501" name="Group 501"/>
        <xdr:cNvGrpSpPr>
          <a:grpSpLocks/>
        </xdr:cNvGrpSpPr>
      </xdr:nvGrpSpPr>
      <xdr:grpSpPr>
        <a:xfrm>
          <a:off x="15259050" y="9944100"/>
          <a:ext cx="304800" cy="371475"/>
          <a:chOff x="-58" y="-4652"/>
          <a:chExt cx="28" cy="16263"/>
        </a:xfrm>
        <a:solidFill>
          <a:srgbClr val="FFFFFF"/>
        </a:solidFill>
      </xdr:grpSpPr>
      <xdr:sp>
        <xdr:nvSpPr>
          <xdr:cNvPr id="502" name="Line 502"/>
          <xdr:cNvSpPr>
            <a:spLocks/>
          </xdr:cNvSpPr>
        </xdr:nvSpPr>
        <xdr:spPr>
          <a:xfrm flipH="1">
            <a:off x="-44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503"/>
          <xdr:cNvSpPr>
            <a:spLocks/>
          </xdr:cNvSpPr>
        </xdr:nvSpPr>
        <xdr:spPr>
          <a:xfrm>
            <a:off x="-58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40</xdr:row>
      <xdr:rowOff>114300</xdr:rowOff>
    </xdr:from>
    <xdr:to>
      <xdr:col>22</xdr:col>
      <xdr:colOff>419100</xdr:colOff>
      <xdr:row>42</xdr:row>
      <xdr:rowOff>28575</xdr:rowOff>
    </xdr:to>
    <xdr:grpSp>
      <xdr:nvGrpSpPr>
        <xdr:cNvPr id="504" name="Group 504"/>
        <xdr:cNvGrpSpPr>
          <a:grpSpLocks/>
        </xdr:cNvGrpSpPr>
      </xdr:nvGrpSpPr>
      <xdr:grpSpPr>
        <a:xfrm>
          <a:off x="15992475" y="9944100"/>
          <a:ext cx="304800" cy="371475"/>
          <a:chOff x="-37" y="-4652"/>
          <a:chExt cx="28" cy="16263"/>
        </a:xfrm>
        <a:solidFill>
          <a:srgbClr val="FFFFFF"/>
        </a:solidFill>
      </xdr:grpSpPr>
      <xdr:sp>
        <xdr:nvSpPr>
          <xdr:cNvPr id="505" name="Line 505"/>
          <xdr:cNvSpPr>
            <a:spLocks/>
          </xdr:cNvSpPr>
        </xdr:nvSpPr>
        <xdr:spPr>
          <a:xfrm flipH="1">
            <a:off x="-23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06"/>
          <xdr:cNvSpPr>
            <a:spLocks/>
          </xdr:cNvSpPr>
        </xdr:nvSpPr>
        <xdr:spPr>
          <a:xfrm>
            <a:off x="-37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46</xdr:row>
      <xdr:rowOff>114300</xdr:rowOff>
    </xdr:from>
    <xdr:to>
      <xdr:col>25</xdr:col>
      <xdr:colOff>647700</xdr:colOff>
      <xdr:row>48</xdr:row>
      <xdr:rowOff>28575</xdr:rowOff>
    </xdr:to>
    <xdr:grpSp>
      <xdr:nvGrpSpPr>
        <xdr:cNvPr id="507" name="Group 507"/>
        <xdr:cNvGrpSpPr>
          <a:grpSpLocks/>
        </xdr:cNvGrpSpPr>
      </xdr:nvGrpSpPr>
      <xdr:grpSpPr>
        <a:xfrm>
          <a:off x="18230850" y="11315700"/>
          <a:ext cx="304800" cy="371475"/>
          <a:chOff x="-58" y="-4604"/>
          <a:chExt cx="28" cy="16263"/>
        </a:xfrm>
        <a:solidFill>
          <a:srgbClr val="FFFFFF"/>
        </a:solidFill>
      </xdr:grpSpPr>
      <xdr:sp>
        <xdr:nvSpPr>
          <xdr:cNvPr id="508" name="Line 508"/>
          <xdr:cNvSpPr>
            <a:spLocks/>
          </xdr:cNvSpPr>
        </xdr:nvSpPr>
        <xdr:spPr>
          <a:xfrm flipH="1">
            <a:off x="-44" y="-460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09"/>
          <xdr:cNvSpPr>
            <a:spLocks/>
          </xdr:cNvSpPr>
        </xdr:nvSpPr>
        <xdr:spPr>
          <a:xfrm>
            <a:off x="-58" y="-43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714375</xdr:colOff>
      <xdr:row>43</xdr:row>
      <xdr:rowOff>114300</xdr:rowOff>
    </xdr:from>
    <xdr:to>
      <xdr:col>24</xdr:col>
      <xdr:colOff>47625</xdr:colOff>
      <xdr:row>45</xdr:row>
      <xdr:rowOff>28575</xdr:rowOff>
    </xdr:to>
    <xdr:grpSp>
      <xdr:nvGrpSpPr>
        <xdr:cNvPr id="510" name="Group 510"/>
        <xdr:cNvGrpSpPr>
          <a:grpSpLocks/>
        </xdr:cNvGrpSpPr>
      </xdr:nvGrpSpPr>
      <xdr:grpSpPr>
        <a:xfrm>
          <a:off x="17116425" y="10629900"/>
          <a:ext cx="304800" cy="371475"/>
          <a:chOff x="-9479" y="-4628"/>
          <a:chExt cx="11928" cy="16263"/>
        </a:xfrm>
        <a:solidFill>
          <a:srgbClr val="FFFFFF"/>
        </a:solidFill>
      </xdr:grpSpPr>
      <xdr:sp>
        <xdr:nvSpPr>
          <xdr:cNvPr id="511" name="Line 511"/>
          <xdr:cNvSpPr>
            <a:spLocks/>
          </xdr:cNvSpPr>
        </xdr:nvSpPr>
        <xdr:spPr>
          <a:xfrm flipH="1">
            <a:off x="-3515" y="-4628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512"/>
          <xdr:cNvSpPr>
            <a:spLocks/>
          </xdr:cNvSpPr>
        </xdr:nvSpPr>
        <xdr:spPr>
          <a:xfrm>
            <a:off x="-9479" y="-457"/>
            <a:ext cx="119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46</xdr:row>
      <xdr:rowOff>114300</xdr:rowOff>
    </xdr:from>
    <xdr:to>
      <xdr:col>26</xdr:col>
      <xdr:colOff>266700</xdr:colOff>
      <xdr:row>49</xdr:row>
      <xdr:rowOff>114300</xdr:rowOff>
    </xdr:to>
    <xdr:sp>
      <xdr:nvSpPr>
        <xdr:cNvPr id="513" name="Line 513"/>
        <xdr:cNvSpPr>
          <a:spLocks/>
        </xdr:cNvSpPr>
      </xdr:nvSpPr>
      <xdr:spPr>
        <a:xfrm>
          <a:off x="18383250" y="11315700"/>
          <a:ext cx="742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49</xdr:row>
      <xdr:rowOff>114300</xdr:rowOff>
    </xdr:from>
    <xdr:to>
      <xdr:col>27</xdr:col>
      <xdr:colOff>714375</xdr:colOff>
      <xdr:row>51</xdr:row>
      <xdr:rowOff>104775</xdr:rowOff>
    </xdr:to>
    <xdr:sp>
      <xdr:nvSpPr>
        <xdr:cNvPr id="514" name="Line 514"/>
        <xdr:cNvSpPr>
          <a:spLocks/>
        </xdr:cNvSpPr>
      </xdr:nvSpPr>
      <xdr:spPr>
        <a:xfrm>
          <a:off x="19126200" y="12001500"/>
          <a:ext cx="9620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42</xdr:row>
      <xdr:rowOff>114300</xdr:rowOff>
    </xdr:from>
    <xdr:to>
      <xdr:col>26</xdr:col>
      <xdr:colOff>485775</xdr:colOff>
      <xdr:row>42</xdr:row>
      <xdr:rowOff>114300</xdr:rowOff>
    </xdr:to>
    <xdr:sp>
      <xdr:nvSpPr>
        <xdr:cNvPr id="515" name="Line 515"/>
        <xdr:cNvSpPr>
          <a:spLocks/>
        </xdr:cNvSpPr>
      </xdr:nvSpPr>
      <xdr:spPr>
        <a:xfrm flipH="1" flipV="1">
          <a:off x="18249900" y="10401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36</xdr:row>
      <xdr:rowOff>114300</xdr:rowOff>
    </xdr:from>
    <xdr:to>
      <xdr:col>26</xdr:col>
      <xdr:colOff>485775</xdr:colOff>
      <xdr:row>36</xdr:row>
      <xdr:rowOff>114300</xdr:rowOff>
    </xdr:to>
    <xdr:sp>
      <xdr:nvSpPr>
        <xdr:cNvPr id="516" name="Line 516"/>
        <xdr:cNvSpPr>
          <a:spLocks/>
        </xdr:cNvSpPr>
      </xdr:nvSpPr>
      <xdr:spPr>
        <a:xfrm flipH="1" flipV="1">
          <a:off x="18249900" y="9029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30</xdr:row>
      <xdr:rowOff>114300</xdr:rowOff>
    </xdr:from>
    <xdr:to>
      <xdr:col>27</xdr:col>
      <xdr:colOff>476250</xdr:colOff>
      <xdr:row>30</xdr:row>
      <xdr:rowOff>114300</xdr:rowOff>
    </xdr:to>
    <xdr:sp>
      <xdr:nvSpPr>
        <xdr:cNvPr id="517" name="Line 517"/>
        <xdr:cNvSpPr>
          <a:spLocks/>
        </xdr:cNvSpPr>
      </xdr:nvSpPr>
      <xdr:spPr>
        <a:xfrm flipH="1" flipV="1">
          <a:off x="19221450" y="7658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95250</xdr:colOff>
      <xdr:row>29</xdr:row>
      <xdr:rowOff>209550</xdr:rowOff>
    </xdr:from>
    <xdr:to>
      <xdr:col>26</xdr:col>
      <xdr:colOff>409575</xdr:colOff>
      <xdr:row>31</xdr:row>
      <xdr:rowOff>114300</xdr:rowOff>
    </xdr:to>
    <xdr:grpSp>
      <xdr:nvGrpSpPr>
        <xdr:cNvPr id="518" name="Group 518"/>
        <xdr:cNvGrpSpPr>
          <a:grpSpLocks/>
        </xdr:cNvGrpSpPr>
      </xdr:nvGrpSpPr>
      <xdr:grpSpPr>
        <a:xfrm>
          <a:off x="18954750" y="7524750"/>
          <a:ext cx="304800" cy="361950"/>
          <a:chOff x="-38" y="-570"/>
          <a:chExt cx="28" cy="15846"/>
        </a:xfrm>
        <a:solidFill>
          <a:srgbClr val="FFFFFF"/>
        </a:solidFill>
      </xdr:grpSpPr>
      <xdr:sp>
        <xdr:nvSpPr>
          <xdr:cNvPr id="519" name="Line 519"/>
          <xdr:cNvSpPr>
            <a:spLocks/>
          </xdr:cNvSpPr>
        </xdr:nvSpPr>
        <xdr:spPr>
          <a:xfrm>
            <a:off x="-24" y="1152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20"/>
          <xdr:cNvSpPr>
            <a:spLocks/>
          </xdr:cNvSpPr>
        </xdr:nvSpPr>
        <xdr:spPr>
          <a:xfrm>
            <a:off x="-38" y="-57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314325</xdr:colOff>
      <xdr:row>33</xdr:row>
      <xdr:rowOff>57150</xdr:rowOff>
    </xdr:from>
    <xdr:to>
      <xdr:col>26</xdr:col>
      <xdr:colOff>0</xdr:colOff>
      <xdr:row>33</xdr:row>
      <xdr:rowOff>171450</xdr:rowOff>
    </xdr:to>
    <xdr:grpSp>
      <xdr:nvGrpSpPr>
        <xdr:cNvPr id="521" name="Group 521"/>
        <xdr:cNvGrpSpPr>
          <a:grpSpLocks/>
        </xdr:cNvGrpSpPr>
      </xdr:nvGrpSpPr>
      <xdr:grpSpPr>
        <a:xfrm>
          <a:off x="18202275" y="8286750"/>
          <a:ext cx="657225" cy="114300"/>
          <a:chOff x="-60" y="-18"/>
          <a:chExt cx="60" cy="12"/>
        </a:xfrm>
        <a:solidFill>
          <a:srgbClr val="FFFFFF"/>
        </a:solidFill>
      </xdr:grpSpPr>
      <xdr:sp>
        <xdr:nvSpPr>
          <xdr:cNvPr id="522" name="Oval 522"/>
          <xdr:cNvSpPr>
            <a:spLocks/>
          </xdr:cNvSpPr>
        </xdr:nvSpPr>
        <xdr:spPr>
          <a:xfrm>
            <a:off x="-6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23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524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525"/>
          <xdr:cNvSpPr>
            <a:spLocks/>
          </xdr:cNvSpPr>
        </xdr:nvSpPr>
        <xdr:spPr>
          <a:xfrm>
            <a:off x="-4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526"/>
          <xdr:cNvSpPr>
            <a:spLocks/>
          </xdr:cNvSpPr>
        </xdr:nvSpPr>
        <xdr:spPr>
          <a:xfrm>
            <a:off x="-24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314325</xdr:colOff>
      <xdr:row>30</xdr:row>
      <xdr:rowOff>57150</xdr:rowOff>
    </xdr:from>
    <xdr:to>
      <xdr:col>26</xdr:col>
      <xdr:colOff>0</xdr:colOff>
      <xdr:row>30</xdr:row>
      <xdr:rowOff>171450</xdr:rowOff>
    </xdr:to>
    <xdr:grpSp>
      <xdr:nvGrpSpPr>
        <xdr:cNvPr id="527" name="Group 527"/>
        <xdr:cNvGrpSpPr>
          <a:grpSpLocks/>
        </xdr:cNvGrpSpPr>
      </xdr:nvGrpSpPr>
      <xdr:grpSpPr>
        <a:xfrm>
          <a:off x="18202275" y="7600950"/>
          <a:ext cx="657225" cy="114300"/>
          <a:chOff x="-60" y="-18"/>
          <a:chExt cx="60" cy="12"/>
        </a:xfrm>
        <a:solidFill>
          <a:srgbClr val="FFFFFF"/>
        </a:solidFill>
      </xdr:grpSpPr>
      <xdr:sp>
        <xdr:nvSpPr>
          <xdr:cNvPr id="528" name="Oval 528"/>
          <xdr:cNvSpPr>
            <a:spLocks/>
          </xdr:cNvSpPr>
        </xdr:nvSpPr>
        <xdr:spPr>
          <a:xfrm>
            <a:off x="-6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29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30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31"/>
          <xdr:cNvSpPr>
            <a:spLocks/>
          </xdr:cNvSpPr>
        </xdr:nvSpPr>
        <xdr:spPr>
          <a:xfrm>
            <a:off x="-4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32"/>
          <xdr:cNvSpPr>
            <a:spLocks/>
          </xdr:cNvSpPr>
        </xdr:nvSpPr>
        <xdr:spPr>
          <a:xfrm>
            <a:off x="-24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361950</xdr:colOff>
      <xdr:row>29</xdr:row>
      <xdr:rowOff>114300</xdr:rowOff>
    </xdr:from>
    <xdr:to>
      <xdr:col>25</xdr:col>
      <xdr:colOff>476250</xdr:colOff>
      <xdr:row>29</xdr:row>
      <xdr:rowOff>114300</xdr:rowOff>
    </xdr:to>
    <xdr:sp>
      <xdr:nvSpPr>
        <xdr:cNvPr id="533" name="Line 533"/>
        <xdr:cNvSpPr>
          <a:spLocks/>
        </xdr:cNvSpPr>
      </xdr:nvSpPr>
      <xdr:spPr>
        <a:xfrm flipH="1" flipV="1">
          <a:off x="17735550" y="7429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29</xdr:row>
      <xdr:rowOff>114300</xdr:rowOff>
    </xdr:from>
    <xdr:to>
      <xdr:col>25</xdr:col>
      <xdr:colOff>476250</xdr:colOff>
      <xdr:row>29</xdr:row>
      <xdr:rowOff>114300</xdr:rowOff>
    </xdr:to>
    <xdr:sp>
      <xdr:nvSpPr>
        <xdr:cNvPr id="534" name="Line 534"/>
        <xdr:cNvSpPr>
          <a:spLocks/>
        </xdr:cNvSpPr>
      </xdr:nvSpPr>
      <xdr:spPr>
        <a:xfrm flipH="1" flipV="1">
          <a:off x="17735550" y="7429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33</xdr:row>
      <xdr:rowOff>114300</xdr:rowOff>
    </xdr:from>
    <xdr:to>
      <xdr:col>26</xdr:col>
      <xdr:colOff>485775</xdr:colOff>
      <xdr:row>33</xdr:row>
      <xdr:rowOff>114300</xdr:rowOff>
    </xdr:to>
    <xdr:sp>
      <xdr:nvSpPr>
        <xdr:cNvPr id="535" name="Line 535"/>
        <xdr:cNvSpPr>
          <a:spLocks/>
        </xdr:cNvSpPr>
      </xdr:nvSpPr>
      <xdr:spPr>
        <a:xfrm flipH="1" flipV="1">
          <a:off x="18249900" y="8343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33</xdr:row>
      <xdr:rowOff>114300</xdr:rowOff>
    </xdr:from>
    <xdr:to>
      <xdr:col>26</xdr:col>
      <xdr:colOff>485775</xdr:colOff>
      <xdr:row>33</xdr:row>
      <xdr:rowOff>114300</xdr:rowOff>
    </xdr:to>
    <xdr:sp>
      <xdr:nvSpPr>
        <xdr:cNvPr id="536" name="Line 536"/>
        <xdr:cNvSpPr>
          <a:spLocks/>
        </xdr:cNvSpPr>
      </xdr:nvSpPr>
      <xdr:spPr>
        <a:xfrm flipH="1" flipV="1">
          <a:off x="18249900" y="8343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85725</xdr:colOff>
      <xdr:row>48</xdr:row>
      <xdr:rowOff>57150</xdr:rowOff>
    </xdr:from>
    <xdr:to>
      <xdr:col>29</xdr:col>
      <xdr:colOff>904875</xdr:colOff>
      <xdr:row>48</xdr:row>
      <xdr:rowOff>171450</xdr:rowOff>
    </xdr:to>
    <xdr:grpSp>
      <xdr:nvGrpSpPr>
        <xdr:cNvPr id="537" name="Group 537"/>
        <xdr:cNvGrpSpPr>
          <a:grpSpLocks/>
        </xdr:cNvGrpSpPr>
      </xdr:nvGrpSpPr>
      <xdr:grpSpPr>
        <a:xfrm>
          <a:off x="20945475" y="1171575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538" name="Line 538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539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40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41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542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543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44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85725</xdr:colOff>
      <xdr:row>51</xdr:row>
      <xdr:rowOff>57150</xdr:rowOff>
    </xdr:from>
    <xdr:to>
      <xdr:col>29</xdr:col>
      <xdr:colOff>904875</xdr:colOff>
      <xdr:row>51</xdr:row>
      <xdr:rowOff>171450</xdr:rowOff>
    </xdr:to>
    <xdr:grpSp>
      <xdr:nvGrpSpPr>
        <xdr:cNvPr id="545" name="Group 545"/>
        <xdr:cNvGrpSpPr>
          <a:grpSpLocks/>
        </xdr:cNvGrpSpPr>
      </xdr:nvGrpSpPr>
      <xdr:grpSpPr>
        <a:xfrm>
          <a:off x="20945475" y="1240155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546" name="Line 546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547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48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549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50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551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552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685800</xdr:colOff>
      <xdr:row>32</xdr:row>
      <xdr:rowOff>47625</xdr:rowOff>
    </xdr:from>
    <xdr:to>
      <xdr:col>24</xdr:col>
      <xdr:colOff>0</xdr:colOff>
      <xdr:row>32</xdr:row>
      <xdr:rowOff>161925</xdr:rowOff>
    </xdr:to>
    <xdr:grpSp>
      <xdr:nvGrpSpPr>
        <xdr:cNvPr id="553" name="Group 553"/>
        <xdr:cNvGrpSpPr>
          <a:grpSpLocks/>
        </xdr:cNvGrpSpPr>
      </xdr:nvGrpSpPr>
      <xdr:grpSpPr>
        <a:xfrm>
          <a:off x="17087850" y="8048625"/>
          <a:ext cx="285750" cy="114300"/>
          <a:chOff x="-26" y="-19"/>
          <a:chExt cx="26" cy="12"/>
        </a:xfrm>
        <a:solidFill>
          <a:srgbClr val="FFFFFF"/>
        </a:solidFill>
      </xdr:grpSpPr>
      <xdr:sp>
        <xdr:nvSpPr>
          <xdr:cNvPr id="554" name="Rectangle 554"/>
          <xdr:cNvSpPr>
            <a:spLocks/>
          </xdr:cNvSpPr>
        </xdr:nvSpPr>
        <xdr:spPr>
          <a:xfrm>
            <a:off x="-2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555"/>
          <xdr:cNvSpPr>
            <a:spLocks/>
          </xdr:cNvSpPr>
        </xdr:nvSpPr>
        <xdr:spPr>
          <a:xfrm>
            <a:off x="-23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556"/>
          <xdr:cNvSpPr>
            <a:spLocks/>
          </xdr:cNvSpPr>
        </xdr:nvSpPr>
        <xdr:spPr>
          <a:xfrm>
            <a:off x="-12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600075</xdr:colOff>
      <xdr:row>47</xdr:row>
      <xdr:rowOff>57150</xdr:rowOff>
    </xdr:from>
    <xdr:to>
      <xdr:col>44</xdr:col>
      <xdr:colOff>447675</xdr:colOff>
      <xdr:row>47</xdr:row>
      <xdr:rowOff>171450</xdr:rowOff>
    </xdr:to>
    <xdr:grpSp>
      <xdr:nvGrpSpPr>
        <xdr:cNvPr id="557" name="Group 557"/>
        <xdr:cNvGrpSpPr>
          <a:grpSpLocks/>
        </xdr:cNvGrpSpPr>
      </xdr:nvGrpSpPr>
      <xdr:grpSpPr>
        <a:xfrm>
          <a:off x="31861125" y="11487150"/>
          <a:ext cx="819150" cy="114300"/>
          <a:chOff x="-16019" y="-18"/>
          <a:chExt cx="31875" cy="12"/>
        </a:xfrm>
        <a:solidFill>
          <a:srgbClr val="FFFFFF"/>
        </a:solidFill>
      </xdr:grpSpPr>
      <xdr:sp>
        <xdr:nvSpPr>
          <xdr:cNvPr id="558" name="Line 558"/>
          <xdr:cNvSpPr>
            <a:spLocks/>
          </xdr:cNvSpPr>
        </xdr:nvSpPr>
        <xdr:spPr>
          <a:xfrm>
            <a:off x="-14744" y="-1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559"/>
          <xdr:cNvSpPr>
            <a:spLocks/>
          </xdr:cNvSpPr>
        </xdr:nvSpPr>
        <xdr:spPr>
          <a:xfrm>
            <a:off x="-16019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560"/>
          <xdr:cNvSpPr>
            <a:spLocks/>
          </xdr:cNvSpPr>
        </xdr:nvSpPr>
        <xdr:spPr>
          <a:xfrm>
            <a:off x="-10066" y="-18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561"/>
          <xdr:cNvSpPr>
            <a:spLocks/>
          </xdr:cNvSpPr>
        </xdr:nvSpPr>
        <xdr:spPr>
          <a:xfrm>
            <a:off x="10756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562"/>
          <xdr:cNvSpPr>
            <a:spLocks/>
          </xdr:cNvSpPr>
        </xdr:nvSpPr>
        <xdr:spPr>
          <a:xfrm>
            <a:off x="556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563"/>
          <xdr:cNvSpPr>
            <a:spLocks/>
          </xdr:cNvSpPr>
        </xdr:nvSpPr>
        <xdr:spPr>
          <a:xfrm>
            <a:off x="5234" y="-18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564"/>
          <xdr:cNvSpPr>
            <a:spLocks/>
          </xdr:cNvSpPr>
        </xdr:nvSpPr>
        <xdr:spPr>
          <a:xfrm>
            <a:off x="-4544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142875</xdr:colOff>
      <xdr:row>50</xdr:row>
      <xdr:rowOff>57150</xdr:rowOff>
    </xdr:from>
    <xdr:to>
      <xdr:col>43</xdr:col>
      <xdr:colOff>457200</xdr:colOff>
      <xdr:row>50</xdr:row>
      <xdr:rowOff>171450</xdr:rowOff>
    </xdr:to>
    <xdr:grpSp>
      <xdr:nvGrpSpPr>
        <xdr:cNvPr id="565" name="Group 565"/>
        <xdr:cNvGrpSpPr>
          <a:grpSpLocks/>
        </xdr:cNvGrpSpPr>
      </xdr:nvGrpSpPr>
      <xdr:grpSpPr>
        <a:xfrm>
          <a:off x="30889575" y="12172950"/>
          <a:ext cx="828675" cy="114300"/>
          <a:chOff x="-9673" y="-18"/>
          <a:chExt cx="17024" cy="12"/>
        </a:xfrm>
        <a:solidFill>
          <a:srgbClr val="FFFFFF"/>
        </a:solidFill>
      </xdr:grpSpPr>
      <xdr:sp>
        <xdr:nvSpPr>
          <xdr:cNvPr id="566" name="Line 566"/>
          <xdr:cNvSpPr>
            <a:spLocks/>
          </xdr:cNvSpPr>
        </xdr:nvSpPr>
        <xdr:spPr>
          <a:xfrm>
            <a:off x="-9001" y="-11"/>
            <a:ext cx="269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567"/>
          <xdr:cNvSpPr>
            <a:spLocks/>
          </xdr:cNvSpPr>
        </xdr:nvSpPr>
        <xdr:spPr>
          <a:xfrm>
            <a:off x="-9673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568"/>
          <xdr:cNvSpPr>
            <a:spLocks/>
          </xdr:cNvSpPr>
        </xdr:nvSpPr>
        <xdr:spPr>
          <a:xfrm>
            <a:off x="-6315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569"/>
          <xdr:cNvSpPr>
            <a:spLocks/>
          </xdr:cNvSpPr>
        </xdr:nvSpPr>
        <xdr:spPr>
          <a:xfrm>
            <a:off x="4661" y="-18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570"/>
          <xdr:cNvSpPr>
            <a:spLocks/>
          </xdr:cNvSpPr>
        </xdr:nvSpPr>
        <xdr:spPr>
          <a:xfrm>
            <a:off x="-935" y="-18"/>
            <a:ext cx="26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571"/>
          <xdr:cNvSpPr>
            <a:spLocks/>
          </xdr:cNvSpPr>
        </xdr:nvSpPr>
        <xdr:spPr>
          <a:xfrm>
            <a:off x="1750" y="-18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72"/>
          <xdr:cNvSpPr>
            <a:spLocks/>
          </xdr:cNvSpPr>
        </xdr:nvSpPr>
        <xdr:spPr>
          <a:xfrm>
            <a:off x="-3400" y="-18"/>
            <a:ext cx="24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295275</xdr:colOff>
      <xdr:row>53</xdr:row>
      <xdr:rowOff>57150</xdr:rowOff>
    </xdr:from>
    <xdr:to>
      <xdr:col>44</xdr:col>
      <xdr:colOff>152400</xdr:colOff>
      <xdr:row>53</xdr:row>
      <xdr:rowOff>171450</xdr:rowOff>
    </xdr:to>
    <xdr:grpSp>
      <xdr:nvGrpSpPr>
        <xdr:cNvPr id="573" name="Group 573"/>
        <xdr:cNvGrpSpPr>
          <a:grpSpLocks/>
        </xdr:cNvGrpSpPr>
      </xdr:nvGrpSpPr>
      <xdr:grpSpPr>
        <a:xfrm>
          <a:off x="31556325" y="12858750"/>
          <a:ext cx="828675" cy="114300"/>
          <a:chOff x="-27919" y="-18"/>
          <a:chExt cx="32300" cy="12"/>
        </a:xfrm>
        <a:solidFill>
          <a:srgbClr val="FFFFFF"/>
        </a:solidFill>
      </xdr:grpSpPr>
      <xdr:sp>
        <xdr:nvSpPr>
          <xdr:cNvPr id="574" name="Line 574"/>
          <xdr:cNvSpPr>
            <a:spLocks/>
          </xdr:cNvSpPr>
        </xdr:nvSpPr>
        <xdr:spPr>
          <a:xfrm>
            <a:off x="-26643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575"/>
          <xdr:cNvSpPr>
            <a:spLocks/>
          </xdr:cNvSpPr>
        </xdr:nvSpPr>
        <xdr:spPr>
          <a:xfrm>
            <a:off x="-27919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76"/>
          <xdr:cNvSpPr>
            <a:spLocks/>
          </xdr:cNvSpPr>
        </xdr:nvSpPr>
        <xdr:spPr>
          <a:xfrm>
            <a:off x="-21548" y="-18"/>
            <a:ext cx="55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577"/>
          <xdr:cNvSpPr>
            <a:spLocks/>
          </xdr:cNvSpPr>
        </xdr:nvSpPr>
        <xdr:spPr>
          <a:xfrm>
            <a:off x="-722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578"/>
          <xdr:cNvSpPr>
            <a:spLocks/>
          </xdr:cNvSpPr>
        </xdr:nvSpPr>
        <xdr:spPr>
          <a:xfrm>
            <a:off x="-11341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579"/>
          <xdr:cNvSpPr>
            <a:spLocks/>
          </xdr:cNvSpPr>
        </xdr:nvSpPr>
        <xdr:spPr>
          <a:xfrm>
            <a:off x="-6246" y="-18"/>
            <a:ext cx="55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580"/>
          <xdr:cNvSpPr>
            <a:spLocks/>
          </xdr:cNvSpPr>
        </xdr:nvSpPr>
        <xdr:spPr>
          <a:xfrm>
            <a:off x="-16016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38</xdr:row>
      <xdr:rowOff>76200</xdr:rowOff>
    </xdr:from>
    <xdr:to>
      <xdr:col>57</xdr:col>
      <xdr:colOff>0</xdr:colOff>
      <xdr:row>39</xdr:row>
      <xdr:rowOff>152400</xdr:rowOff>
    </xdr:to>
    <xdr:grpSp>
      <xdr:nvGrpSpPr>
        <xdr:cNvPr id="581" name="Group 581"/>
        <xdr:cNvGrpSpPr>
          <a:grpSpLocks/>
        </xdr:cNvGrpSpPr>
      </xdr:nvGrpSpPr>
      <xdr:grpSpPr>
        <a:xfrm>
          <a:off x="29260800" y="9448800"/>
          <a:ext cx="12401550" cy="304800"/>
          <a:chOff x="-1663" y="-13664"/>
          <a:chExt cx="19295" cy="26656"/>
        </a:xfrm>
        <a:solidFill>
          <a:srgbClr val="FFFFFF"/>
        </a:solidFill>
      </xdr:grpSpPr>
      <xdr:sp>
        <xdr:nvSpPr>
          <xdr:cNvPr id="582" name="Rectangle 582"/>
          <xdr:cNvSpPr>
            <a:spLocks/>
          </xdr:cNvSpPr>
        </xdr:nvSpPr>
        <xdr:spPr>
          <a:xfrm>
            <a:off x="-1441" y="-10332"/>
            <a:ext cx="18784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583"/>
          <xdr:cNvSpPr>
            <a:spLocks/>
          </xdr:cNvSpPr>
        </xdr:nvSpPr>
        <xdr:spPr>
          <a:xfrm>
            <a:off x="-1663" y="-13664"/>
            <a:ext cx="19295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584"/>
          <xdr:cNvSpPr>
            <a:spLocks/>
          </xdr:cNvSpPr>
        </xdr:nvSpPr>
        <xdr:spPr>
          <a:xfrm>
            <a:off x="-1663" y="9660"/>
            <a:ext cx="149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585"/>
          <xdr:cNvSpPr>
            <a:spLocks/>
          </xdr:cNvSpPr>
        </xdr:nvSpPr>
        <xdr:spPr>
          <a:xfrm>
            <a:off x="2620" y="9660"/>
            <a:ext cx="151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586"/>
          <xdr:cNvSpPr>
            <a:spLocks/>
          </xdr:cNvSpPr>
        </xdr:nvSpPr>
        <xdr:spPr>
          <a:xfrm>
            <a:off x="7126" y="9660"/>
            <a:ext cx="149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587"/>
          <xdr:cNvSpPr>
            <a:spLocks/>
          </xdr:cNvSpPr>
        </xdr:nvSpPr>
        <xdr:spPr>
          <a:xfrm>
            <a:off x="11631" y="9660"/>
            <a:ext cx="149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588"/>
          <xdr:cNvSpPr>
            <a:spLocks/>
          </xdr:cNvSpPr>
        </xdr:nvSpPr>
        <xdr:spPr>
          <a:xfrm>
            <a:off x="16137" y="9660"/>
            <a:ext cx="149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33</xdr:row>
      <xdr:rowOff>0</xdr:rowOff>
    </xdr:from>
    <xdr:to>
      <xdr:col>55</xdr:col>
      <xdr:colOff>314325</xdr:colOff>
      <xdr:row>33</xdr:row>
      <xdr:rowOff>152400</xdr:rowOff>
    </xdr:to>
    <xdr:grpSp>
      <xdr:nvGrpSpPr>
        <xdr:cNvPr id="589" name="Group 589"/>
        <xdr:cNvGrpSpPr>
          <a:grpSpLocks/>
        </xdr:cNvGrpSpPr>
      </xdr:nvGrpSpPr>
      <xdr:grpSpPr>
        <a:xfrm>
          <a:off x="29260800" y="8229600"/>
          <a:ext cx="11229975" cy="152400"/>
          <a:chOff x="-1024" y="-288"/>
          <a:chExt cx="18504" cy="13328"/>
        </a:xfrm>
        <a:solidFill>
          <a:srgbClr val="FFFFFF"/>
        </a:solidFill>
      </xdr:grpSpPr>
      <xdr:sp>
        <xdr:nvSpPr>
          <xdr:cNvPr id="590" name="Rectangle 590"/>
          <xdr:cNvSpPr>
            <a:spLocks/>
          </xdr:cNvSpPr>
        </xdr:nvSpPr>
        <xdr:spPr>
          <a:xfrm>
            <a:off x="-807" y="1378"/>
            <a:ext cx="18018" cy="999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591"/>
          <xdr:cNvSpPr>
            <a:spLocks/>
          </xdr:cNvSpPr>
        </xdr:nvSpPr>
        <xdr:spPr>
          <a:xfrm>
            <a:off x="-1024" y="-288"/>
            <a:ext cx="18504" cy="1332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592"/>
          <xdr:cNvSpPr>
            <a:spLocks/>
          </xdr:cNvSpPr>
        </xdr:nvSpPr>
        <xdr:spPr>
          <a:xfrm>
            <a:off x="-1024" y="11374"/>
            <a:ext cx="1439" cy="166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593"/>
          <xdr:cNvSpPr>
            <a:spLocks/>
          </xdr:cNvSpPr>
        </xdr:nvSpPr>
        <xdr:spPr>
          <a:xfrm>
            <a:off x="3079" y="11374"/>
            <a:ext cx="1457" cy="166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594"/>
          <xdr:cNvSpPr>
            <a:spLocks/>
          </xdr:cNvSpPr>
        </xdr:nvSpPr>
        <xdr:spPr>
          <a:xfrm>
            <a:off x="7400" y="11374"/>
            <a:ext cx="1439" cy="166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595"/>
          <xdr:cNvSpPr>
            <a:spLocks/>
          </xdr:cNvSpPr>
        </xdr:nvSpPr>
        <xdr:spPr>
          <a:xfrm>
            <a:off x="11721" y="11374"/>
            <a:ext cx="1439" cy="166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596"/>
          <xdr:cNvSpPr>
            <a:spLocks/>
          </xdr:cNvSpPr>
        </xdr:nvSpPr>
        <xdr:spPr>
          <a:xfrm>
            <a:off x="16041" y="11374"/>
            <a:ext cx="1439" cy="166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447675</xdr:colOff>
      <xdr:row>29</xdr:row>
      <xdr:rowOff>76200</xdr:rowOff>
    </xdr:from>
    <xdr:to>
      <xdr:col>49</xdr:col>
      <xdr:colOff>247650</xdr:colOff>
      <xdr:row>30</xdr:row>
      <xdr:rowOff>152400</xdr:rowOff>
    </xdr:to>
    <xdr:grpSp>
      <xdr:nvGrpSpPr>
        <xdr:cNvPr id="597" name="Group 597"/>
        <xdr:cNvGrpSpPr>
          <a:grpSpLocks/>
        </xdr:cNvGrpSpPr>
      </xdr:nvGrpSpPr>
      <xdr:grpSpPr>
        <a:xfrm>
          <a:off x="27251025" y="7391400"/>
          <a:ext cx="8715375" cy="304800"/>
          <a:chOff x="46" y="-13592"/>
          <a:chExt cx="19950" cy="26656"/>
        </a:xfrm>
        <a:solidFill>
          <a:srgbClr val="FFFFFF"/>
        </a:solidFill>
      </xdr:grpSpPr>
      <xdr:sp>
        <xdr:nvSpPr>
          <xdr:cNvPr id="598" name="Rectangle 598"/>
          <xdr:cNvSpPr>
            <a:spLocks/>
          </xdr:cNvSpPr>
        </xdr:nvSpPr>
        <xdr:spPr>
          <a:xfrm>
            <a:off x="270" y="-10260"/>
            <a:ext cx="19451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599"/>
          <xdr:cNvSpPr>
            <a:spLocks/>
          </xdr:cNvSpPr>
        </xdr:nvSpPr>
        <xdr:spPr>
          <a:xfrm>
            <a:off x="46" y="-13592"/>
            <a:ext cx="1995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600"/>
          <xdr:cNvSpPr>
            <a:spLocks/>
          </xdr:cNvSpPr>
        </xdr:nvSpPr>
        <xdr:spPr>
          <a:xfrm>
            <a:off x="46" y="9732"/>
            <a:ext cx="155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601"/>
          <xdr:cNvSpPr>
            <a:spLocks/>
          </xdr:cNvSpPr>
        </xdr:nvSpPr>
        <xdr:spPr>
          <a:xfrm>
            <a:off x="4495" y="9732"/>
            <a:ext cx="155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602"/>
          <xdr:cNvSpPr>
            <a:spLocks/>
          </xdr:cNvSpPr>
        </xdr:nvSpPr>
        <xdr:spPr>
          <a:xfrm>
            <a:off x="9148" y="9732"/>
            <a:ext cx="155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603"/>
          <xdr:cNvSpPr>
            <a:spLocks/>
          </xdr:cNvSpPr>
        </xdr:nvSpPr>
        <xdr:spPr>
          <a:xfrm>
            <a:off x="13797" y="9732"/>
            <a:ext cx="155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604"/>
          <xdr:cNvSpPr>
            <a:spLocks/>
          </xdr:cNvSpPr>
        </xdr:nvSpPr>
        <xdr:spPr>
          <a:xfrm>
            <a:off x="18470" y="9732"/>
            <a:ext cx="152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32</xdr:row>
      <xdr:rowOff>66675</xdr:rowOff>
    </xdr:from>
    <xdr:to>
      <xdr:col>55</xdr:col>
      <xdr:colOff>666750</xdr:colOff>
      <xdr:row>33</xdr:row>
      <xdr:rowOff>0</xdr:rowOff>
    </xdr:to>
    <xdr:grpSp>
      <xdr:nvGrpSpPr>
        <xdr:cNvPr id="605" name="Group 605"/>
        <xdr:cNvGrpSpPr>
          <a:grpSpLocks/>
        </xdr:cNvGrpSpPr>
      </xdr:nvGrpSpPr>
      <xdr:grpSpPr>
        <a:xfrm>
          <a:off x="29260800" y="8067675"/>
          <a:ext cx="11582400" cy="161925"/>
          <a:chOff x="-1024" y="-17"/>
          <a:chExt cx="19080" cy="17"/>
        </a:xfrm>
        <a:solidFill>
          <a:srgbClr val="FFFFFF"/>
        </a:solidFill>
      </xdr:grpSpPr>
      <xdr:sp>
        <xdr:nvSpPr>
          <xdr:cNvPr id="606" name="Rectangle 606"/>
          <xdr:cNvSpPr>
            <a:spLocks/>
          </xdr:cNvSpPr>
        </xdr:nvSpPr>
        <xdr:spPr>
          <a:xfrm>
            <a:off x="-933" y="-14"/>
            <a:ext cx="18899" cy="1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607"/>
          <xdr:cNvSpPr>
            <a:spLocks/>
          </xdr:cNvSpPr>
        </xdr:nvSpPr>
        <xdr:spPr>
          <a:xfrm>
            <a:off x="-1024" y="-17"/>
            <a:ext cx="19080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608"/>
          <xdr:cNvSpPr>
            <a:spLocks/>
          </xdr:cNvSpPr>
        </xdr:nvSpPr>
        <xdr:spPr>
          <a:xfrm>
            <a:off x="-1024" y="-17"/>
            <a:ext cx="1045" cy="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609"/>
          <xdr:cNvSpPr>
            <a:spLocks/>
          </xdr:cNvSpPr>
        </xdr:nvSpPr>
        <xdr:spPr>
          <a:xfrm>
            <a:off x="1981" y="-17"/>
            <a:ext cx="1045" cy="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610"/>
          <xdr:cNvSpPr>
            <a:spLocks/>
          </xdr:cNvSpPr>
        </xdr:nvSpPr>
        <xdr:spPr>
          <a:xfrm>
            <a:off x="4986" y="-17"/>
            <a:ext cx="1045" cy="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611"/>
          <xdr:cNvSpPr>
            <a:spLocks/>
          </xdr:cNvSpPr>
        </xdr:nvSpPr>
        <xdr:spPr>
          <a:xfrm>
            <a:off x="7996" y="-17"/>
            <a:ext cx="1045" cy="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612"/>
          <xdr:cNvSpPr>
            <a:spLocks/>
          </xdr:cNvSpPr>
        </xdr:nvSpPr>
        <xdr:spPr>
          <a:xfrm>
            <a:off x="11001" y="-17"/>
            <a:ext cx="1045" cy="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613"/>
          <xdr:cNvSpPr>
            <a:spLocks/>
          </xdr:cNvSpPr>
        </xdr:nvSpPr>
        <xdr:spPr>
          <a:xfrm>
            <a:off x="14006" y="-17"/>
            <a:ext cx="1045" cy="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614"/>
          <xdr:cNvSpPr>
            <a:spLocks/>
          </xdr:cNvSpPr>
        </xdr:nvSpPr>
        <xdr:spPr>
          <a:xfrm>
            <a:off x="17011" y="-17"/>
            <a:ext cx="1045" cy="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0</xdr:colOff>
      <xdr:row>32</xdr:row>
      <xdr:rowOff>0</xdr:rowOff>
    </xdr:from>
    <xdr:ext cx="971550" cy="457200"/>
    <xdr:sp>
      <xdr:nvSpPr>
        <xdr:cNvPr id="615" name="text 774"/>
        <xdr:cNvSpPr txBox="1">
          <a:spLocks noChangeArrowheads="1"/>
        </xdr:cNvSpPr>
      </xdr:nvSpPr>
      <xdr:spPr>
        <a:xfrm>
          <a:off x="62464950" y="800100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98,742</a:t>
          </a:r>
        </a:p>
      </xdr:txBody>
    </xdr:sp>
    <xdr:clientData/>
  </xdr:oneCellAnchor>
  <xdr:twoCellAnchor>
    <xdr:from>
      <xdr:col>85</xdr:col>
      <xdr:colOff>495300</xdr:colOff>
      <xdr:row>34</xdr:row>
      <xdr:rowOff>19050</xdr:rowOff>
    </xdr:from>
    <xdr:to>
      <xdr:col>85</xdr:col>
      <xdr:colOff>495300</xdr:colOff>
      <xdr:row>48</xdr:row>
      <xdr:rowOff>219075</xdr:rowOff>
    </xdr:to>
    <xdr:sp>
      <xdr:nvSpPr>
        <xdr:cNvPr id="616" name="Line 616"/>
        <xdr:cNvSpPr>
          <a:spLocks/>
        </xdr:cNvSpPr>
      </xdr:nvSpPr>
      <xdr:spPr>
        <a:xfrm>
          <a:off x="62960250" y="8477250"/>
          <a:ext cx="0" cy="3400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43</xdr:row>
      <xdr:rowOff>114300</xdr:rowOff>
    </xdr:from>
    <xdr:to>
      <xdr:col>85</xdr:col>
      <xdr:colOff>323850</xdr:colOff>
      <xdr:row>43</xdr:row>
      <xdr:rowOff>114300</xdr:rowOff>
    </xdr:to>
    <xdr:sp>
      <xdr:nvSpPr>
        <xdr:cNvPr id="617" name="Line 617"/>
        <xdr:cNvSpPr>
          <a:spLocks/>
        </xdr:cNvSpPr>
      </xdr:nvSpPr>
      <xdr:spPr>
        <a:xfrm flipV="1">
          <a:off x="49339500" y="10629900"/>
          <a:ext cx="13449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876300</xdr:colOff>
      <xdr:row>40</xdr:row>
      <xdr:rowOff>114300</xdr:rowOff>
    </xdr:from>
    <xdr:to>
      <xdr:col>72</xdr:col>
      <xdr:colOff>209550</xdr:colOff>
      <xdr:row>42</xdr:row>
      <xdr:rowOff>28575</xdr:rowOff>
    </xdr:to>
    <xdr:grpSp>
      <xdr:nvGrpSpPr>
        <xdr:cNvPr id="618" name="Group 618"/>
        <xdr:cNvGrpSpPr>
          <a:grpSpLocks/>
        </xdr:cNvGrpSpPr>
      </xdr:nvGrpSpPr>
      <xdr:grpSpPr>
        <a:xfrm>
          <a:off x="52939950" y="9944100"/>
          <a:ext cx="304800" cy="371475"/>
          <a:chOff x="-1561" y="-4652"/>
          <a:chExt cx="11928" cy="16263"/>
        </a:xfrm>
        <a:solidFill>
          <a:srgbClr val="FFFFFF"/>
        </a:solidFill>
      </xdr:grpSpPr>
      <xdr:sp>
        <xdr:nvSpPr>
          <xdr:cNvPr id="619" name="Line 619"/>
          <xdr:cNvSpPr>
            <a:spLocks/>
          </xdr:cNvSpPr>
        </xdr:nvSpPr>
        <xdr:spPr>
          <a:xfrm flipH="1">
            <a:off x="4403" y="-4652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620"/>
          <xdr:cNvSpPr>
            <a:spLocks/>
          </xdr:cNvSpPr>
        </xdr:nvSpPr>
        <xdr:spPr>
          <a:xfrm>
            <a:off x="-1561" y="-481"/>
            <a:ext cx="119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35</xdr:row>
      <xdr:rowOff>209550</xdr:rowOff>
    </xdr:from>
    <xdr:to>
      <xdr:col>68</xdr:col>
      <xdr:colOff>419100</xdr:colOff>
      <xdr:row>37</xdr:row>
      <xdr:rowOff>114300</xdr:rowOff>
    </xdr:to>
    <xdr:grpSp>
      <xdr:nvGrpSpPr>
        <xdr:cNvPr id="621" name="Group 621"/>
        <xdr:cNvGrpSpPr>
          <a:grpSpLocks/>
        </xdr:cNvGrpSpPr>
      </xdr:nvGrpSpPr>
      <xdr:grpSpPr>
        <a:xfrm>
          <a:off x="50168175" y="8896350"/>
          <a:ext cx="304800" cy="361950"/>
          <a:chOff x="-37" y="-522"/>
          <a:chExt cx="28" cy="15846"/>
        </a:xfrm>
        <a:solidFill>
          <a:srgbClr val="FFFFFF"/>
        </a:solidFill>
      </xdr:grpSpPr>
      <xdr:sp>
        <xdr:nvSpPr>
          <xdr:cNvPr id="622" name="Line 622"/>
          <xdr:cNvSpPr>
            <a:spLocks/>
          </xdr:cNvSpPr>
        </xdr:nvSpPr>
        <xdr:spPr>
          <a:xfrm>
            <a:off x="-23" y="115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623"/>
          <xdr:cNvSpPr>
            <a:spLocks/>
          </xdr:cNvSpPr>
        </xdr:nvSpPr>
        <xdr:spPr>
          <a:xfrm>
            <a:off x="-37" y="-5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40</xdr:row>
      <xdr:rowOff>114300</xdr:rowOff>
    </xdr:from>
    <xdr:to>
      <xdr:col>68</xdr:col>
      <xdr:colOff>419100</xdr:colOff>
      <xdr:row>42</xdr:row>
      <xdr:rowOff>28575</xdr:rowOff>
    </xdr:to>
    <xdr:grpSp>
      <xdr:nvGrpSpPr>
        <xdr:cNvPr id="624" name="Group 624"/>
        <xdr:cNvGrpSpPr>
          <a:grpSpLocks/>
        </xdr:cNvGrpSpPr>
      </xdr:nvGrpSpPr>
      <xdr:grpSpPr>
        <a:xfrm>
          <a:off x="50168175" y="9944100"/>
          <a:ext cx="304800" cy="371475"/>
          <a:chOff x="-37" y="-4652"/>
          <a:chExt cx="28" cy="16263"/>
        </a:xfrm>
        <a:solidFill>
          <a:srgbClr val="FFFFFF"/>
        </a:solidFill>
      </xdr:grpSpPr>
      <xdr:sp>
        <xdr:nvSpPr>
          <xdr:cNvPr id="625" name="Line 625"/>
          <xdr:cNvSpPr>
            <a:spLocks/>
          </xdr:cNvSpPr>
        </xdr:nvSpPr>
        <xdr:spPr>
          <a:xfrm flipH="1">
            <a:off x="-23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26"/>
          <xdr:cNvSpPr>
            <a:spLocks/>
          </xdr:cNvSpPr>
        </xdr:nvSpPr>
        <xdr:spPr>
          <a:xfrm>
            <a:off x="-37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40</xdr:row>
      <xdr:rowOff>114300</xdr:rowOff>
    </xdr:from>
    <xdr:to>
      <xdr:col>67</xdr:col>
      <xdr:colOff>647700</xdr:colOff>
      <xdr:row>42</xdr:row>
      <xdr:rowOff>28575</xdr:rowOff>
    </xdr:to>
    <xdr:grpSp>
      <xdr:nvGrpSpPr>
        <xdr:cNvPr id="627" name="Group 627"/>
        <xdr:cNvGrpSpPr>
          <a:grpSpLocks/>
        </xdr:cNvGrpSpPr>
      </xdr:nvGrpSpPr>
      <xdr:grpSpPr>
        <a:xfrm>
          <a:off x="49434750" y="9944100"/>
          <a:ext cx="304800" cy="371475"/>
          <a:chOff x="-58" y="-4652"/>
          <a:chExt cx="28" cy="16263"/>
        </a:xfrm>
        <a:solidFill>
          <a:srgbClr val="FFFFFF"/>
        </a:solidFill>
      </xdr:grpSpPr>
      <xdr:sp>
        <xdr:nvSpPr>
          <xdr:cNvPr id="628" name="Line 628"/>
          <xdr:cNvSpPr>
            <a:spLocks/>
          </xdr:cNvSpPr>
        </xdr:nvSpPr>
        <xdr:spPr>
          <a:xfrm flipH="1">
            <a:off x="-44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629"/>
          <xdr:cNvSpPr>
            <a:spLocks/>
          </xdr:cNvSpPr>
        </xdr:nvSpPr>
        <xdr:spPr>
          <a:xfrm>
            <a:off x="-58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35</xdr:row>
      <xdr:rowOff>209550</xdr:rowOff>
    </xdr:from>
    <xdr:to>
      <xdr:col>72</xdr:col>
      <xdr:colOff>419100</xdr:colOff>
      <xdr:row>37</xdr:row>
      <xdr:rowOff>114300</xdr:rowOff>
    </xdr:to>
    <xdr:grpSp>
      <xdr:nvGrpSpPr>
        <xdr:cNvPr id="630" name="Group 630"/>
        <xdr:cNvGrpSpPr>
          <a:grpSpLocks/>
        </xdr:cNvGrpSpPr>
      </xdr:nvGrpSpPr>
      <xdr:grpSpPr>
        <a:xfrm>
          <a:off x="53139975" y="8896350"/>
          <a:ext cx="304800" cy="361950"/>
          <a:chOff x="-37" y="-522"/>
          <a:chExt cx="28" cy="15846"/>
        </a:xfrm>
        <a:solidFill>
          <a:srgbClr val="FFFFFF"/>
        </a:solidFill>
      </xdr:grpSpPr>
      <xdr:sp>
        <xdr:nvSpPr>
          <xdr:cNvPr id="631" name="Line 631"/>
          <xdr:cNvSpPr>
            <a:spLocks/>
          </xdr:cNvSpPr>
        </xdr:nvSpPr>
        <xdr:spPr>
          <a:xfrm>
            <a:off x="-23" y="115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632"/>
          <xdr:cNvSpPr>
            <a:spLocks/>
          </xdr:cNvSpPr>
        </xdr:nvSpPr>
        <xdr:spPr>
          <a:xfrm>
            <a:off x="-37" y="-5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342900</xdr:colOff>
      <xdr:row>42</xdr:row>
      <xdr:rowOff>114300</xdr:rowOff>
    </xdr:from>
    <xdr:to>
      <xdr:col>65</xdr:col>
      <xdr:colOff>647700</xdr:colOff>
      <xdr:row>44</xdr:row>
      <xdr:rowOff>28575</xdr:rowOff>
    </xdr:to>
    <xdr:grpSp>
      <xdr:nvGrpSpPr>
        <xdr:cNvPr id="633" name="Group 633"/>
        <xdr:cNvGrpSpPr>
          <a:grpSpLocks/>
        </xdr:cNvGrpSpPr>
      </xdr:nvGrpSpPr>
      <xdr:grpSpPr>
        <a:xfrm>
          <a:off x="47948850" y="10401300"/>
          <a:ext cx="304800" cy="371475"/>
          <a:chOff x="-58" y="-4636"/>
          <a:chExt cx="28" cy="16263"/>
        </a:xfrm>
        <a:solidFill>
          <a:srgbClr val="FFFFFF"/>
        </a:solidFill>
      </xdr:grpSpPr>
      <xdr:sp>
        <xdr:nvSpPr>
          <xdr:cNvPr id="634" name="Line 634"/>
          <xdr:cNvSpPr>
            <a:spLocks/>
          </xdr:cNvSpPr>
        </xdr:nvSpPr>
        <xdr:spPr>
          <a:xfrm flipH="1">
            <a:off x="-44" y="-463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635"/>
          <xdr:cNvSpPr>
            <a:spLocks/>
          </xdr:cNvSpPr>
        </xdr:nvSpPr>
        <xdr:spPr>
          <a:xfrm>
            <a:off x="-58" y="-46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304800</xdr:colOff>
      <xdr:row>33</xdr:row>
      <xdr:rowOff>9525</xdr:rowOff>
    </xdr:from>
    <xdr:to>
      <xdr:col>65</xdr:col>
      <xdr:colOff>676275</xdr:colOff>
      <xdr:row>34</xdr:row>
      <xdr:rowOff>114300</xdr:rowOff>
    </xdr:to>
    <xdr:grpSp>
      <xdr:nvGrpSpPr>
        <xdr:cNvPr id="636" name="Group 636"/>
        <xdr:cNvGrpSpPr>
          <a:grpSpLocks/>
        </xdr:cNvGrpSpPr>
      </xdr:nvGrpSpPr>
      <xdr:grpSpPr>
        <a:xfrm>
          <a:off x="47910750" y="8239125"/>
          <a:ext cx="371475" cy="333375"/>
          <a:chOff x="-61" y="-5008"/>
          <a:chExt cx="34" cy="18935"/>
        </a:xfrm>
        <a:solidFill>
          <a:srgbClr val="FFFFFF"/>
        </a:solidFill>
      </xdr:grpSpPr>
      <xdr:sp>
        <xdr:nvSpPr>
          <xdr:cNvPr id="637" name="Line 637"/>
          <xdr:cNvSpPr>
            <a:spLocks/>
          </xdr:cNvSpPr>
        </xdr:nvSpPr>
        <xdr:spPr>
          <a:xfrm>
            <a:off x="-44" y="6893"/>
            <a:ext cx="1" cy="70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638"/>
          <xdr:cNvSpPr>
            <a:spLocks/>
          </xdr:cNvSpPr>
        </xdr:nvSpPr>
        <xdr:spPr>
          <a:xfrm>
            <a:off x="-61" y="-5008"/>
            <a:ext cx="34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104775</xdr:colOff>
      <xdr:row>30</xdr:row>
      <xdr:rowOff>209550</xdr:rowOff>
    </xdr:from>
    <xdr:to>
      <xdr:col>64</xdr:col>
      <xdr:colOff>419100</xdr:colOff>
      <xdr:row>32</xdr:row>
      <xdr:rowOff>114300</xdr:rowOff>
    </xdr:to>
    <xdr:grpSp>
      <xdr:nvGrpSpPr>
        <xdr:cNvPr id="639" name="Group 639"/>
        <xdr:cNvGrpSpPr>
          <a:grpSpLocks/>
        </xdr:cNvGrpSpPr>
      </xdr:nvGrpSpPr>
      <xdr:grpSpPr>
        <a:xfrm>
          <a:off x="47196375" y="7753350"/>
          <a:ext cx="304800" cy="361950"/>
          <a:chOff x="-37" y="-562"/>
          <a:chExt cx="28" cy="15846"/>
        </a:xfrm>
        <a:solidFill>
          <a:srgbClr val="FFFFFF"/>
        </a:solidFill>
      </xdr:grpSpPr>
      <xdr:sp>
        <xdr:nvSpPr>
          <xdr:cNvPr id="640" name="Line 640"/>
          <xdr:cNvSpPr>
            <a:spLocks/>
          </xdr:cNvSpPr>
        </xdr:nvSpPr>
        <xdr:spPr>
          <a:xfrm>
            <a:off x="-23" y="1153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641"/>
          <xdr:cNvSpPr>
            <a:spLocks/>
          </xdr:cNvSpPr>
        </xdr:nvSpPr>
        <xdr:spPr>
          <a:xfrm>
            <a:off x="-37" y="-56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95250</xdr:colOff>
      <xdr:row>26</xdr:row>
      <xdr:rowOff>219075</xdr:rowOff>
    </xdr:from>
    <xdr:to>
      <xdr:col>60</xdr:col>
      <xdr:colOff>409575</xdr:colOff>
      <xdr:row>28</xdr:row>
      <xdr:rowOff>114300</xdr:rowOff>
    </xdr:to>
    <xdr:grpSp>
      <xdr:nvGrpSpPr>
        <xdr:cNvPr id="642" name="Group 642"/>
        <xdr:cNvGrpSpPr>
          <a:grpSpLocks/>
        </xdr:cNvGrpSpPr>
      </xdr:nvGrpSpPr>
      <xdr:grpSpPr>
        <a:xfrm>
          <a:off x="44215050" y="6848475"/>
          <a:ext cx="304800" cy="352425"/>
          <a:chOff x="-38" y="-177"/>
          <a:chExt cx="28" cy="15429"/>
        </a:xfrm>
        <a:solidFill>
          <a:srgbClr val="FFFFFF"/>
        </a:solidFill>
      </xdr:grpSpPr>
      <xdr:sp>
        <xdr:nvSpPr>
          <xdr:cNvPr id="643" name="Line 643"/>
          <xdr:cNvSpPr>
            <a:spLocks/>
          </xdr:cNvSpPr>
        </xdr:nvSpPr>
        <xdr:spPr>
          <a:xfrm>
            <a:off x="-24" y="11915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644"/>
          <xdr:cNvSpPr>
            <a:spLocks/>
          </xdr:cNvSpPr>
        </xdr:nvSpPr>
        <xdr:spPr>
          <a:xfrm>
            <a:off x="-38" y="-17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342900</xdr:colOff>
      <xdr:row>46</xdr:row>
      <xdr:rowOff>114300</xdr:rowOff>
    </xdr:from>
    <xdr:to>
      <xdr:col>61</xdr:col>
      <xdr:colOff>647700</xdr:colOff>
      <xdr:row>48</xdr:row>
      <xdr:rowOff>28575</xdr:rowOff>
    </xdr:to>
    <xdr:grpSp>
      <xdr:nvGrpSpPr>
        <xdr:cNvPr id="645" name="Group 645"/>
        <xdr:cNvGrpSpPr>
          <a:grpSpLocks/>
        </xdr:cNvGrpSpPr>
      </xdr:nvGrpSpPr>
      <xdr:grpSpPr>
        <a:xfrm>
          <a:off x="44977050" y="11315700"/>
          <a:ext cx="304800" cy="371475"/>
          <a:chOff x="-58" y="-4604"/>
          <a:chExt cx="28" cy="16263"/>
        </a:xfrm>
        <a:solidFill>
          <a:srgbClr val="FFFFFF"/>
        </a:solidFill>
      </xdr:grpSpPr>
      <xdr:sp>
        <xdr:nvSpPr>
          <xdr:cNvPr id="646" name="Line 646"/>
          <xdr:cNvSpPr>
            <a:spLocks/>
          </xdr:cNvSpPr>
        </xdr:nvSpPr>
        <xdr:spPr>
          <a:xfrm flipH="1">
            <a:off x="-44" y="-460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647"/>
          <xdr:cNvSpPr>
            <a:spLocks/>
          </xdr:cNvSpPr>
        </xdr:nvSpPr>
        <xdr:spPr>
          <a:xfrm>
            <a:off x="-58" y="-43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342900</xdr:colOff>
      <xdr:row>46</xdr:row>
      <xdr:rowOff>114300</xdr:rowOff>
    </xdr:from>
    <xdr:to>
      <xdr:col>59</xdr:col>
      <xdr:colOff>647700</xdr:colOff>
      <xdr:row>48</xdr:row>
      <xdr:rowOff>28575</xdr:rowOff>
    </xdr:to>
    <xdr:grpSp>
      <xdr:nvGrpSpPr>
        <xdr:cNvPr id="648" name="Group 648"/>
        <xdr:cNvGrpSpPr>
          <a:grpSpLocks/>
        </xdr:cNvGrpSpPr>
      </xdr:nvGrpSpPr>
      <xdr:grpSpPr>
        <a:xfrm>
          <a:off x="43491150" y="11315700"/>
          <a:ext cx="304800" cy="371475"/>
          <a:chOff x="-58" y="-4604"/>
          <a:chExt cx="28" cy="16263"/>
        </a:xfrm>
        <a:solidFill>
          <a:srgbClr val="FFFFFF"/>
        </a:solidFill>
      </xdr:grpSpPr>
      <xdr:sp>
        <xdr:nvSpPr>
          <xdr:cNvPr id="649" name="Line 649"/>
          <xdr:cNvSpPr>
            <a:spLocks/>
          </xdr:cNvSpPr>
        </xdr:nvSpPr>
        <xdr:spPr>
          <a:xfrm flipH="1">
            <a:off x="-44" y="-460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650"/>
          <xdr:cNvSpPr>
            <a:spLocks/>
          </xdr:cNvSpPr>
        </xdr:nvSpPr>
        <xdr:spPr>
          <a:xfrm>
            <a:off x="-58" y="-43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95250</xdr:colOff>
      <xdr:row>26</xdr:row>
      <xdr:rowOff>219075</xdr:rowOff>
    </xdr:from>
    <xdr:to>
      <xdr:col>52</xdr:col>
      <xdr:colOff>409575</xdr:colOff>
      <xdr:row>28</xdr:row>
      <xdr:rowOff>114300</xdr:rowOff>
    </xdr:to>
    <xdr:grpSp>
      <xdr:nvGrpSpPr>
        <xdr:cNvPr id="651" name="Group 651"/>
        <xdr:cNvGrpSpPr>
          <a:grpSpLocks/>
        </xdr:cNvGrpSpPr>
      </xdr:nvGrpSpPr>
      <xdr:grpSpPr>
        <a:xfrm>
          <a:off x="38271450" y="6848475"/>
          <a:ext cx="304800" cy="352425"/>
          <a:chOff x="-38" y="-177"/>
          <a:chExt cx="28" cy="15429"/>
        </a:xfrm>
        <a:solidFill>
          <a:srgbClr val="FFFFFF"/>
        </a:solidFill>
      </xdr:grpSpPr>
      <xdr:sp>
        <xdr:nvSpPr>
          <xdr:cNvPr id="652" name="Line 652"/>
          <xdr:cNvSpPr>
            <a:spLocks/>
          </xdr:cNvSpPr>
        </xdr:nvSpPr>
        <xdr:spPr>
          <a:xfrm>
            <a:off x="-24" y="11915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653"/>
          <xdr:cNvSpPr>
            <a:spLocks/>
          </xdr:cNvSpPr>
        </xdr:nvSpPr>
        <xdr:spPr>
          <a:xfrm>
            <a:off x="-38" y="-17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342900</xdr:colOff>
      <xdr:row>29</xdr:row>
      <xdr:rowOff>209550</xdr:rowOff>
    </xdr:from>
    <xdr:to>
      <xdr:col>49</xdr:col>
      <xdr:colOff>647700</xdr:colOff>
      <xdr:row>31</xdr:row>
      <xdr:rowOff>114300</xdr:rowOff>
    </xdr:to>
    <xdr:grpSp>
      <xdr:nvGrpSpPr>
        <xdr:cNvPr id="654" name="Group 654"/>
        <xdr:cNvGrpSpPr>
          <a:grpSpLocks/>
        </xdr:cNvGrpSpPr>
      </xdr:nvGrpSpPr>
      <xdr:grpSpPr>
        <a:xfrm>
          <a:off x="36061650" y="7524750"/>
          <a:ext cx="304800" cy="361950"/>
          <a:chOff x="-58" y="-570"/>
          <a:chExt cx="28" cy="15846"/>
        </a:xfrm>
        <a:solidFill>
          <a:srgbClr val="FFFFFF"/>
        </a:solidFill>
      </xdr:grpSpPr>
      <xdr:sp>
        <xdr:nvSpPr>
          <xdr:cNvPr id="655" name="Line 655"/>
          <xdr:cNvSpPr>
            <a:spLocks/>
          </xdr:cNvSpPr>
        </xdr:nvSpPr>
        <xdr:spPr>
          <a:xfrm>
            <a:off x="-44" y="1152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656"/>
          <xdr:cNvSpPr>
            <a:spLocks/>
          </xdr:cNvSpPr>
        </xdr:nvSpPr>
        <xdr:spPr>
          <a:xfrm>
            <a:off x="-58" y="-57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342900</xdr:colOff>
      <xdr:row>46</xdr:row>
      <xdr:rowOff>114300</xdr:rowOff>
    </xdr:from>
    <xdr:to>
      <xdr:col>47</xdr:col>
      <xdr:colOff>647700</xdr:colOff>
      <xdr:row>48</xdr:row>
      <xdr:rowOff>28575</xdr:rowOff>
    </xdr:to>
    <xdr:grpSp>
      <xdr:nvGrpSpPr>
        <xdr:cNvPr id="657" name="Group 657"/>
        <xdr:cNvGrpSpPr>
          <a:grpSpLocks/>
        </xdr:cNvGrpSpPr>
      </xdr:nvGrpSpPr>
      <xdr:grpSpPr>
        <a:xfrm>
          <a:off x="34575750" y="11315700"/>
          <a:ext cx="304800" cy="371475"/>
          <a:chOff x="-58" y="-4604"/>
          <a:chExt cx="28" cy="16263"/>
        </a:xfrm>
        <a:solidFill>
          <a:srgbClr val="FFFFFF"/>
        </a:solidFill>
      </xdr:grpSpPr>
      <xdr:sp>
        <xdr:nvSpPr>
          <xdr:cNvPr id="658" name="Line 658"/>
          <xdr:cNvSpPr>
            <a:spLocks/>
          </xdr:cNvSpPr>
        </xdr:nvSpPr>
        <xdr:spPr>
          <a:xfrm flipH="1">
            <a:off x="-44" y="-460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659"/>
          <xdr:cNvSpPr>
            <a:spLocks/>
          </xdr:cNvSpPr>
        </xdr:nvSpPr>
        <xdr:spPr>
          <a:xfrm>
            <a:off x="-58" y="-43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49</xdr:row>
      <xdr:rowOff>114300</xdr:rowOff>
    </xdr:from>
    <xdr:to>
      <xdr:col>46</xdr:col>
      <xdr:colOff>0</xdr:colOff>
      <xdr:row>51</xdr:row>
      <xdr:rowOff>28575</xdr:rowOff>
    </xdr:to>
    <xdr:grpSp>
      <xdr:nvGrpSpPr>
        <xdr:cNvPr id="660" name="Group 660"/>
        <xdr:cNvGrpSpPr>
          <a:grpSpLocks/>
        </xdr:cNvGrpSpPr>
      </xdr:nvGrpSpPr>
      <xdr:grpSpPr>
        <a:xfrm>
          <a:off x="33413700" y="12001500"/>
          <a:ext cx="304800" cy="371475"/>
          <a:chOff x="-28" y="-4580"/>
          <a:chExt cx="28" cy="16263"/>
        </a:xfrm>
        <a:solidFill>
          <a:srgbClr val="FFFFFF"/>
        </a:solidFill>
      </xdr:grpSpPr>
      <xdr:sp>
        <xdr:nvSpPr>
          <xdr:cNvPr id="661" name="Line 661"/>
          <xdr:cNvSpPr>
            <a:spLocks/>
          </xdr:cNvSpPr>
        </xdr:nvSpPr>
        <xdr:spPr>
          <a:xfrm flipH="1">
            <a:off x="-14" y="-458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662"/>
          <xdr:cNvSpPr>
            <a:spLocks/>
          </xdr:cNvSpPr>
        </xdr:nvSpPr>
        <xdr:spPr>
          <a:xfrm>
            <a:off x="-28" y="-40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495300</xdr:colOff>
      <xdr:row>42</xdr:row>
      <xdr:rowOff>123825</xdr:rowOff>
    </xdr:from>
    <xdr:to>
      <xdr:col>65</xdr:col>
      <xdr:colOff>476250</xdr:colOff>
      <xdr:row>46</xdr:row>
      <xdr:rowOff>114300</xdr:rowOff>
    </xdr:to>
    <xdr:sp>
      <xdr:nvSpPr>
        <xdr:cNvPr id="663" name="Line 663"/>
        <xdr:cNvSpPr>
          <a:spLocks/>
        </xdr:cNvSpPr>
      </xdr:nvSpPr>
      <xdr:spPr>
        <a:xfrm flipV="1">
          <a:off x="45129450" y="10410825"/>
          <a:ext cx="295275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43</xdr:row>
      <xdr:rowOff>114300</xdr:rowOff>
    </xdr:from>
    <xdr:to>
      <xdr:col>67</xdr:col>
      <xdr:colOff>247650</xdr:colOff>
      <xdr:row>46</xdr:row>
      <xdr:rowOff>114300</xdr:rowOff>
    </xdr:to>
    <xdr:sp>
      <xdr:nvSpPr>
        <xdr:cNvPr id="664" name="Line 664"/>
        <xdr:cNvSpPr>
          <a:spLocks/>
        </xdr:cNvSpPr>
      </xdr:nvSpPr>
      <xdr:spPr>
        <a:xfrm flipV="1">
          <a:off x="47072550" y="10629900"/>
          <a:ext cx="226695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46</xdr:row>
      <xdr:rowOff>114300</xdr:rowOff>
    </xdr:from>
    <xdr:to>
      <xdr:col>61</xdr:col>
      <xdr:colOff>247650</xdr:colOff>
      <xdr:row>50</xdr:row>
      <xdr:rowOff>219075</xdr:rowOff>
    </xdr:to>
    <xdr:sp>
      <xdr:nvSpPr>
        <xdr:cNvPr id="665" name="Line 665"/>
        <xdr:cNvSpPr>
          <a:spLocks/>
        </xdr:cNvSpPr>
      </xdr:nvSpPr>
      <xdr:spPr>
        <a:xfrm>
          <a:off x="43643550" y="11315700"/>
          <a:ext cx="1238250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43</xdr:row>
      <xdr:rowOff>114300</xdr:rowOff>
    </xdr:from>
    <xdr:to>
      <xdr:col>71</xdr:col>
      <xdr:colOff>200025</xdr:colOff>
      <xdr:row>48</xdr:row>
      <xdr:rowOff>152400</xdr:rowOff>
    </xdr:to>
    <xdr:sp>
      <xdr:nvSpPr>
        <xdr:cNvPr id="666" name="Line 666"/>
        <xdr:cNvSpPr>
          <a:spLocks/>
        </xdr:cNvSpPr>
      </xdr:nvSpPr>
      <xdr:spPr>
        <a:xfrm>
          <a:off x="50330100" y="10629900"/>
          <a:ext cx="1933575" cy="1181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45</xdr:row>
      <xdr:rowOff>104775</xdr:rowOff>
    </xdr:from>
    <xdr:to>
      <xdr:col>71</xdr:col>
      <xdr:colOff>514350</xdr:colOff>
      <xdr:row>46</xdr:row>
      <xdr:rowOff>104775</xdr:rowOff>
    </xdr:to>
    <xdr:sp>
      <xdr:nvSpPr>
        <xdr:cNvPr id="667" name="Line 667"/>
        <xdr:cNvSpPr>
          <a:spLocks/>
        </xdr:cNvSpPr>
      </xdr:nvSpPr>
      <xdr:spPr>
        <a:xfrm>
          <a:off x="51073050" y="11077575"/>
          <a:ext cx="1504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49</xdr:row>
      <xdr:rowOff>104775</xdr:rowOff>
    </xdr:from>
    <xdr:to>
      <xdr:col>80</xdr:col>
      <xdr:colOff>228600</xdr:colOff>
      <xdr:row>49</xdr:row>
      <xdr:rowOff>104775</xdr:rowOff>
    </xdr:to>
    <xdr:sp>
      <xdr:nvSpPr>
        <xdr:cNvPr id="668" name="Line 668"/>
        <xdr:cNvSpPr>
          <a:spLocks/>
        </xdr:cNvSpPr>
      </xdr:nvSpPr>
      <xdr:spPr>
        <a:xfrm flipV="1">
          <a:off x="53044725" y="11991975"/>
          <a:ext cx="6162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238125</xdr:colOff>
      <xdr:row>52</xdr:row>
      <xdr:rowOff>104775</xdr:rowOff>
    </xdr:from>
    <xdr:to>
      <xdr:col>70</xdr:col>
      <xdr:colOff>238125</xdr:colOff>
      <xdr:row>52</xdr:row>
      <xdr:rowOff>104775</xdr:rowOff>
    </xdr:to>
    <xdr:sp>
      <xdr:nvSpPr>
        <xdr:cNvPr id="669" name="Line 669"/>
        <xdr:cNvSpPr>
          <a:spLocks/>
        </xdr:cNvSpPr>
      </xdr:nvSpPr>
      <xdr:spPr>
        <a:xfrm flipV="1">
          <a:off x="47329725" y="12677775"/>
          <a:ext cx="445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104775</xdr:colOff>
      <xdr:row>38</xdr:row>
      <xdr:rowOff>57150</xdr:rowOff>
    </xdr:from>
    <xdr:to>
      <xdr:col>63</xdr:col>
      <xdr:colOff>257175</xdr:colOff>
      <xdr:row>38</xdr:row>
      <xdr:rowOff>171450</xdr:rowOff>
    </xdr:to>
    <xdr:grpSp>
      <xdr:nvGrpSpPr>
        <xdr:cNvPr id="670" name="Group 670"/>
        <xdr:cNvGrpSpPr>
          <a:grpSpLocks/>
        </xdr:cNvGrpSpPr>
      </xdr:nvGrpSpPr>
      <xdr:grpSpPr>
        <a:xfrm>
          <a:off x="45710475" y="9429750"/>
          <a:ext cx="666750" cy="114300"/>
          <a:chOff x="-11323" y="-18"/>
          <a:chExt cx="13664" cy="12"/>
        </a:xfrm>
        <a:solidFill>
          <a:srgbClr val="FFFFFF"/>
        </a:solidFill>
      </xdr:grpSpPr>
      <xdr:sp>
        <xdr:nvSpPr>
          <xdr:cNvPr id="671" name="Oval 671"/>
          <xdr:cNvSpPr>
            <a:spLocks/>
          </xdr:cNvSpPr>
        </xdr:nvSpPr>
        <xdr:spPr>
          <a:xfrm>
            <a:off x="-11323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672"/>
          <xdr:cNvSpPr>
            <a:spLocks/>
          </xdr:cNvSpPr>
        </xdr:nvSpPr>
        <xdr:spPr>
          <a:xfrm>
            <a:off x="-34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673"/>
          <xdr:cNvSpPr>
            <a:spLocks/>
          </xdr:cNvSpPr>
        </xdr:nvSpPr>
        <xdr:spPr>
          <a:xfrm>
            <a:off x="-5946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674"/>
          <xdr:cNvSpPr>
            <a:spLocks/>
          </xdr:cNvSpPr>
        </xdr:nvSpPr>
        <xdr:spPr>
          <a:xfrm>
            <a:off x="-3258" y="-18"/>
            <a:ext cx="291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675"/>
          <xdr:cNvSpPr>
            <a:spLocks/>
          </xdr:cNvSpPr>
        </xdr:nvSpPr>
        <xdr:spPr>
          <a:xfrm>
            <a:off x="-8635" y="-18"/>
            <a:ext cx="29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104775</xdr:colOff>
      <xdr:row>41</xdr:row>
      <xdr:rowOff>57150</xdr:rowOff>
    </xdr:from>
    <xdr:to>
      <xdr:col>63</xdr:col>
      <xdr:colOff>257175</xdr:colOff>
      <xdr:row>41</xdr:row>
      <xdr:rowOff>171450</xdr:rowOff>
    </xdr:to>
    <xdr:grpSp>
      <xdr:nvGrpSpPr>
        <xdr:cNvPr id="676" name="Group 676"/>
        <xdr:cNvGrpSpPr>
          <a:grpSpLocks/>
        </xdr:cNvGrpSpPr>
      </xdr:nvGrpSpPr>
      <xdr:grpSpPr>
        <a:xfrm>
          <a:off x="45710475" y="10115550"/>
          <a:ext cx="666750" cy="114300"/>
          <a:chOff x="-11323" y="-18"/>
          <a:chExt cx="13664" cy="12"/>
        </a:xfrm>
        <a:solidFill>
          <a:srgbClr val="FFFFFF"/>
        </a:solidFill>
      </xdr:grpSpPr>
      <xdr:sp>
        <xdr:nvSpPr>
          <xdr:cNvPr id="677" name="Oval 677"/>
          <xdr:cNvSpPr>
            <a:spLocks/>
          </xdr:cNvSpPr>
        </xdr:nvSpPr>
        <xdr:spPr>
          <a:xfrm>
            <a:off x="-11323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678"/>
          <xdr:cNvSpPr>
            <a:spLocks/>
          </xdr:cNvSpPr>
        </xdr:nvSpPr>
        <xdr:spPr>
          <a:xfrm>
            <a:off x="-34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679"/>
          <xdr:cNvSpPr>
            <a:spLocks/>
          </xdr:cNvSpPr>
        </xdr:nvSpPr>
        <xdr:spPr>
          <a:xfrm>
            <a:off x="-5946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680"/>
          <xdr:cNvSpPr>
            <a:spLocks/>
          </xdr:cNvSpPr>
        </xdr:nvSpPr>
        <xdr:spPr>
          <a:xfrm>
            <a:off x="-3258" y="-18"/>
            <a:ext cx="291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681"/>
          <xdr:cNvSpPr>
            <a:spLocks/>
          </xdr:cNvSpPr>
        </xdr:nvSpPr>
        <xdr:spPr>
          <a:xfrm>
            <a:off x="-8635" y="-18"/>
            <a:ext cx="29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104775</xdr:colOff>
      <xdr:row>44</xdr:row>
      <xdr:rowOff>57150</xdr:rowOff>
    </xdr:from>
    <xdr:to>
      <xdr:col>63</xdr:col>
      <xdr:colOff>257175</xdr:colOff>
      <xdr:row>44</xdr:row>
      <xdr:rowOff>171450</xdr:rowOff>
    </xdr:to>
    <xdr:grpSp>
      <xdr:nvGrpSpPr>
        <xdr:cNvPr id="682" name="Group 682"/>
        <xdr:cNvGrpSpPr>
          <a:grpSpLocks/>
        </xdr:cNvGrpSpPr>
      </xdr:nvGrpSpPr>
      <xdr:grpSpPr>
        <a:xfrm>
          <a:off x="45710475" y="10801350"/>
          <a:ext cx="666750" cy="114300"/>
          <a:chOff x="-11323" y="-18"/>
          <a:chExt cx="13664" cy="12"/>
        </a:xfrm>
        <a:solidFill>
          <a:srgbClr val="FFFFFF"/>
        </a:solidFill>
      </xdr:grpSpPr>
      <xdr:sp>
        <xdr:nvSpPr>
          <xdr:cNvPr id="683" name="Oval 683"/>
          <xdr:cNvSpPr>
            <a:spLocks/>
          </xdr:cNvSpPr>
        </xdr:nvSpPr>
        <xdr:spPr>
          <a:xfrm>
            <a:off x="-11323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684"/>
          <xdr:cNvSpPr>
            <a:spLocks/>
          </xdr:cNvSpPr>
        </xdr:nvSpPr>
        <xdr:spPr>
          <a:xfrm>
            <a:off x="-34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685"/>
          <xdr:cNvSpPr>
            <a:spLocks/>
          </xdr:cNvSpPr>
        </xdr:nvSpPr>
        <xdr:spPr>
          <a:xfrm>
            <a:off x="-5946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686"/>
          <xdr:cNvSpPr>
            <a:spLocks/>
          </xdr:cNvSpPr>
        </xdr:nvSpPr>
        <xdr:spPr>
          <a:xfrm>
            <a:off x="-3258" y="-18"/>
            <a:ext cx="291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687"/>
          <xdr:cNvSpPr>
            <a:spLocks/>
          </xdr:cNvSpPr>
        </xdr:nvSpPr>
        <xdr:spPr>
          <a:xfrm>
            <a:off x="-8635" y="-18"/>
            <a:ext cx="29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495300</xdr:colOff>
      <xdr:row>34</xdr:row>
      <xdr:rowOff>114300</xdr:rowOff>
    </xdr:from>
    <xdr:to>
      <xdr:col>67</xdr:col>
      <xdr:colOff>476250</xdr:colOff>
      <xdr:row>37</xdr:row>
      <xdr:rowOff>114300</xdr:rowOff>
    </xdr:to>
    <xdr:sp>
      <xdr:nvSpPr>
        <xdr:cNvPr id="688" name="Line 688"/>
        <xdr:cNvSpPr>
          <a:spLocks/>
        </xdr:cNvSpPr>
      </xdr:nvSpPr>
      <xdr:spPr>
        <a:xfrm>
          <a:off x="48101250" y="8572500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34</xdr:row>
      <xdr:rowOff>114300</xdr:rowOff>
    </xdr:from>
    <xdr:to>
      <xdr:col>83</xdr:col>
      <xdr:colOff>466725</xdr:colOff>
      <xdr:row>34</xdr:row>
      <xdr:rowOff>114300</xdr:rowOff>
    </xdr:to>
    <xdr:sp>
      <xdr:nvSpPr>
        <xdr:cNvPr id="689" name="Line 689"/>
        <xdr:cNvSpPr>
          <a:spLocks/>
        </xdr:cNvSpPr>
      </xdr:nvSpPr>
      <xdr:spPr>
        <a:xfrm flipV="1">
          <a:off x="48101250" y="8572500"/>
          <a:ext cx="1334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228600</xdr:colOff>
      <xdr:row>34</xdr:row>
      <xdr:rowOff>0</xdr:rowOff>
    </xdr:from>
    <xdr:ext cx="533400" cy="228600"/>
    <xdr:sp>
      <xdr:nvSpPr>
        <xdr:cNvPr id="690" name="text 821"/>
        <xdr:cNvSpPr txBox="1">
          <a:spLocks noChangeArrowheads="1"/>
        </xdr:cNvSpPr>
      </xdr:nvSpPr>
      <xdr:spPr>
        <a:xfrm>
          <a:off x="55264050" y="84582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63</xdr:col>
      <xdr:colOff>323850</xdr:colOff>
      <xdr:row>30</xdr:row>
      <xdr:rowOff>47625</xdr:rowOff>
    </xdr:from>
    <xdr:to>
      <xdr:col>64</xdr:col>
      <xdr:colOff>247650</xdr:colOff>
      <xdr:row>32</xdr:row>
      <xdr:rowOff>104775</xdr:rowOff>
    </xdr:to>
    <xdr:sp>
      <xdr:nvSpPr>
        <xdr:cNvPr id="691" name="Line 691"/>
        <xdr:cNvSpPr>
          <a:spLocks/>
        </xdr:cNvSpPr>
      </xdr:nvSpPr>
      <xdr:spPr>
        <a:xfrm flipH="1" flipV="1">
          <a:off x="46443900" y="7591425"/>
          <a:ext cx="8953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247650</xdr:colOff>
      <xdr:row>28</xdr:row>
      <xdr:rowOff>114300</xdr:rowOff>
    </xdr:from>
    <xdr:to>
      <xdr:col>63</xdr:col>
      <xdr:colOff>323850</xdr:colOff>
      <xdr:row>30</xdr:row>
      <xdr:rowOff>47625</xdr:rowOff>
    </xdr:to>
    <xdr:sp>
      <xdr:nvSpPr>
        <xdr:cNvPr id="692" name="Line 692"/>
        <xdr:cNvSpPr>
          <a:spLocks/>
        </xdr:cNvSpPr>
      </xdr:nvSpPr>
      <xdr:spPr>
        <a:xfrm flipH="1" flipV="1">
          <a:off x="44367450" y="7200900"/>
          <a:ext cx="207645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28</xdr:row>
      <xdr:rowOff>114300</xdr:rowOff>
    </xdr:from>
    <xdr:to>
      <xdr:col>72</xdr:col>
      <xdr:colOff>0</xdr:colOff>
      <xdr:row>28</xdr:row>
      <xdr:rowOff>114300</xdr:rowOff>
    </xdr:to>
    <xdr:sp>
      <xdr:nvSpPr>
        <xdr:cNvPr id="693" name="Line 693"/>
        <xdr:cNvSpPr>
          <a:spLocks/>
        </xdr:cNvSpPr>
      </xdr:nvSpPr>
      <xdr:spPr>
        <a:xfrm flipV="1">
          <a:off x="48101250" y="7200900"/>
          <a:ext cx="493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57150</xdr:colOff>
      <xdr:row>38</xdr:row>
      <xdr:rowOff>57150</xdr:rowOff>
    </xdr:from>
    <xdr:to>
      <xdr:col>85</xdr:col>
      <xdr:colOff>342900</xdr:colOff>
      <xdr:row>38</xdr:row>
      <xdr:rowOff>171450</xdr:rowOff>
    </xdr:to>
    <xdr:grpSp>
      <xdr:nvGrpSpPr>
        <xdr:cNvPr id="694" name="Group 694"/>
        <xdr:cNvGrpSpPr>
          <a:grpSpLocks/>
        </xdr:cNvGrpSpPr>
      </xdr:nvGrpSpPr>
      <xdr:grpSpPr>
        <a:xfrm>
          <a:off x="62522100" y="9429750"/>
          <a:ext cx="285750" cy="114300"/>
          <a:chOff x="-35116" y="-18"/>
          <a:chExt cx="16770" cy="12"/>
        </a:xfrm>
        <a:solidFill>
          <a:srgbClr val="FFFFFF"/>
        </a:solidFill>
      </xdr:grpSpPr>
      <xdr:sp>
        <xdr:nvSpPr>
          <xdr:cNvPr id="695" name="Rectangle 695"/>
          <xdr:cNvSpPr>
            <a:spLocks/>
          </xdr:cNvSpPr>
        </xdr:nvSpPr>
        <xdr:spPr>
          <a:xfrm>
            <a:off x="-35116" y="-18"/>
            <a:ext cx="193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696"/>
          <xdr:cNvSpPr>
            <a:spLocks/>
          </xdr:cNvSpPr>
        </xdr:nvSpPr>
        <xdr:spPr>
          <a:xfrm>
            <a:off x="-33179" y="-18"/>
            <a:ext cx="709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697"/>
          <xdr:cNvSpPr>
            <a:spLocks/>
          </xdr:cNvSpPr>
        </xdr:nvSpPr>
        <xdr:spPr>
          <a:xfrm>
            <a:off x="-26085" y="-18"/>
            <a:ext cx="77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57150</xdr:colOff>
      <xdr:row>44</xdr:row>
      <xdr:rowOff>57150</xdr:rowOff>
    </xdr:from>
    <xdr:to>
      <xdr:col>85</xdr:col>
      <xdr:colOff>342900</xdr:colOff>
      <xdr:row>44</xdr:row>
      <xdr:rowOff>171450</xdr:rowOff>
    </xdr:to>
    <xdr:grpSp>
      <xdr:nvGrpSpPr>
        <xdr:cNvPr id="698" name="Group 698"/>
        <xdr:cNvGrpSpPr>
          <a:grpSpLocks/>
        </xdr:cNvGrpSpPr>
      </xdr:nvGrpSpPr>
      <xdr:grpSpPr>
        <a:xfrm>
          <a:off x="62522100" y="10801350"/>
          <a:ext cx="285750" cy="114300"/>
          <a:chOff x="-35116" y="-18"/>
          <a:chExt cx="16770" cy="12"/>
        </a:xfrm>
        <a:solidFill>
          <a:srgbClr val="FFFFFF"/>
        </a:solidFill>
      </xdr:grpSpPr>
      <xdr:sp>
        <xdr:nvSpPr>
          <xdr:cNvPr id="699" name="Rectangle 699"/>
          <xdr:cNvSpPr>
            <a:spLocks/>
          </xdr:cNvSpPr>
        </xdr:nvSpPr>
        <xdr:spPr>
          <a:xfrm>
            <a:off x="-35116" y="-18"/>
            <a:ext cx="193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700"/>
          <xdr:cNvSpPr>
            <a:spLocks/>
          </xdr:cNvSpPr>
        </xdr:nvSpPr>
        <xdr:spPr>
          <a:xfrm>
            <a:off x="-33179" y="-18"/>
            <a:ext cx="709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701"/>
          <xdr:cNvSpPr>
            <a:spLocks/>
          </xdr:cNvSpPr>
        </xdr:nvSpPr>
        <xdr:spPr>
          <a:xfrm>
            <a:off x="-26085" y="-18"/>
            <a:ext cx="77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323850</xdr:colOff>
      <xdr:row>43</xdr:row>
      <xdr:rowOff>104775</xdr:rowOff>
    </xdr:from>
    <xdr:to>
      <xdr:col>86</xdr:col>
      <xdr:colOff>390525</xdr:colOff>
      <xdr:row>45</xdr:row>
      <xdr:rowOff>114300</xdr:rowOff>
    </xdr:to>
    <xdr:sp>
      <xdr:nvSpPr>
        <xdr:cNvPr id="702" name="Line 702"/>
        <xdr:cNvSpPr>
          <a:spLocks/>
        </xdr:cNvSpPr>
      </xdr:nvSpPr>
      <xdr:spPr>
        <a:xfrm>
          <a:off x="62788800" y="10620375"/>
          <a:ext cx="1038225" cy="4667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371475</xdr:colOff>
      <xdr:row>45</xdr:row>
      <xdr:rowOff>114300</xdr:rowOff>
    </xdr:from>
    <xdr:to>
      <xdr:col>88</xdr:col>
      <xdr:colOff>504825</xdr:colOff>
      <xdr:row>45</xdr:row>
      <xdr:rowOff>114300</xdr:rowOff>
    </xdr:to>
    <xdr:sp>
      <xdr:nvSpPr>
        <xdr:cNvPr id="703" name="Line 703"/>
        <xdr:cNvSpPr>
          <a:spLocks/>
        </xdr:cNvSpPr>
      </xdr:nvSpPr>
      <xdr:spPr>
        <a:xfrm>
          <a:off x="63807975" y="11087100"/>
          <a:ext cx="1619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28</xdr:row>
      <xdr:rowOff>114300</xdr:rowOff>
    </xdr:from>
    <xdr:to>
      <xdr:col>52</xdr:col>
      <xdr:colOff>247650</xdr:colOff>
      <xdr:row>31</xdr:row>
      <xdr:rowOff>114300</xdr:rowOff>
    </xdr:to>
    <xdr:sp>
      <xdr:nvSpPr>
        <xdr:cNvPr id="704" name="Line 704"/>
        <xdr:cNvSpPr>
          <a:spLocks/>
        </xdr:cNvSpPr>
      </xdr:nvSpPr>
      <xdr:spPr>
        <a:xfrm flipH="1">
          <a:off x="36214050" y="7200900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457200</xdr:colOff>
      <xdr:row>28</xdr:row>
      <xdr:rowOff>0</xdr:rowOff>
    </xdr:from>
    <xdr:ext cx="514350" cy="228600"/>
    <xdr:sp>
      <xdr:nvSpPr>
        <xdr:cNvPr id="705" name="text 821"/>
        <xdr:cNvSpPr txBox="1">
          <a:spLocks noChangeArrowheads="1"/>
        </xdr:cNvSpPr>
      </xdr:nvSpPr>
      <xdr:spPr>
        <a:xfrm>
          <a:off x="36175950" y="70866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76</xdr:col>
      <xdr:colOff>95250</xdr:colOff>
      <xdr:row>39</xdr:row>
      <xdr:rowOff>57150</xdr:rowOff>
    </xdr:from>
    <xdr:to>
      <xdr:col>76</xdr:col>
      <xdr:colOff>381000</xdr:colOff>
      <xdr:row>39</xdr:row>
      <xdr:rowOff>171450</xdr:rowOff>
    </xdr:to>
    <xdr:grpSp>
      <xdr:nvGrpSpPr>
        <xdr:cNvPr id="706" name="Group 707"/>
        <xdr:cNvGrpSpPr>
          <a:grpSpLocks/>
        </xdr:cNvGrpSpPr>
      </xdr:nvGrpSpPr>
      <xdr:grpSpPr>
        <a:xfrm>
          <a:off x="56102250" y="9658350"/>
          <a:ext cx="285750" cy="114300"/>
          <a:chOff x="-38" y="-18"/>
          <a:chExt cx="26" cy="12"/>
        </a:xfrm>
        <a:solidFill>
          <a:srgbClr val="FFFFFF"/>
        </a:solidFill>
      </xdr:grpSpPr>
      <xdr:sp>
        <xdr:nvSpPr>
          <xdr:cNvPr id="707" name="Rectangle 708"/>
          <xdr:cNvSpPr>
            <a:spLocks/>
          </xdr:cNvSpPr>
        </xdr:nvSpPr>
        <xdr:spPr>
          <a:xfrm>
            <a:off x="-1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709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710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66675</xdr:colOff>
      <xdr:row>44</xdr:row>
      <xdr:rowOff>57150</xdr:rowOff>
    </xdr:from>
    <xdr:to>
      <xdr:col>73</xdr:col>
      <xdr:colOff>352425</xdr:colOff>
      <xdr:row>44</xdr:row>
      <xdr:rowOff>171450</xdr:rowOff>
    </xdr:to>
    <xdr:grpSp>
      <xdr:nvGrpSpPr>
        <xdr:cNvPr id="710" name="Group 711"/>
        <xdr:cNvGrpSpPr>
          <a:grpSpLocks/>
        </xdr:cNvGrpSpPr>
      </xdr:nvGrpSpPr>
      <xdr:grpSpPr>
        <a:xfrm>
          <a:off x="53616225" y="10801350"/>
          <a:ext cx="285750" cy="114300"/>
          <a:chOff x="-63000" y="-18"/>
          <a:chExt cx="26000" cy="12"/>
        </a:xfrm>
        <a:solidFill>
          <a:srgbClr val="FFFFFF"/>
        </a:solidFill>
      </xdr:grpSpPr>
      <xdr:sp>
        <xdr:nvSpPr>
          <xdr:cNvPr id="711" name="Rectangle 712"/>
          <xdr:cNvSpPr>
            <a:spLocks/>
          </xdr:cNvSpPr>
        </xdr:nvSpPr>
        <xdr:spPr>
          <a:xfrm>
            <a:off x="-63000" y="-18"/>
            <a:ext cx="300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713"/>
          <xdr:cNvSpPr>
            <a:spLocks/>
          </xdr:cNvSpPr>
        </xdr:nvSpPr>
        <xdr:spPr>
          <a:xfrm>
            <a:off x="-59997" y="-18"/>
            <a:ext cx="1099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714"/>
          <xdr:cNvSpPr>
            <a:spLocks/>
          </xdr:cNvSpPr>
        </xdr:nvSpPr>
        <xdr:spPr>
          <a:xfrm>
            <a:off x="-48999" y="-18"/>
            <a:ext cx="119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39</xdr:row>
      <xdr:rowOff>57150</xdr:rowOff>
    </xdr:from>
    <xdr:to>
      <xdr:col>67</xdr:col>
      <xdr:colOff>638175</xdr:colOff>
      <xdr:row>39</xdr:row>
      <xdr:rowOff>171450</xdr:rowOff>
    </xdr:to>
    <xdr:grpSp>
      <xdr:nvGrpSpPr>
        <xdr:cNvPr id="714" name="Group 715"/>
        <xdr:cNvGrpSpPr>
          <a:grpSpLocks/>
        </xdr:cNvGrpSpPr>
      </xdr:nvGrpSpPr>
      <xdr:grpSpPr>
        <a:xfrm>
          <a:off x="49434750" y="965835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715" name="Rectangle 716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717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718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33</xdr:row>
      <xdr:rowOff>57150</xdr:rowOff>
    </xdr:from>
    <xdr:to>
      <xdr:col>67</xdr:col>
      <xdr:colOff>638175</xdr:colOff>
      <xdr:row>33</xdr:row>
      <xdr:rowOff>171450</xdr:rowOff>
    </xdr:to>
    <xdr:grpSp>
      <xdr:nvGrpSpPr>
        <xdr:cNvPr id="718" name="Group 719"/>
        <xdr:cNvGrpSpPr>
          <a:grpSpLocks/>
        </xdr:cNvGrpSpPr>
      </xdr:nvGrpSpPr>
      <xdr:grpSpPr>
        <a:xfrm>
          <a:off x="49434750" y="828675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719" name="Rectangle 720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721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722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85725</xdr:colOff>
      <xdr:row>45</xdr:row>
      <xdr:rowOff>57150</xdr:rowOff>
    </xdr:from>
    <xdr:to>
      <xdr:col>64</xdr:col>
      <xdr:colOff>371475</xdr:colOff>
      <xdr:row>45</xdr:row>
      <xdr:rowOff>171450</xdr:rowOff>
    </xdr:to>
    <xdr:grpSp>
      <xdr:nvGrpSpPr>
        <xdr:cNvPr id="722" name="Group 723"/>
        <xdr:cNvGrpSpPr>
          <a:grpSpLocks/>
        </xdr:cNvGrpSpPr>
      </xdr:nvGrpSpPr>
      <xdr:grpSpPr>
        <a:xfrm>
          <a:off x="47177325" y="11029950"/>
          <a:ext cx="285750" cy="114300"/>
          <a:chOff x="-39" y="-18"/>
          <a:chExt cx="26" cy="12"/>
        </a:xfrm>
        <a:solidFill>
          <a:srgbClr val="FFFFFF"/>
        </a:solidFill>
      </xdr:grpSpPr>
      <xdr:sp>
        <xdr:nvSpPr>
          <xdr:cNvPr id="723" name="Rectangle 724"/>
          <xdr:cNvSpPr>
            <a:spLocks/>
          </xdr:cNvSpPr>
        </xdr:nvSpPr>
        <xdr:spPr>
          <a:xfrm>
            <a:off x="-1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725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726"/>
          <xdr:cNvSpPr>
            <a:spLocks/>
          </xdr:cNvSpPr>
        </xdr:nvSpPr>
        <xdr:spPr>
          <a:xfrm>
            <a:off x="-3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66675</xdr:colOff>
      <xdr:row>27</xdr:row>
      <xdr:rowOff>57150</xdr:rowOff>
    </xdr:from>
    <xdr:to>
      <xdr:col>63</xdr:col>
      <xdr:colOff>361950</xdr:colOff>
      <xdr:row>27</xdr:row>
      <xdr:rowOff>171450</xdr:rowOff>
    </xdr:to>
    <xdr:grpSp>
      <xdr:nvGrpSpPr>
        <xdr:cNvPr id="726" name="Group 727"/>
        <xdr:cNvGrpSpPr>
          <a:grpSpLocks/>
        </xdr:cNvGrpSpPr>
      </xdr:nvGrpSpPr>
      <xdr:grpSpPr>
        <a:xfrm>
          <a:off x="46186725" y="6915150"/>
          <a:ext cx="295275" cy="114300"/>
          <a:chOff x="-63000" y="-18"/>
          <a:chExt cx="27000" cy="12"/>
        </a:xfrm>
        <a:solidFill>
          <a:srgbClr val="FFFFFF"/>
        </a:solidFill>
      </xdr:grpSpPr>
      <xdr:sp>
        <xdr:nvSpPr>
          <xdr:cNvPr id="727" name="Rectangle 728"/>
          <xdr:cNvSpPr>
            <a:spLocks/>
          </xdr:cNvSpPr>
        </xdr:nvSpPr>
        <xdr:spPr>
          <a:xfrm>
            <a:off x="-38997" y="-18"/>
            <a:ext cx="29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729"/>
          <xdr:cNvSpPr>
            <a:spLocks/>
          </xdr:cNvSpPr>
        </xdr:nvSpPr>
        <xdr:spPr>
          <a:xfrm>
            <a:off x="-49999" y="-18"/>
            <a:ext cx="1200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730"/>
          <xdr:cNvSpPr>
            <a:spLocks/>
          </xdr:cNvSpPr>
        </xdr:nvSpPr>
        <xdr:spPr>
          <a:xfrm>
            <a:off x="-63000" y="-18"/>
            <a:ext cx="130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342900</xdr:colOff>
      <xdr:row>50</xdr:row>
      <xdr:rowOff>57150</xdr:rowOff>
    </xdr:from>
    <xdr:to>
      <xdr:col>61</xdr:col>
      <xdr:colOff>638175</xdr:colOff>
      <xdr:row>50</xdr:row>
      <xdr:rowOff>171450</xdr:rowOff>
    </xdr:to>
    <xdr:grpSp>
      <xdr:nvGrpSpPr>
        <xdr:cNvPr id="730" name="Group 731"/>
        <xdr:cNvGrpSpPr>
          <a:grpSpLocks/>
        </xdr:cNvGrpSpPr>
      </xdr:nvGrpSpPr>
      <xdr:grpSpPr>
        <a:xfrm>
          <a:off x="44977050" y="1217295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731" name="Rectangle 732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733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734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123825</xdr:colOff>
      <xdr:row>29</xdr:row>
      <xdr:rowOff>57150</xdr:rowOff>
    </xdr:from>
    <xdr:to>
      <xdr:col>60</xdr:col>
      <xdr:colOff>409575</xdr:colOff>
      <xdr:row>29</xdr:row>
      <xdr:rowOff>171450</xdr:rowOff>
    </xdr:to>
    <xdr:grpSp>
      <xdr:nvGrpSpPr>
        <xdr:cNvPr id="734" name="Group 735"/>
        <xdr:cNvGrpSpPr>
          <a:grpSpLocks/>
        </xdr:cNvGrpSpPr>
      </xdr:nvGrpSpPr>
      <xdr:grpSpPr>
        <a:xfrm>
          <a:off x="44243625" y="737235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735" name="Rectangle 736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737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738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228600</xdr:colOff>
      <xdr:row>46</xdr:row>
      <xdr:rowOff>0</xdr:rowOff>
    </xdr:from>
    <xdr:ext cx="533400" cy="228600"/>
    <xdr:sp>
      <xdr:nvSpPr>
        <xdr:cNvPr id="738" name="text 821"/>
        <xdr:cNvSpPr txBox="1">
          <a:spLocks noChangeArrowheads="1"/>
        </xdr:cNvSpPr>
      </xdr:nvSpPr>
      <xdr:spPr>
        <a:xfrm>
          <a:off x="55264050" y="112014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oneCellAnchor>
    <xdr:from>
      <xdr:col>75</xdr:col>
      <xdr:colOff>228600</xdr:colOff>
      <xdr:row>49</xdr:row>
      <xdr:rowOff>0</xdr:rowOff>
    </xdr:from>
    <xdr:ext cx="533400" cy="228600"/>
    <xdr:sp>
      <xdr:nvSpPr>
        <xdr:cNvPr id="739" name="text 821"/>
        <xdr:cNvSpPr txBox="1">
          <a:spLocks noChangeArrowheads="1"/>
        </xdr:cNvSpPr>
      </xdr:nvSpPr>
      <xdr:spPr>
        <a:xfrm>
          <a:off x="55264050" y="118872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</a:t>
          </a:r>
        </a:p>
      </xdr:txBody>
    </xdr:sp>
    <xdr:clientData/>
  </xdr:oneCellAnchor>
  <xdr:twoCellAnchor>
    <xdr:from>
      <xdr:col>65</xdr:col>
      <xdr:colOff>466725</xdr:colOff>
      <xdr:row>26</xdr:row>
      <xdr:rowOff>9525</xdr:rowOff>
    </xdr:from>
    <xdr:to>
      <xdr:col>65</xdr:col>
      <xdr:colOff>466725</xdr:colOff>
      <xdr:row>28</xdr:row>
      <xdr:rowOff>9525</xdr:rowOff>
    </xdr:to>
    <xdr:sp>
      <xdr:nvSpPr>
        <xdr:cNvPr id="740" name="Line 745"/>
        <xdr:cNvSpPr>
          <a:spLocks/>
        </xdr:cNvSpPr>
      </xdr:nvSpPr>
      <xdr:spPr>
        <a:xfrm>
          <a:off x="48072675" y="6638925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25</xdr:row>
      <xdr:rowOff>114300</xdr:rowOff>
    </xdr:from>
    <xdr:to>
      <xdr:col>65</xdr:col>
      <xdr:colOff>476250</xdr:colOff>
      <xdr:row>25</xdr:row>
      <xdr:rowOff>114300</xdr:rowOff>
    </xdr:to>
    <xdr:sp>
      <xdr:nvSpPr>
        <xdr:cNvPr id="741" name="Line 746"/>
        <xdr:cNvSpPr>
          <a:spLocks/>
        </xdr:cNvSpPr>
      </xdr:nvSpPr>
      <xdr:spPr>
        <a:xfrm flipH="1" flipV="1">
          <a:off x="47453550" y="6515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25</xdr:row>
      <xdr:rowOff>114300</xdr:rowOff>
    </xdr:from>
    <xdr:to>
      <xdr:col>66</xdr:col>
      <xdr:colOff>485775</xdr:colOff>
      <xdr:row>25</xdr:row>
      <xdr:rowOff>114300</xdr:rowOff>
    </xdr:to>
    <xdr:sp>
      <xdr:nvSpPr>
        <xdr:cNvPr id="742" name="Line 747"/>
        <xdr:cNvSpPr>
          <a:spLocks/>
        </xdr:cNvSpPr>
      </xdr:nvSpPr>
      <xdr:spPr>
        <a:xfrm flipH="1" flipV="1">
          <a:off x="47967900" y="6515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24</xdr:row>
      <xdr:rowOff>114300</xdr:rowOff>
    </xdr:from>
    <xdr:to>
      <xdr:col>65</xdr:col>
      <xdr:colOff>476250</xdr:colOff>
      <xdr:row>24</xdr:row>
      <xdr:rowOff>114300</xdr:rowOff>
    </xdr:to>
    <xdr:sp>
      <xdr:nvSpPr>
        <xdr:cNvPr id="743" name="Line 748"/>
        <xdr:cNvSpPr>
          <a:spLocks/>
        </xdr:cNvSpPr>
      </xdr:nvSpPr>
      <xdr:spPr>
        <a:xfrm flipH="1" flipV="1">
          <a:off x="47453550" y="6286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24</xdr:row>
      <xdr:rowOff>114300</xdr:rowOff>
    </xdr:from>
    <xdr:to>
      <xdr:col>66</xdr:col>
      <xdr:colOff>485775</xdr:colOff>
      <xdr:row>24</xdr:row>
      <xdr:rowOff>114300</xdr:rowOff>
    </xdr:to>
    <xdr:sp>
      <xdr:nvSpPr>
        <xdr:cNvPr id="744" name="Line 749"/>
        <xdr:cNvSpPr>
          <a:spLocks/>
        </xdr:cNvSpPr>
      </xdr:nvSpPr>
      <xdr:spPr>
        <a:xfrm flipH="1" flipV="1">
          <a:off x="47967900" y="6286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342900</xdr:colOff>
      <xdr:row>49</xdr:row>
      <xdr:rowOff>85725</xdr:rowOff>
    </xdr:from>
    <xdr:to>
      <xdr:col>71</xdr:col>
      <xdr:colOff>695325</xdr:colOff>
      <xdr:row>49</xdr:row>
      <xdr:rowOff>200025</xdr:rowOff>
    </xdr:to>
    <xdr:sp>
      <xdr:nvSpPr>
        <xdr:cNvPr id="745" name="kreslení 427"/>
        <xdr:cNvSpPr>
          <a:spLocks/>
        </xdr:cNvSpPr>
      </xdr:nvSpPr>
      <xdr:spPr>
        <a:xfrm>
          <a:off x="52406550" y="119729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46</xdr:row>
      <xdr:rowOff>114300</xdr:rowOff>
    </xdr:from>
    <xdr:to>
      <xdr:col>47</xdr:col>
      <xdr:colOff>495300</xdr:colOff>
      <xdr:row>50</xdr:row>
      <xdr:rowOff>219075</xdr:rowOff>
    </xdr:to>
    <xdr:sp>
      <xdr:nvSpPr>
        <xdr:cNvPr id="746" name="Line 751"/>
        <xdr:cNvSpPr>
          <a:spLocks/>
        </xdr:cNvSpPr>
      </xdr:nvSpPr>
      <xdr:spPr>
        <a:xfrm flipV="1">
          <a:off x="32994600" y="11315700"/>
          <a:ext cx="1733550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314325</xdr:colOff>
      <xdr:row>52</xdr:row>
      <xdr:rowOff>9525</xdr:rowOff>
    </xdr:from>
    <xdr:to>
      <xdr:col>44</xdr:col>
      <xdr:colOff>28575</xdr:colOff>
      <xdr:row>52</xdr:row>
      <xdr:rowOff>114300</xdr:rowOff>
    </xdr:to>
    <xdr:sp>
      <xdr:nvSpPr>
        <xdr:cNvPr id="747" name="Line 752"/>
        <xdr:cNvSpPr>
          <a:spLocks/>
        </xdr:cNvSpPr>
      </xdr:nvSpPr>
      <xdr:spPr>
        <a:xfrm flipV="1">
          <a:off x="31575375" y="12582525"/>
          <a:ext cx="6858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28575</xdr:colOff>
      <xdr:row>50</xdr:row>
      <xdr:rowOff>219075</xdr:rowOff>
    </xdr:from>
    <xdr:to>
      <xdr:col>45</xdr:col>
      <xdr:colOff>247650</xdr:colOff>
      <xdr:row>52</xdr:row>
      <xdr:rowOff>9525</xdr:rowOff>
    </xdr:to>
    <xdr:sp>
      <xdr:nvSpPr>
        <xdr:cNvPr id="748" name="Line 753"/>
        <xdr:cNvSpPr>
          <a:spLocks/>
        </xdr:cNvSpPr>
      </xdr:nvSpPr>
      <xdr:spPr>
        <a:xfrm flipV="1">
          <a:off x="32261175" y="12334875"/>
          <a:ext cx="733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46</xdr:row>
      <xdr:rowOff>0</xdr:rowOff>
    </xdr:from>
    <xdr:to>
      <xdr:col>54</xdr:col>
      <xdr:colOff>0</xdr:colOff>
      <xdr:row>47</xdr:row>
      <xdr:rowOff>0</xdr:rowOff>
    </xdr:to>
    <xdr:sp>
      <xdr:nvSpPr>
        <xdr:cNvPr id="749" name="text 7166"/>
        <xdr:cNvSpPr txBox="1">
          <a:spLocks noChangeArrowheads="1"/>
        </xdr:cNvSpPr>
      </xdr:nvSpPr>
      <xdr:spPr>
        <a:xfrm>
          <a:off x="38690550" y="112014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twoCellAnchor>
  <xdr:twoCellAnchor>
    <xdr:from>
      <xdr:col>70</xdr:col>
      <xdr:colOff>0</xdr:colOff>
      <xdr:row>43</xdr:row>
      <xdr:rowOff>0</xdr:rowOff>
    </xdr:from>
    <xdr:to>
      <xdr:col>71</xdr:col>
      <xdr:colOff>0</xdr:colOff>
      <xdr:row>44</xdr:row>
      <xdr:rowOff>0</xdr:rowOff>
    </xdr:to>
    <xdr:sp>
      <xdr:nvSpPr>
        <xdr:cNvPr id="750" name="text 7166"/>
        <xdr:cNvSpPr txBox="1">
          <a:spLocks noChangeArrowheads="1"/>
        </xdr:cNvSpPr>
      </xdr:nvSpPr>
      <xdr:spPr>
        <a:xfrm>
          <a:off x="51549300" y="10515600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b *</a:t>
          </a:r>
        </a:p>
      </xdr:txBody>
    </xdr:sp>
    <xdr:clientData/>
  </xdr:twoCellAnchor>
  <xdr:oneCellAnchor>
    <xdr:from>
      <xdr:col>67</xdr:col>
      <xdr:colOff>228600</xdr:colOff>
      <xdr:row>52</xdr:row>
      <xdr:rowOff>0</xdr:rowOff>
    </xdr:from>
    <xdr:ext cx="533400" cy="228600"/>
    <xdr:sp>
      <xdr:nvSpPr>
        <xdr:cNvPr id="751" name="text 821"/>
        <xdr:cNvSpPr txBox="1">
          <a:spLocks noChangeArrowheads="1"/>
        </xdr:cNvSpPr>
      </xdr:nvSpPr>
      <xdr:spPr>
        <a:xfrm>
          <a:off x="49320450" y="125730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64</xdr:col>
      <xdr:colOff>0</xdr:colOff>
      <xdr:row>48</xdr:row>
      <xdr:rowOff>0</xdr:rowOff>
    </xdr:from>
    <xdr:to>
      <xdr:col>65</xdr:col>
      <xdr:colOff>0</xdr:colOff>
      <xdr:row>49</xdr:row>
      <xdr:rowOff>0</xdr:rowOff>
    </xdr:to>
    <xdr:sp>
      <xdr:nvSpPr>
        <xdr:cNvPr id="752" name="text 207"/>
        <xdr:cNvSpPr txBox="1">
          <a:spLocks noChangeArrowheads="1"/>
        </xdr:cNvSpPr>
      </xdr:nvSpPr>
      <xdr:spPr>
        <a:xfrm>
          <a:off x="47091600" y="116586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47</xdr:col>
      <xdr:colOff>609600</xdr:colOff>
      <xdr:row>45</xdr:row>
      <xdr:rowOff>57150</xdr:rowOff>
    </xdr:from>
    <xdr:to>
      <xdr:col>48</xdr:col>
      <xdr:colOff>457200</xdr:colOff>
      <xdr:row>45</xdr:row>
      <xdr:rowOff>171450</xdr:rowOff>
    </xdr:to>
    <xdr:grpSp>
      <xdr:nvGrpSpPr>
        <xdr:cNvPr id="753" name="Group 758"/>
        <xdr:cNvGrpSpPr>
          <a:grpSpLocks/>
        </xdr:cNvGrpSpPr>
      </xdr:nvGrpSpPr>
      <xdr:grpSpPr>
        <a:xfrm>
          <a:off x="34842450" y="11029950"/>
          <a:ext cx="819150" cy="114300"/>
          <a:chOff x="-12550" y="-18"/>
          <a:chExt cx="31950" cy="12"/>
        </a:xfrm>
        <a:solidFill>
          <a:srgbClr val="FFFFFF"/>
        </a:solidFill>
      </xdr:grpSpPr>
      <xdr:sp>
        <xdr:nvSpPr>
          <xdr:cNvPr id="754" name="Line 759"/>
          <xdr:cNvSpPr>
            <a:spLocks/>
          </xdr:cNvSpPr>
        </xdr:nvSpPr>
        <xdr:spPr>
          <a:xfrm>
            <a:off x="13010" y="-11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760"/>
          <xdr:cNvSpPr>
            <a:spLocks/>
          </xdr:cNvSpPr>
        </xdr:nvSpPr>
        <xdr:spPr>
          <a:xfrm>
            <a:off x="18122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61"/>
          <xdr:cNvSpPr>
            <a:spLocks/>
          </xdr:cNvSpPr>
        </xdr:nvSpPr>
        <xdr:spPr>
          <a:xfrm>
            <a:off x="-12550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62"/>
          <xdr:cNvSpPr>
            <a:spLocks/>
          </xdr:cNvSpPr>
        </xdr:nvSpPr>
        <xdr:spPr>
          <a:xfrm>
            <a:off x="7898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763"/>
          <xdr:cNvSpPr>
            <a:spLocks/>
          </xdr:cNvSpPr>
        </xdr:nvSpPr>
        <xdr:spPr>
          <a:xfrm>
            <a:off x="-2326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764"/>
          <xdr:cNvSpPr>
            <a:spLocks/>
          </xdr:cNvSpPr>
        </xdr:nvSpPr>
        <xdr:spPr>
          <a:xfrm>
            <a:off x="-7438" y="-18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765"/>
          <xdr:cNvSpPr>
            <a:spLocks/>
          </xdr:cNvSpPr>
        </xdr:nvSpPr>
        <xdr:spPr>
          <a:xfrm>
            <a:off x="2786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</xdr:colOff>
      <xdr:row>32</xdr:row>
      <xdr:rowOff>57150</xdr:rowOff>
    </xdr:from>
    <xdr:to>
      <xdr:col>61</xdr:col>
      <xdr:colOff>352425</xdr:colOff>
      <xdr:row>32</xdr:row>
      <xdr:rowOff>171450</xdr:rowOff>
    </xdr:to>
    <xdr:grpSp>
      <xdr:nvGrpSpPr>
        <xdr:cNvPr id="761" name="Group 766"/>
        <xdr:cNvGrpSpPr>
          <a:grpSpLocks/>
        </xdr:cNvGrpSpPr>
      </xdr:nvGrpSpPr>
      <xdr:grpSpPr>
        <a:xfrm>
          <a:off x="44167425" y="8058150"/>
          <a:ext cx="819150" cy="114300"/>
          <a:chOff x="-8528" y="-18"/>
          <a:chExt cx="16875" cy="12"/>
        </a:xfrm>
        <a:solidFill>
          <a:srgbClr val="FFFFFF"/>
        </a:solidFill>
      </xdr:grpSpPr>
      <xdr:sp>
        <xdr:nvSpPr>
          <xdr:cNvPr id="762" name="Line 767"/>
          <xdr:cNvSpPr>
            <a:spLocks/>
          </xdr:cNvSpPr>
        </xdr:nvSpPr>
        <xdr:spPr>
          <a:xfrm>
            <a:off x="-7853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768"/>
          <xdr:cNvSpPr>
            <a:spLocks/>
          </xdr:cNvSpPr>
        </xdr:nvSpPr>
        <xdr:spPr>
          <a:xfrm>
            <a:off x="-852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769"/>
          <xdr:cNvSpPr>
            <a:spLocks/>
          </xdr:cNvSpPr>
        </xdr:nvSpPr>
        <xdr:spPr>
          <a:xfrm>
            <a:off x="-515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770"/>
          <xdr:cNvSpPr>
            <a:spLocks/>
          </xdr:cNvSpPr>
        </xdr:nvSpPr>
        <xdr:spPr>
          <a:xfrm>
            <a:off x="564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771"/>
          <xdr:cNvSpPr>
            <a:spLocks/>
          </xdr:cNvSpPr>
        </xdr:nvSpPr>
        <xdr:spPr>
          <a:xfrm>
            <a:off x="24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772"/>
          <xdr:cNvSpPr>
            <a:spLocks/>
          </xdr:cNvSpPr>
        </xdr:nvSpPr>
        <xdr:spPr>
          <a:xfrm>
            <a:off x="2947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773"/>
          <xdr:cNvSpPr>
            <a:spLocks/>
          </xdr:cNvSpPr>
        </xdr:nvSpPr>
        <xdr:spPr>
          <a:xfrm>
            <a:off x="-245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0" customWidth="1"/>
    <col min="2" max="2" width="14.75390625" style="189" customWidth="1"/>
    <col min="3" max="12" width="14.75390625" style="90" customWidth="1"/>
    <col min="13" max="13" width="4.75390625" style="90" customWidth="1"/>
    <col min="14" max="14" width="2.75390625" style="90" customWidth="1"/>
    <col min="15" max="16384" width="9.125" style="90" customWidth="1"/>
  </cols>
  <sheetData>
    <row r="1" spans="2:11" s="88" customFormat="1" ht="9.75" customHeight="1"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2:11" ht="36" customHeight="1">
      <c r="B2" s="90"/>
      <c r="D2" s="91"/>
      <c r="E2" s="91"/>
      <c r="F2" s="91"/>
      <c r="G2" s="91"/>
      <c r="H2" s="91"/>
      <c r="I2" s="91"/>
      <c r="J2" s="91"/>
      <c r="K2" s="91"/>
    </row>
    <row r="3" spans="2:11" s="92" customFormat="1" ht="18" customHeight="1">
      <c r="B3" s="93"/>
      <c r="C3" s="93"/>
      <c r="D3" s="93"/>
      <c r="I3" s="94"/>
      <c r="J3" s="93"/>
      <c r="K3" s="93"/>
    </row>
    <row r="4" spans="1:15" s="99" customFormat="1" ht="22.5" customHeight="1">
      <c r="A4" s="95"/>
      <c r="B4" s="96" t="s">
        <v>0</v>
      </c>
      <c r="C4" s="97" t="s">
        <v>1</v>
      </c>
      <c r="D4" s="98"/>
      <c r="E4" s="95"/>
      <c r="F4" s="95"/>
      <c r="G4" s="6" t="s">
        <v>2</v>
      </c>
      <c r="H4" s="98"/>
      <c r="I4" s="6"/>
      <c r="J4" s="100"/>
      <c r="K4" s="101" t="s">
        <v>3</v>
      </c>
      <c r="L4" s="96">
        <v>732453</v>
      </c>
      <c r="M4" s="95"/>
      <c r="N4" s="95"/>
      <c r="O4" s="95"/>
    </row>
    <row r="5" spans="2:12" s="102" customFormat="1" ht="16.5" customHeight="1">
      <c r="B5" s="103"/>
      <c r="C5" s="104"/>
      <c r="D5" s="104"/>
      <c r="G5" s="429" t="s">
        <v>4</v>
      </c>
      <c r="H5" s="104"/>
      <c r="I5" s="105"/>
      <c r="J5" s="106"/>
      <c r="K5" s="104"/>
      <c r="L5" s="104"/>
    </row>
    <row r="6" ht="7.5" customHeight="1" thickBot="1">
      <c r="G6" s="427"/>
    </row>
    <row r="7" spans="1:13" s="95" customFormat="1" ht="25.5" customHeight="1">
      <c r="A7" s="107"/>
      <c r="B7" s="108"/>
      <c r="C7" s="109"/>
      <c r="D7" s="108"/>
      <c r="E7" s="110"/>
      <c r="F7" s="110"/>
      <c r="G7" s="110"/>
      <c r="H7" s="110"/>
      <c r="I7" s="108"/>
      <c r="J7" s="108"/>
      <c r="K7" s="108"/>
      <c r="L7" s="108"/>
      <c r="M7" s="111"/>
    </row>
    <row r="8" spans="1:13" ht="25.5" customHeight="1">
      <c r="A8" s="112"/>
      <c r="B8" s="209"/>
      <c r="C8" s="210"/>
      <c r="D8" s="113"/>
      <c r="E8" s="113"/>
      <c r="F8" s="114"/>
      <c r="G8" s="428"/>
      <c r="H8" s="113"/>
      <c r="I8" s="113"/>
      <c r="J8" s="113"/>
      <c r="K8" s="113"/>
      <c r="L8" s="115"/>
      <c r="M8" s="116"/>
    </row>
    <row r="9" spans="1:13" ht="25.5" customHeight="1">
      <c r="A9" s="112"/>
      <c r="B9" s="435" t="s">
        <v>5</v>
      </c>
      <c r="C9" s="436"/>
      <c r="D9" s="117"/>
      <c r="E9" s="118"/>
      <c r="F9" s="118"/>
      <c r="G9" s="119" t="s">
        <v>6</v>
      </c>
      <c r="H9" s="118"/>
      <c r="I9" s="118"/>
      <c r="J9" s="117"/>
      <c r="K9" s="117"/>
      <c r="L9" s="223"/>
      <c r="M9" s="116"/>
    </row>
    <row r="10" spans="1:13" ht="25.5" customHeight="1">
      <c r="A10" s="112"/>
      <c r="B10" s="441" t="s">
        <v>7</v>
      </c>
      <c r="C10" s="442"/>
      <c r="D10" s="117"/>
      <c r="E10" s="117"/>
      <c r="F10" s="117"/>
      <c r="G10" s="250" t="s">
        <v>8</v>
      </c>
      <c r="H10" s="117"/>
      <c r="I10" s="117"/>
      <c r="J10" s="117"/>
      <c r="K10" s="424" t="s">
        <v>9</v>
      </c>
      <c r="L10" s="425"/>
      <c r="M10" s="116"/>
    </row>
    <row r="11" spans="1:13" ht="25.5" customHeight="1">
      <c r="A11" s="112"/>
      <c r="B11" s="443" t="s">
        <v>10</v>
      </c>
      <c r="C11" s="444"/>
      <c r="D11" s="117"/>
      <c r="E11" s="121"/>
      <c r="F11" s="121"/>
      <c r="G11" s="250" t="s">
        <v>11</v>
      </c>
      <c r="H11" s="122"/>
      <c r="I11" s="122"/>
      <c r="J11" s="117"/>
      <c r="K11" s="117"/>
      <c r="L11" s="223"/>
      <c r="M11" s="116"/>
    </row>
    <row r="12" spans="1:13" ht="18" customHeight="1">
      <c r="A12" s="112"/>
      <c r="B12" s="211"/>
      <c r="C12" s="120"/>
      <c r="D12" s="120"/>
      <c r="E12" s="120"/>
      <c r="F12" s="120"/>
      <c r="G12" s="120"/>
      <c r="H12" s="120"/>
      <c r="I12" s="120"/>
      <c r="J12" s="120"/>
      <c r="K12" s="120"/>
      <c r="L12" s="224"/>
      <c r="M12" s="116"/>
    </row>
    <row r="13" spans="1:13" ht="25.5" customHeight="1">
      <c r="A13" s="112"/>
      <c r="B13" s="433" t="s">
        <v>12</v>
      </c>
      <c r="C13" s="434"/>
      <c r="D13" s="216"/>
      <c r="E13" s="218" t="s">
        <v>13</v>
      </c>
      <c r="F13" s="217"/>
      <c r="G13" s="218" t="s">
        <v>14</v>
      </c>
      <c r="H13" s="218"/>
      <c r="I13" s="218" t="s">
        <v>15</v>
      </c>
      <c r="J13" s="217"/>
      <c r="K13" s="218" t="s">
        <v>16</v>
      </c>
      <c r="L13" s="219"/>
      <c r="M13" s="116"/>
    </row>
    <row r="14" spans="1:13" ht="25.5" customHeight="1">
      <c r="A14" s="112"/>
      <c r="B14" s="439" t="s">
        <v>17</v>
      </c>
      <c r="C14" s="440"/>
      <c r="D14" s="124"/>
      <c r="E14" s="125">
        <v>97.455</v>
      </c>
      <c r="F14" s="117"/>
      <c r="G14" s="125" t="s">
        <v>18</v>
      </c>
      <c r="H14" s="125"/>
      <c r="I14" s="125">
        <v>98.238</v>
      </c>
      <c r="J14" s="117"/>
      <c r="K14" s="125">
        <v>98.238</v>
      </c>
      <c r="L14" s="126"/>
      <c r="M14" s="116"/>
    </row>
    <row r="15" spans="1:13" ht="25.5" customHeight="1">
      <c r="A15" s="112"/>
      <c r="B15" s="437" t="s">
        <v>19</v>
      </c>
      <c r="C15" s="438"/>
      <c r="D15" s="166"/>
      <c r="E15" s="166"/>
      <c r="F15" s="117"/>
      <c r="G15" s="165" t="s">
        <v>20</v>
      </c>
      <c r="H15" s="226"/>
      <c r="I15" s="422"/>
      <c r="J15" s="422"/>
      <c r="K15" s="422"/>
      <c r="L15" s="423"/>
      <c r="M15" s="116"/>
    </row>
    <row r="16" spans="1:13" ht="25.5" customHeight="1">
      <c r="A16" s="112"/>
      <c r="B16" s="445" t="s">
        <v>21</v>
      </c>
      <c r="C16" s="446"/>
      <c r="D16" s="208"/>
      <c r="E16" s="208"/>
      <c r="F16" s="208"/>
      <c r="G16" s="426" t="s">
        <v>22</v>
      </c>
      <c r="H16" s="426"/>
      <c r="I16" s="208"/>
      <c r="J16" s="208"/>
      <c r="K16" s="225"/>
      <c r="L16" s="215"/>
      <c r="M16" s="116"/>
    </row>
    <row r="17" spans="1:13" ht="25.5" customHeight="1">
      <c r="A17" s="112"/>
      <c r="B17" s="127"/>
      <c r="C17" s="128"/>
      <c r="D17" s="128"/>
      <c r="E17" s="129"/>
      <c r="F17" s="129"/>
      <c r="G17" s="129"/>
      <c r="H17" s="129"/>
      <c r="I17" s="128"/>
      <c r="J17" s="130"/>
      <c r="K17" s="128"/>
      <c r="L17" s="128"/>
      <c r="M17" s="116"/>
    </row>
    <row r="18" spans="1:13" ht="21" customHeight="1">
      <c r="A18" s="112"/>
      <c r="B18" s="227"/>
      <c r="C18" s="228"/>
      <c r="D18" s="113"/>
      <c r="E18" s="113"/>
      <c r="F18" s="239"/>
      <c r="G18" s="239"/>
      <c r="H18" s="239"/>
      <c r="I18" s="239"/>
      <c r="J18" s="113"/>
      <c r="K18" s="113"/>
      <c r="L18" s="115"/>
      <c r="M18" s="116"/>
    </row>
    <row r="19" spans="1:13" ht="30" customHeight="1">
      <c r="A19" s="112"/>
      <c r="B19" s="435" t="s">
        <v>23</v>
      </c>
      <c r="C19" s="452"/>
      <c r="D19" s="121"/>
      <c r="F19" s="229" t="s">
        <v>24</v>
      </c>
      <c r="G19" s="253"/>
      <c r="J19" s="229" t="s">
        <v>25</v>
      </c>
      <c r="K19" s="253"/>
      <c r="L19" s="230"/>
      <c r="M19" s="116"/>
    </row>
    <row r="20" spans="1:13" s="99" customFormat="1" ht="30" customHeight="1">
      <c r="A20" s="112"/>
      <c r="B20" s="441" t="s">
        <v>7</v>
      </c>
      <c r="C20" s="453"/>
      <c r="D20" s="121"/>
      <c r="E20" s="251"/>
      <c r="F20" s="119" t="s">
        <v>26</v>
      </c>
      <c r="G20" s="252"/>
      <c r="I20" s="251"/>
      <c r="J20" s="119" t="s">
        <v>27</v>
      </c>
      <c r="K20" s="252"/>
      <c r="L20" s="230"/>
      <c r="M20" s="131"/>
    </row>
    <row r="21" spans="1:13" s="99" customFormat="1" ht="30" customHeight="1">
      <c r="A21" s="112"/>
      <c r="B21" s="443" t="s">
        <v>10</v>
      </c>
      <c r="C21" s="447"/>
      <c r="D21" s="117"/>
      <c r="F21" s="255" t="s">
        <v>28</v>
      </c>
      <c r="G21" s="254"/>
      <c r="J21" s="255" t="s">
        <v>29</v>
      </c>
      <c r="K21" s="254"/>
      <c r="L21" s="231"/>
      <c r="M21" s="131"/>
    </row>
    <row r="22" spans="1:13" s="99" customFormat="1" ht="21" customHeight="1">
      <c r="A22" s="112"/>
      <c r="B22" s="220"/>
      <c r="C22" s="221"/>
      <c r="D22" s="120"/>
      <c r="E22" s="232"/>
      <c r="F22" s="120"/>
      <c r="G22" s="120"/>
      <c r="H22" s="120"/>
      <c r="I22" s="120"/>
      <c r="J22" s="120"/>
      <c r="K22" s="232"/>
      <c r="L22" s="132"/>
      <c r="M22" s="131"/>
    </row>
    <row r="23" spans="1:13" s="99" customFormat="1" ht="25.5" customHeight="1">
      <c r="A23" s="112"/>
      <c r="B23" s="454" t="s">
        <v>30</v>
      </c>
      <c r="C23" s="455"/>
      <c r="D23" s="133"/>
      <c r="E23" s="134"/>
      <c r="F23" s="240">
        <v>10</v>
      </c>
      <c r="G23" s="134"/>
      <c r="H23" s="240"/>
      <c r="I23" s="134"/>
      <c r="J23" s="240">
        <v>15</v>
      </c>
      <c r="K23" s="134"/>
      <c r="L23" s="135"/>
      <c r="M23" s="131"/>
    </row>
    <row r="24" spans="1:13" s="99" customFormat="1" ht="25.5" customHeight="1">
      <c r="A24" s="112"/>
      <c r="B24" s="450" t="s">
        <v>31</v>
      </c>
      <c r="C24" s="451"/>
      <c r="D24" s="136"/>
      <c r="E24" s="195" t="s">
        <v>32</v>
      </c>
      <c r="F24" s="136"/>
      <c r="G24" s="137" t="s">
        <v>33</v>
      </c>
      <c r="H24" s="136"/>
      <c r="I24" s="195" t="s">
        <v>34</v>
      </c>
      <c r="J24" s="136"/>
      <c r="K24" s="137" t="s">
        <v>35</v>
      </c>
      <c r="L24" s="138"/>
      <c r="M24" s="131"/>
    </row>
    <row r="25" spans="1:13" s="99" customFormat="1" ht="25.5" customHeight="1">
      <c r="A25" s="112"/>
      <c r="B25" s="448" t="s">
        <v>36</v>
      </c>
      <c r="C25" s="449"/>
      <c r="D25" s="140"/>
      <c r="E25" s="139" t="s">
        <v>37</v>
      </c>
      <c r="F25" s="140"/>
      <c r="G25" s="141" t="s">
        <v>38</v>
      </c>
      <c r="H25" s="140"/>
      <c r="I25" s="139" t="s">
        <v>39</v>
      </c>
      <c r="J25" s="140"/>
      <c r="K25" s="141" t="s">
        <v>40</v>
      </c>
      <c r="L25" s="142"/>
      <c r="M25" s="131"/>
    </row>
    <row r="26" spans="1:13" ht="25.5" customHeight="1">
      <c r="A26" s="112"/>
      <c r="B26" s="127"/>
      <c r="C26" s="127"/>
      <c r="D26" s="127"/>
      <c r="E26" s="127"/>
      <c r="F26" s="127"/>
      <c r="G26" s="127"/>
      <c r="H26" s="127"/>
      <c r="I26" s="127"/>
      <c r="J26" s="128"/>
      <c r="K26" s="128"/>
      <c r="L26" s="128"/>
      <c r="M26" s="116"/>
    </row>
    <row r="27" spans="1:13" ht="30" customHeight="1">
      <c r="A27" s="143"/>
      <c r="B27" s="144"/>
      <c r="C27" s="145"/>
      <c r="D27" s="145"/>
      <c r="E27" s="145"/>
      <c r="F27" s="145"/>
      <c r="G27" s="146" t="s">
        <v>41</v>
      </c>
      <c r="H27" s="145"/>
      <c r="I27" s="145"/>
      <c r="J27" s="147"/>
      <c r="K27" s="147"/>
      <c r="L27" s="148"/>
      <c r="M27" s="116"/>
    </row>
    <row r="28" spans="1:13" s="157" customFormat="1" ht="21" customHeight="1" thickBot="1">
      <c r="A28" s="149"/>
      <c r="B28" s="150" t="s">
        <v>42</v>
      </c>
      <c r="C28" s="151" t="s">
        <v>43</v>
      </c>
      <c r="D28" s="151" t="s">
        <v>44</v>
      </c>
      <c r="E28" s="152" t="s">
        <v>45</v>
      </c>
      <c r="F28" s="153"/>
      <c r="G28" s="154"/>
      <c r="H28" s="154"/>
      <c r="I28" s="155" t="s">
        <v>46</v>
      </c>
      <c r="J28" s="154"/>
      <c r="K28" s="154"/>
      <c r="L28" s="156"/>
      <c r="M28" s="116"/>
    </row>
    <row r="29" spans="1:13" s="99" customFormat="1" ht="21" customHeight="1" thickTop="1">
      <c r="A29" s="143"/>
      <c r="B29" s="158"/>
      <c r="C29" s="159"/>
      <c r="D29" s="160"/>
      <c r="E29" s="161"/>
      <c r="F29" s="162"/>
      <c r="G29" s="163"/>
      <c r="H29" s="163"/>
      <c r="I29" s="121"/>
      <c r="J29" s="163"/>
      <c r="K29" s="163"/>
      <c r="L29" s="123"/>
      <c r="M29" s="116"/>
    </row>
    <row r="30" spans="1:13" s="99" customFormat="1" ht="21" customHeight="1">
      <c r="A30" s="164"/>
      <c r="B30" s="191" t="s">
        <v>47</v>
      </c>
      <c r="C30" s="190">
        <v>97.455</v>
      </c>
      <c r="D30" s="190">
        <v>98.19</v>
      </c>
      <c r="E30" s="192">
        <f>(D30-C30)*1000</f>
        <v>734.9999999999994</v>
      </c>
      <c r="F30" s="162"/>
      <c r="H30" s="163"/>
      <c r="I30" s="165" t="s">
        <v>48</v>
      </c>
      <c r="L30" s="126"/>
      <c r="M30" s="116"/>
    </row>
    <row r="31" spans="1:13" s="99" customFormat="1" ht="21" customHeight="1">
      <c r="A31" s="143"/>
      <c r="B31" s="158"/>
      <c r="C31" s="159"/>
      <c r="D31" s="212"/>
      <c r="E31" s="161"/>
      <c r="F31" s="162"/>
      <c r="G31" s="163"/>
      <c r="H31" s="163"/>
      <c r="I31" s="163"/>
      <c r="J31" s="163"/>
      <c r="K31" s="163"/>
      <c r="L31" s="123"/>
      <c r="M31" s="116"/>
    </row>
    <row r="32" spans="1:13" s="99" customFormat="1" ht="21" customHeight="1">
      <c r="A32" s="164"/>
      <c r="B32" s="191" t="s">
        <v>49</v>
      </c>
      <c r="C32" s="190">
        <v>97.455</v>
      </c>
      <c r="D32" s="190">
        <v>98.19</v>
      </c>
      <c r="E32" s="192">
        <f>(D32-C32)*1000</f>
        <v>734.9999999999994</v>
      </c>
      <c r="F32" s="162"/>
      <c r="H32" s="163"/>
      <c r="I32" s="165" t="s">
        <v>48</v>
      </c>
      <c r="L32" s="126"/>
      <c r="M32" s="116"/>
    </row>
    <row r="33" spans="1:13" s="99" customFormat="1" ht="21" customHeight="1">
      <c r="A33" s="143"/>
      <c r="B33" s="158"/>
      <c r="C33" s="159"/>
      <c r="D33" s="160"/>
      <c r="E33" s="161"/>
      <c r="F33" s="162"/>
      <c r="G33" s="163"/>
      <c r="H33" s="163"/>
      <c r="I33" s="163"/>
      <c r="J33" s="163"/>
      <c r="K33" s="163"/>
      <c r="L33" s="123"/>
      <c r="M33" s="116"/>
    </row>
    <row r="34" spans="1:13" s="99" customFormat="1" ht="21" customHeight="1">
      <c r="A34" s="164"/>
      <c r="B34" s="191" t="s">
        <v>50</v>
      </c>
      <c r="C34" s="190">
        <v>97.455</v>
      </c>
      <c r="D34" s="190">
        <v>98.19</v>
      </c>
      <c r="E34" s="192">
        <f>(D34-C34)*1000</f>
        <v>734.9999999999994</v>
      </c>
      <c r="F34" s="162"/>
      <c r="H34" s="163"/>
      <c r="I34" s="166" t="s">
        <v>51</v>
      </c>
      <c r="L34" s="126"/>
      <c r="M34" s="116"/>
    </row>
    <row r="35" spans="1:13" s="99" customFormat="1" ht="21" customHeight="1">
      <c r="A35" s="164"/>
      <c r="B35" s="158"/>
      <c r="C35" s="159"/>
      <c r="D35" s="160"/>
      <c r="E35" s="161"/>
      <c r="F35" s="162"/>
      <c r="H35" s="163"/>
      <c r="I35" s="166"/>
      <c r="L35" s="126"/>
      <c r="M35" s="116"/>
    </row>
    <row r="36" spans="1:13" s="99" customFormat="1" ht="21" customHeight="1">
      <c r="A36" s="164"/>
      <c r="B36" s="191" t="s">
        <v>52</v>
      </c>
      <c r="C36" s="190">
        <v>97.455</v>
      </c>
      <c r="D36" s="190">
        <v>98.19</v>
      </c>
      <c r="E36" s="192">
        <f>(D36-C36)*1000</f>
        <v>734.9999999999994</v>
      </c>
      <c r="F36" s="162"/>
      <c r="H36" s="163"/>
      <c r="I36" s="166" t="s">
        <v>51</v>
      </c>
      <c r="L36" s="126"/>
      <c r="M36" s="116"/>
    </row>
    <row r="37" spans="1:13" s="99" customFormat="1" ht="21" customHeight="1">
      <c r="A37" s="164"/>
      <c r="B37" s="191"/>
      <c r="C37" s="190"/>
      <c r="D37" s="190"/>
      <c r="E37" s="192"/>
      <c r="F37" s="162"/>
      <c r="H37" s="163"/>
      <c r="I37" s="166"/>
      <c r="L37" s="126"/>
      <c r="M37" s="116"/>
    </row>
    <row r="38" spans="1:13" s="99" customFormat="1" ht="21" customHeight="1">
      <c r="A38" s="164"/>
      <c r="B38" s="191" t="s">
        <v>53</v>
      </c>
      <c r="C38" s="190">
        <v>97.455</v>
      </c>
      <c r="D38" s="190">
        <v>98.16</v>
      </c>
      <c r="E38" s="192">
        <f>(D38-C38)*1000</f>
        <v>704.9999999999983</v>
      </c>
      <c r="F38" s="162"/>
      <c r="H38" s="163"/>
      <c r="I38" s="166" t="s">
        <v>51</v>
      </c>
      <c r="L38" s="126"/>
      <c r="M38" s="116"/>
    </row>
    <row r="39" spans="1:13" s="99" customFormat="1" ht="21" customHeight="1">
      <c r="A39" s="164"/>
      <c r="B39" s="158"/>
      <c r="C39" s="159"/>
      <c r="D39" s="160"/>
      <c r="E39" s="161"/>
      <c r="F39" s="162"/>
      <c r="H39" s="163"/>
      <c r="I39" s="165"/>
      <c r="L39" s="126"/>
      <c r="M39" s="116"/>
    </row>
    <row r="40" spans="1:13" s="99" customFormat="1" ht="21" customHeight="1">
      <c r="A40" s="164"/>
      <c r="B40" s="191" t="s">
        <v>54</v>
      </c>
      <c r="C40" s="190">
        <v>97.49</v>
      </c>
      <c r="D40" s="190">
        <v>97.805</v>
      </c>
      <c r="E40" s="192">
        <f>(D40-C40)*1000</f>
        <v>315.00000000001194</v>
      </c>
      <c r="F40" s="162"/>
      <c r="H40" s="163"/>
      <c r="I40" s="165" t="s">
        <v>55</v>
      </c>
      <c r="L40" s="126"/>
      <c r="M40" s="116"/>
    </row>
    <row r="41" spans="1:13" s="99" customFormat="1" ht="21" customHeight="1">
      <c r="A41" s="164"/>
      <c r="B41" s="191" t="s">
        <v>56</v>
      </c>
      <c r="C41" s="190">
        <v>97.902</v>
      </c>
      <c r="D41" s="190">
        <v>98.127</v>
      </c>
      <c r="E41" s="192">
        <f>(D41-C41)*1000</f>
        <v>224.99999999999432</v>
      </c>
      <c r="F41" s="162"/>
      <c r="H41" s="163"/>
      <c r="I41" s="165" t="s">
        <v>55</v>
      </c>
      <c r="L41" s="126"/>
      <c r="M41" s="116"/>
    </row>
    <row r="42" spans="1:13" s="99" customFormat="1" ht="21" customHeight="1">
      <c r="A42" s="164"/>
      <c r="B42" s="191" t="s">
        <v>57</v>
      </c>
      <c r="C42" s="190">
        <v>97.902</v>
      </c>
      <c r="D42" s="190">
        <v>98.127</v>
      </c>
      <c r="E42" s="192">
        <f>(D42-C42)*1000</f>
        <v>224.99999999999432</v>
      </c>
      <c r="F42" s="162"/>
      <c r="H42" s="163"/>
      <c r="I42" s="166" t="s">
        <v>58</v>
      </c>
      <c r="L42" s="126"/>
      <c r="M42" s="116"/>
    </row>
    <row r="43" spans="1:13" s="99" customFormat="1" ht="21" customHeight="1">
      <c r="A43" s="164"/>
      <c r="B43" s="191"/>
      <c r="C43" s="190"/>
      <c r="D43" s="190"/>
      <c r="E43" s="192"/>
      <c r="F43" s="162"/>
      <c r="H43" s="163"/>
      <c r="I43" s="166" t="s">
        <v>59</v>
      </c>
      <c r="L43" s="126"/>
      <c r="M43" s="116"/>
    </row>
    <row r="44" spans="1:13" s="99" customFormat="1" ht="21" customHeight="1">
      <c r="A44" s="164"/>
      <c r="B44" s="191" t="s">
        <v>60</v>
      </c>
      <c r="C44" s="190">
        <v>97.518</v>
      </c>
      <c r="D44" s="190">
        <v>97.786</v>
      </c>
      <c r="E44" s="192">
        <f>(D44-C44)*1000</f>
        <v>268.0000000000007</v>
      </c>
      <c r="F44" s="162"/>
      <c r="H44" s="163"/>
      <c r="I44" s="166" t="s">
        <v>51</v>
      </c>
      <c r="L44" s="126"/>
      <c r="M44" s="116"/>
    </row>
    <row r="45" spans="1:13" s="99" customFormat="1" ht="21" customHeight="1">
      <c r="A45" s="164"/>
      <c r="B45" s="158"/>
      <c r="C45" s="159"/>
      <c r="D45" s="160"/>
      <c r="E45" s="161"/>
      <c r="F45" s="162"/>
      <c r="H45" s="163"/>
      <c r="I45" s="166" t="s">
        <v>61</v>
      </c>
      <c r="L45" s="126"/>
      <c r="M45" s="116"/>
    </row>
    <row r="46" spans="1:13" s="99" customFormat="1" ht="21" customHeight="1">
      <c r="A46" s="164"/>
      <c r="B46" s="191" t="s">
        <v>62</v>
      </c>
      <c r="C46" s="190">
        <v>97.518</v>
      </c>
      <c r="D46" s="190">
        <v>97.798</v>
      </c>
      <c r="E46" s="192">
        <f>(D46-C46)*1000</f>
        <v>280.00000000000114</v>
      </c>
      <c r="F46" s="162"/>
      <c r="H46" s="163"/>
      <c r="I46" s="166" t="s">
        <v>51</v>
      </c>
      <c r="L46" s="126"/>
      <c r="M46" s="116"/>
    </row>
    <row r="47" spans="1:13" s="99" customFormat="1" ht="21" customHeight="1">
      <c r="A47" s="143"/>
      <c r="B47" s="167"/>
      <c r="C47" s="168"/>
      <c r="D47" s="169"/>
      <c r="E47" s="170"/>
      <c r="F47" s="171"/>
      <c r="G47" s="172"/>
      <c r="H47" s="172"/>
      <c r="I47" s="388" t="s">
        <v>63</v>
      </c>
      <c r="J47" s="172"/>
      <c r="K47" s="172"/>
      <c r="L47" s="173"/>
      <c r="M47" s="116"/>
    </row>
    <row r="48" spans="1:13" ht="25.5" customHeight="1">
      <c r="A48" s="164"/>
      <c r="B48" s="127"/>
      <c r="C48" s="127"/>
      <c r="D48" s="127"/>
      <c r="E48" s="127"/>
      <c r="F48" s="127"/>
      <c r="G48" s="127"/>
      <c r="H48" s="127"/>
      <c r="I48" s="127"/>
      <c r="J48" s="128"/>
      <c r="K48" s="128"/>
      <c r="L48" s="128"/>
      <c r="M48" s="116"/>
    </row>
    <row r="49" spans="1:13" ht="30" customHeight="1">
      <c r="A49" s="164"/>
      <c r="B49" s="144"/>
      <c r="C49" s="145"/>
      <c r="D49" s="145"/>
      <c r="E49" s="145"/>
      <c r="F49" s="145"/>
      <c r="G49" s="146" t="s">
        <v>64</v>
      </c>
      <c r="H49" s="145"/>
      <c r="I49" s="145"/>
      <c r="J49" s="147"/>
      <c r="K49" s="147"/>
      <c r="L49" s="148"/>
      <c r="M49" s="116"/>
    </row>
    <row r="50" spans="1:13" ht="21" customHeight="1" thickBot="1">
      <c r="A50" s="164"/>
      <c r="B50" s="150" t="s">
        <v>42</v>
      </c>
      <c r="C50" s="151" t="s">
        <v>43</v>
      </c>
      <c r="D50" s="151" t="s">
        <v>44</v>
      </c>
      <c r="E50" s="152" t="s">
        <v>45</v>
      </c>
      <c r="F50" s="153"/>
      <c r="G50" s="154"/>
      <c r="H50" s="154"/>
      <c r="I50" s="155" t="s">
        <v>46</v>
      </c>
      <c r="J50" s="154"/>
      <c r="K50" s="154"/>
      <c r="L50" s="156"/>
      <c r="M50" s="116"/>
    </row>
    <row r="51" spans="1:13" s="99" customFormat="1" ht="21" customHeight="1" thickTop="1">
      <c r="A51" s="143"/>
      <c r="B51" s="158"/>
      <c r="C51" s="159"/>
      <c r="D51" s="160"/>
      <c r="E51" s="161"/>
      <c r="F51" s="176"/>
      <c r="G51" s="91"/>
      <c r="H51" s="91"/>
      <c r="I51" s="178"/>
      <c r="J51" s="177"/>
      <c r="K51" s="177"/>
      <c r="L51" s="175"/>
      <c r="M51" s="116"/>
    </row>
    <row r="52" spans="1:13" s="99" customFormat="1" ht="21" customHeight="1">
      <c r="A52" s="143"/>
      <c r="B52" s="191" t="s">
        <v>47</v>
      </c>
      <c r="C52" s="190">
        <v>97.73</v>
      </c>
      <c r="D52" s="190">
        <v>98.074</v>
      </c>
      <c r="E52" s="192">
        <f>(D52-C52)*1000</f>
        <v>343.9999999999941</v>
      </c>
      <c r="F52" s="176"/>
      <c r="G52" s="91"/>
      <c r="H52" s="91"/>
      <c r="I52" s="166" t="s">
        <v>65</v>
      </c>
      <c r="J52" s="177"/>
      <c r="K52" s="177"/>
      <c r="L52" s="175"/>
      <c r="M52" s="116"/>
    </row>
    <row r="53" spans="1:13" ht="21" customHeight="1">
      <c r="A53" s="164"/>
      <c r="B53" s="191" t="s">
        <v>49</v>
      </c>
      <c r="C53" s="190">
        <v>97.73</v>
      </c>
      <c r="D53" s="190">
        <v>98.074</v>
      </c>
      <c r="E53" s="192">
        <f>(D53-C53)*1000</f>
        <v>343.9999999999941</v>
      </c>
      <c r="F53" s="176"/>
      <c r="G53" s="91"/>
      <c r="H53" s="91"/>
      <c r="I53" s="166" t="s">
        <v>66</v>
      </c>
      <c r="J53" s="177"/>
      <c r="K53" s="91"/>
      <c r="L53" s="175"/>
      <c r="M53" s="116"/>
    </row>
    <row r="54" spans="1:13" s="99" customFormat="1" ht="21" customHeight="1">
      <c r="A54" s="143"/>
      <c r="B54" s="191"/>
      <c r="C54" s="190"/>
      <c r="D54" s="190"/>
      <c r="E54" s="192"/>
      <c r="F54" s="176"/>
      <c r="G54" s="91"/>
      <c r="H54" s="91"/>
      <c r="I54" s="166"/>
      <c r="J54" s="177"/>
      <c r="K54" s="177"/>
      <c r="L54" s="175"/>
      <c r="M54" s="116"/>
    </row>
    <row r="55" spans="1:13" ht="21" customHeight="1">
      <c r="A55" s="164"/>
      <c r="B55" s="191" t="s">
        <v>50</v>
      </c>
      <c r="C55" s="190">
        <v>97.73</v>
      </c>
      <c r="D55" s="190">
        <v>98.047</v>
      </c>
      <c r="E55" s="192">
        <f>(D55-C55)*1000</f>
        <v>316.99999999999307</v>
      </c>
      <c r="F55" s="179"/>
      <c r="G55" s="91"/>
      <c r="H55" s="91"/>
      <c r="I55" s="166" t="s">
        <v>67</v>
      </c>
      <c r="J55" s="166"/>
      <c r="K55" s="91"/>
      <c r="L55" s="175"/>
      <c r="M55" s="116"/>
    </row>
    <row r="56" spans="1:13" ht="21" customHeight="1">
      <c r="A56" s="164"/>
      <c r="B56" s="191" t="s">
        <v>68</v>
      </c>
      <c r="C56" s="190"/>
      <c r="D56" s="190"/>
      <c r="E56" s="192"/>
      <c r="F56" s="179"/>
      <c r="G56" s="91"/>
      <c r="H56" s="91"/>
      <c r="I56" s="166"/>
      <c r="J56" s="91"/>
      <c r="K56" s="91"/>
      <c r="L56" s="175"/>
      <c r="M56" s="116"/>
    </row>
    <row r="57" spans="1:13" ht="21" customHeight="1">
      <c r="A57" s="164"/>
      <c r="B57" s="191" t="s">
        <v>53</v>
      </c>
      <c r="C57" s="190">
        <v>97.73</v>
      </c>
      <c r="D57" s="190">
        <v>98.053</v>
      </c>
      <c r="E57" s="192">
        <f>(D57-C57)*1000</f>
        <v>322.9999999999933</v>
      </c>
      <c r="F57" s="179"/>
      <c r="G57" s="91"/>
      <c r="H57" s="91"/>
      <c r="I57" s="174" t="s">
        <v>69</v>
      </c>
      <c r="J57" s="91"/>
      <c r="K57" s="91"/>
      <c r="L57" s="175"/>
      <c r="M57" s="116"/>
    </row>
    <row r="58" spans="1:13" ht="21" customHeight="1">
      <c r="A58" s="164"/>
      <c r="B58" s="191" t="s">
        <v>53</v>
      </c>
      <c r="C58" s="190">
        <v>97.675</v>
      </c>
      <c r="D58" s="190">
        <v>97.919</v>
      </c>
      <c r="E58" s="192">
        <f>(D58-C58)*1000</f>
        <v>243.99999999999977</v>
      </c>
      <c r="F58" s="179"/>
      <c r="G58" s="91"/>
      <c r="H58" s="91"/>
      <c r="I58" s="166" t="s">
        <v>70</v>
      </c>
      <c r="J58" s="91"/>
      <c r="K58" s="91"/>
      <c r="L58" s="175"/>
      <c r="M58" s="116"/>
    </row>
    <row r="59" spans="1:13" ht="21" customHeight="1">
      <c r="A59" s="164"/>
      <c r="B59" s="191"/>
      <c r="C59" s="190"/>
      <c r="D59" s="190"/>
      <c r="E59" s="192"/>
      <c r="F59" s="179"/>
      <c r="G59" s="91"/>
      <c r="H59" s="91"/>
      <c r="I59" s="174" t="s">
        <v>71</v>
      </c>
      <c r="J59" s="91"/>
      <c r="K59" s="91"/>
      <c r="L59" s="175"/>
      <c r="M59" s="116"/>
    </row>
    <row r="60" spans="1:13" ht="21" customHeight="1">
      <c r="A60" s="164"/>
      <c r="B60" s="191" t="s">
        <v>62</v>
      </c>
      <c r="C60" s="190">
        <v>97.724</v>
      </c>
      <c r="D60" s="190">
        <v>97.815</v>
      </c>
      <c r="E60" s="192">
        <f>(D60-C60)*1000</f>
        <v>90.99999999999397</v>
      </c>
      <c r="F60" s="179"/>
      <c r="G60" s="91"/>
      <c r="H60" s="91"/>
      <c r="I60" s="166" t="s">
        <v>72</v>
      </c>
      <c r="J60" s="91"/>
      <c r="K60" s="91"/>
      <c r="L60" s="175"/>
      <c r="M60" s="116"/>
    </row>
    <row r="61" spans="1:13" s="99" customFormat="1" ht="21" customHeight="1">
      <c r="A61" s="143"/>
      <c r="B61" s="180"/>
      <c r="C61" s="181"/>
      <c r="D61" s="182"/>
      <c r="E61" s="183"/>
      <c r="F61" s="184"/>
      <c r="G61" s="185"/>
      <c r="H61" s="185"/>
      <c r="I61" s="185"/>
      <c r="J61" s="185"/>
      <c r="K61" s="185"/>
      <c r="L61" s="183"/>
      <c r="M61" s="116"/>
    </row>
    <row r="62" spans="1:13" ht="25.5" customHeight="1" thickBot="1">
      <c r="A62" s="186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8"/>
    </row>
  </sheetData>
  <sheetProtection password="E5AD" sheet="1" objects="1" scenarios="1"/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90" s="34" customFormat="1" ht="12.75" customHeight="1" thickBot="1">
      <c r="A1" s="75"/>
      <c r="C1" s="1"/>
      <c r="D1" s="1"/>
      <c r="E1" s="1"/>
      <c r="F1" s="1"/>
      <c r="G1" s="1"/>
      <c r="H1" s="1"/>
      <c r="I1" s="1"/>
      <c r="J1" s="1"/>
      <c r="K1" s="1"/>
      <c r="L1" s="1"/>
      <c r="S1" s="408"/>
      <c r="T1" s="409"/>
      <c r="U1" s="1"/>
      <c r="V1" s="1"/>
      <c r="W1" s="1"/>
      <c r="X1" s="1"/>
      <c r="Y1" s="1"/>
      <c r="Z1" s="1"/>
      <c r="AA1" s="1"/>
      <c r="AB1" s="1"/>
      <c r="AC1" s="1"/>
      <c r="AD1" s="289"/>
      <c r="AE1" s="1"/>
      <c r="AF1" s="1"/>
      <c r="AG1" s="1"/>
      <c r="AH1" s="1"/>
      <c r="AK1" s="408"/>
      <c r="AL1" s="409"/>
      <c r="BC1" s="408"/>
      <c r="BD1" s="409"/>
      <c r="BG1" s="389"/>
      <c r="BH1" s="1"/>
      <c r="BI1" s="1"/>
      <c r="BJ1" s="1"/>
      <c r="BK1" s="1"/>
      <c r="BL1" s="1"/>
      <c r="BM1" s="1"/>
      <c r="BN1" s="1"/>
      <c r="BO1" s="320"/>
      <c r="BP1" s="320"/>
      <c r="BQ1" s="320"/>
      <c r="BR1" s="320"/>
      <c r="BS1" s="320"/>
      <c r="BT1" s="320"/>
      <c r="BU1" s="408"/>
      <c r="BV1" s="409"/>
      <c r="CA1" s="1"/>
      <c r="CB1" s="1"/>
      <c r="CC1" s="1"/>
      <c r="CD1" s="1"/>
      <c r="CE1" s="1"/>
      <c r="CF1" s="1"/>
      <c r="CG1" s="1"/>
      <c r="CH1" s="1"/>
      <c r="CI1" s="1"/>
      <c r="CJ1" s="1"/>
      <c r="CK1" s="76"/>
      <c r="CL1" s="76"/>
    </row>
    <row r="2" spans="3:88" ht="36" customHeight="1">
      <c r="C2" s="256"/>
      <c r="D2" s="257"/>
      <c r="E2" s="481" t="s">
        <v>73</v>
      </c>
      <c r="F2" s="481"/>
      <c r="G2" s="481"/>
      <c r="H2" s="481"/>
      <c r="I2" s="481"/>
      <c r="J2" s="481"/>
      <c r="K2" s="257"/>
      <c r="L2" s="258"/>
      <c r="M2" s="34"/>
      <c r="N2" s="34"/>
      <c r="O2" s="34"/>
      <c r="P2" s="34"/>
      <c r="U2" s="290"/>
      <c r="V2" s="291"/>
      <c r="W2" s="291"/>
      <c r="X2" s="291"/>
      <c r="Y2" s="390"/>
      <c r="Z2" s="390"/>
      <c r="AA2" s="476" t="s">
        <v>74</v>
      </c>
      <c r="AB2" s="476"/>
      <c r="AC2" s="476"/>
      <c r="AD2" s="476"/>
      <c r="AE2" s="291"/>
      <c r="AF2" s="291"/>
      <c r="AG2" s="291"/>
      <c r="AH2" s="291"/>
      <c r="AI2" s="291"/>
      <c r="AJ2" s="292"/>
      <c r="BE2" s="290"/>
      <c r="BF2" s="291"/>
      <c r="BG2" s="291"/>
      <c r="BH2" s="291"/>
      <c r="BI2" s="291"/>
      <c r="BJ2" s="291"/>
      <c r="BK2" s="476" t="s">
        <v>74</v>
      </c>
      <c r="BL2" s="476"/>
      <c r="BM2" s="476"/>
      <c r="BN2" s="476"/>
      <c r="BO2" s="390"/>
      <c r="BP2" s="390"/>
      <c r="BQ2" s="291"/>
      <c r="BR2" s="291"/>
      <c r="BS2" s="291"/>
      <c r="BT2" s="292"/>
      <c r="BU2" s="34"/>
      <c r="BW2" s="283"/>
      <c r="BX2" s="283"/>
      <c r="BY2" s="283"/>
      <c r="BZ2" s="283"/>
      <c r="CA2" s="256"/>
      <c r="CB2" s="257"/>
      <c r="CC2" s="481" t="s">
        <v>73</v>
      </c>
      <c r="CD2" s="481"/>
      <c r="CE2" s="481"/>
      <c r="CF2" s="481"/>
      <c r="CG2" s="481"/>
      <c r="CH2" s="481"/>
      <c r="CI2" s="257"/>
      <c r="CJ2" s="258"/>
    </row>
    <row r="3" spans="3:88" ht="21" customHeight="1" thickBot="1">
      <c r="C3" s="259"/>
      <c r="F3" s="260"/>
      <c r="H3" s="260"/>
      <c r="L3" s="261"/>
      <c r="M3" s="34"/>
      <c r="N3" s="34"/>
      <c r="O3" s="34"/>
      <c r="P3" s="34"/>
      <c r="U3" s="479" t="s">
        <v>75</v>
      </c>
      <c r="V3" s="460"/>
      <c r="W3" s="460"/>
      <c r="X3" s="480"/>
      <c r="Y3" s="391"/>
      <c r="Z3" s="392"/>
      <c r="AA3" s="478" t="s">
        <v>76</v>
      </c>
      <c r="AB3" s="478"/>
      <c r="AC3" s="293"/>
      <c r="AD3" s="293"/>
      <c r="AE3" s="457" t="s">
        <v>77</v>
      </c>
      <c r="AF3" s="458"/>
      <c r="AG3" s="456" t="s">
        <v>78</v>
      </c>
      <c r="AH3" s="456"/>
      <c r="AI3" s="456"/>
      <c r="AJ3" s="462"/>
      <c r="BE3" s="321"/>
      <c r="BF3" s="322"/>
      <c r="BG3" s="456" t="s">
        <v>78</v>
      </c>
      <c r="BH3" s="456"/>
      <c r="BI3" s="393"/>
      <c r="BJ3" s="393"/>
      <c r="BK3" s="457" t="s">
        <v>77</v>
      </c>
      <c r="BL3" s="458"/>
      <c r="BM3" s="457" t="s">
        <v>76</v>
      </c>
      <c r="BN3" s="478"/>
      <c r="BO3" s="478"/>
      <c r="BP3" s="458"/>
      <c r="BQ3" s="459" t="s">
        <v>75</v>
      </c>
      <c r="BR3" s="460"/>
      <c r="BS3" s="460"/>
      <c r="BT3" s="461"/>
      <c r="BU3" s="34"/>
      <c r="BW3" s="284"/>
      <c r="BX3" s="284"/>
      <c r="BY3" s="222"/>
      <c r="BZ3" s="222"/>
      <c r="CA3" s="259"/>
      <c r="CB3" s="32"/>
      <c r="CC3" s="32"/>
      <c r="CD3" s="260"/>
      <c r="CE3" s="32"/>
      <c r="CF3" s="260"/>
      <c r="CG3" s="32"/>
      <c r="CH3" s="32"/>
      <c r="CI3" s="32"/>
      <c r="CJ3" s="261"/>
    </row>
    <row r="4" spans="3:88" ht="23.25" customHeight="1" thickTop="1">
      <c r="C4" s="482" t="s">
        <v>79</v>
      </c>
      <c r="D4" s="483"/>
      <c r="E4" s="483"/>
      <c r="F4" s="484"/>
      <c r="H4" s="260"/>
      <c r="I4" s="485" t="s">
        <v>80</v>
      </c>
      <c r="J4" s="483"/>
      <c r="K4" s="483"/>
      <c r="L4" s="486"/>
      <c r="M4" s="34"/>
      <c r="N4" s="34"/>
      <c r="O4" s="34"/>
      <c r="P4" s="34"/>
      <c r="U4" s="294"/>
      <c r="V4" s="295"/>
      <c r="W4" s="295"/>
      <c r="X4" s="295"/>
      <c r="Y4" s="3"/>
      <c r="Z4" s="3"/>
      <c r="AA4" s="477" t="s">
        <v>81</v>
      </c>
      <c r="AB4" s="477"/>
      <c r="AC4" s="477"/>
      <c r="AD4" s="477"/>
      <c r="AE4" s="295"/>
      <c r="AF4" s="295"/>
      <c r="AG4" s="295"/>
      <c r="AH4" s="295"/>
      <c r="AI4" s="295"/>
      <c r="AJ4" s="296"/>
      <c r="AT4" s="6" t="s">
        <v>18</v>
      </c>
      <c r="BE4" s="294"/>
      <c r="BF4" s="295"/>
      <c r="BG4" s="295"/>
      <c r="BH4" s="295"/>
      <c r="BI4" s="295"/>
      <c r="BJ4" s="295"/>
      <c r="BK4" s="477" t="s">
        <v>81</v>
      </c>
      <c r="BL4" s="477"/>
      <c r="BM4" s="477"/>
      <c r="BN4" s="477"/>
      <c r="BO4" s="3"/>
      <c r="BP4" s="3"/>
      <c r="BQ4" s="295"/>
      <c r="BR4" s="295"/>
      <c r="BS4" s="295"/>
      <c r="BT4" s="296"/>
      <c r="BU4" s="34"/>
      <c r="BW4" s="285"/>
      <c r="BX4" s="285"/>
      <c r="BY4" s="11"/>
      <c r="BZ4" s="286"/>
      <c r="CA4" s="493" t="s">
        <v>82</v>
      </c>
      <c r="CB4" s="487"/>
      <c r="CC4" s="487"/>
      <c r="CD4" s="494"/>
      <c r="CE4" s="32"/>
      <c r="CF4" s="260"/>
      <c r="CG4" s="487" t="s">
        <v>83</v>
      </c>
      <c r="CH4" s="487"/>
      <c r="CI4" s="487"/>
      <c r="CJ4" s="488"/>
    </row>
    <row r="5" spans="3:88" ht="21" customHeight="1">
      <c r="C5" s="471" t="s">
        <v>84</v>
      </c>
      <c r="D5" s="472"/>
      <c r="E5" s="472"/>
      <c r="F5" s="473"/>
      <c r="H5" s="260"/>
      <c r="I5" s="474" t="s">
        <v>84</v>
      </c>
      <c r="J5" s="472"/>
      <c r="K5" s="472"/>
      <c r="L5" s="475"/>
      <c r="U5" s="297"/>
      <c r="V5" s="298"/>
      <c r="W5" s="299"/>
      <c r="X5" s="300"/>
      <c r="Y5" s="299"/>
      <c r="Z5" s="301"/>
      <c r="AA5" s="302"/>
      <c r="AB5" s="394"/>
      <c r="AC5" s="302"/>
      <c r="AD5" s="395"/>
      <c r="AE5" s="302"/>
      <c r="AF5" s="395"/>
      <c r="AG5" s="264"/>
      <c r="AH5" s="304"/>
      <c r="AI5" s="16" t="s">
        <v>85</v>
      </c>
      <c r="AJ5" s="307">
        <v>97.196</v>
      </c>
      <c r="BE5" s="323" t="s">
        <v>86</v>
      </c>
      <c r="BF5" s="396">
        <v>98.164</v>
      </c>
      <c r="BG5" s="19"/>
      <c r="BH5" s="304"/>
      <c r="BI5" s="299"/>
      <c r="BJ5" s="300"/>
      <c r="BK5" s="302"/>
      <c r="BL5" s="303"/>
      <c r="BM5" s="302"/>
      <c r="BN5" s="298"/>
      <c r="BO5" s="302"/>
      <c r="BP5" s="303"/>
      <c r="BQ5" s="491" t="s">
        <v>87</v>
      </c>
      <c r="BR5" s="492"/>
      <c r="BS5" s="489" t="s">
        <v>83</v>
      </c>
      <c r="BT5" s="490"/>
      <c r="BU5" s="34"/>
      <c r="BW5" s="285"/>
      <c r="BX5" s="11"/>
      <c r="BY5" s="282"/>
      <c r="BZ5" s="287"/>
      <c r="CA5" s="471" t="s">
        <v>84</v>
      </c>
      <c r="CB5" s="472"/>
      <c r="CC5" s="472"/>
      <c r="CD5" s="473"/>
      <c r="CE5" s="200"/>
      <c r="CF5" s="260"/>
      <c r="CG5" s="474" t="s">
        <v>84</v>
      </c>
      <c r="CH5" s="472"/>
      <c r="CI5" s="472"/>
      <c r="CJ5" s="475"/>
    </row>
    <row r="6" spans="3:88" ht="21" customHeight="1" thickBot="1">
      <c r="C6" s="498" t="s">
        <v>88</v>
      </c>
      <c r="D6" s="466"/>
      <c r="E6" s="463" t="s">
        <v>89</v>
      </c>
      <c r="F6" s="499"/>
      <c r="G6" s="8"/>
      <c r="H6" s="262"/>
      <c r="I6" s="500" t="s">
        <v>88</v>
      </c>
      <c r="J6" s="501"/>
      <c r="K6" s="469" t="s">
        <v>89</v>
      </c>
      <c r="L6" s="506"/>
      <c r="U6" s="502" t="s">
        <v>90</v>
      </c>
      <c r="V6" s="503"/>
      <c r="W6" s="504" t="s">
        <v>91</v>
      </c>
      <c r="X6" s="505"/>
      <c r="Y6" s="11"/>
      <c r="Z6" s="12"/>
      <c r="AA6" s="13" t="s">
        <v>92</v>
      </c>
      <c r="AB6" s="309">
        <v>97.455</v>
      </c>
      <c r="AC6" s="13" t="s">
        <v>93</v>
      </c>
      <c r="AD6" s="305">
        <v>97.49</v>
      </c>
      <c r="AE6" s="13"/>
      <c r="AF6" s="305"/>
      <c r="AG6" s="14"/>
      <c r="AH6" s="306"/>
      <c r="AI6" s="16" t="s">
        <v>94</v>
      </c>
      <c r="AJ6" s="307">
        <v>97.196</v>
      </c>
      <c r="AS6" s="17" t="s">
        <v>95</v>
      </c>
      <c r="AT6" s="18" t="s">
        <v>96</v>
      </c>
      <c r="AU6" s="318" t="s">
        <v>97</v>
      </c>
      <c r="BE6" s="323" t="s">
        <v>98</v>
      </c>
      <c r="BF6" s="20">
        <v>98.178</v>
      </c>
      <c r="BG6" s="16" t="s">
        <v>99</v>
      </c>
      <c r="BH6" s="20">
        <v>98.302</v>
      </c>
      <c r="BI6" s="324" t="s">
        <v>100</v>
      </c>
      <c r="BJ6" s="325">
        <v>98.73</v>
      </c>
      <c r="BK6" s="13" t="s">
        <v>101</v>
      </c>
      <c r="BL6" s="305">
        <v>97.805</v>
      </c>
      <c r="BM6" s="13"/>
      <c r="BN6" s="309"/>
      <c r="BO6" s="13" t="s">
        <v>102</v>
      </c>
      <c r="BP6" s="305">
        <v>98.19</v>
      </c>
      <c r="BQ6" s="398"/>
      <c r="BR6" s="12"/>
      <c r="BS6" s="467"/>
      <c r="BT6" s="468"/>
      <c r="BU6" s="34"/>
      <c r="BW6" s="11"/>
      <c r="BX6" s="286"/>
      <c r="BY6" s="285"/>
      <c r="BZ6" s="285"/>
      <c r="CA6" s="507" t="s">
        <v>88</v>
      </c>
      <c r="CB6" s="501"/>
      <c r="CC6" s="469" t="s">
        <v>89</v>
      </c>
      <c r="CD6" s="470"/>
      <c r="CE6" s="264"/>
      <c r="CF6" s="262"/>
      <c r="CG6" s="465" t="s">
        <v>88</v>
      </c>
      <c r="CH6" s="466"/>
      <c r="CI6" s="463" t="s">
        <v>89</v>
      </c>
      <c r="CJ6" s="464"/>
    </row>
    <row r="7" spans="3:88" ht="21" customHeight="1" thickTop="1">
      <c r="C7" s="263"/>
      <c r="D7" s="262"/>
      <c r="E7" s="264"/>
      <c r="F7" s="262"/>
      <c r="G7" s="265"/>
      <c r="H7" s="260"/>
      <c r="I7" s="264"/>
      <c r="J7" s="262"/>
      <c r="K7" s="264"/>
      <c r="L7" s="266"/>
      <c r="U7" s="23"/>
      <c r="V7" s="24"/>
      <c r="W7" s="21"/>
      <c r="X7" s="308"/>
      <c r="Y7" s="246" t="s">
        <v>103</v>
      </c>
      <c r="Z7" s="309">
        <v>97.455</v>
      </c>
      <c r="AA7" s="13"/>
      <c r="AB7" s="50"/>
      <c r="AC7" s="13"/>
      <c r="AD7" s="29"/>
      <c r="AE7" s="13"/>
      <c r="AF7" s="29"/>
      <c r="AG7" s="310" t="s">
        <v>104</v>
      </c>
      <c r="AH7" s="311">
        <v>96.988</v>
      </c>
      <c r="AI7" s="16" t="s">
        <v>105</v>
      </c>
      <c r="AJ7" s="307">
        <v>97.335</v>
      </c>
      <c r="BE7" s="323" t="s">
        <v>106</v>
      </c>
      <c r="BF7" s="20">
        <v>98.21</v>
      </c>
      <c r="BG7" s="16" t="s">
        <v>107</v>
      </c>
      <c r="BH7" s="20">
        <v>98.39</v>
      </c>
      <c r="BI7" s="324"/>
      <c r="BJ7" s="325"/>
      <c r="BK7" s="13"/>
      <c r="BL7" s="305"/>
      <c r="BM7" s="246" t="s">
        <v>108</v>
      </c>
      <c r="BN7" s="309">
        <v>98.19</v>
      </c>
      <c r="BO7" s="13" t="s">
        <v>109</v>
      </c>
      <c r="BP7" s="305">
        <v>98.19</v>
      </c>
      <c r="BQ7" s="399" t="s">
        <v>110</v>
      </c>
      <c r="BR7" s="20">
        <v>0.571</v>
      </c>
      <c r="BS7" s="467" t="s">
        <v>91</v>
      </c>
      <c r="BT7" s="468"/>
      <c r="BU7" s="34"/>
      <c r="BW7" s="332"/>
      <c r="BX7" s="332"/>
      <c r="BY7" s="285"/>
      <c r="BZ7" s="285"/>
      <c r="CA7" s="263"/>
      <c r="CB7" s="262"/>
      <c r="CC7" s="264"/>
      <c r="CD7" s="262"/>
      <c r="CE7" s="265"/>
      <c r="CF7" s="260"/>
      <c r="CG7" s="264"/>
      <c r="CH7" s="262"/>
      <c r="CI7" s="264"/>
      <c r="CJ7" s="266"/>
    </row>
    <row r="8" spans="3:88" ht="21" customHeight="1">
      <c r="C8" s="508" t="s">
        <v>111</v>
      </c>
      <c r="D8" s="509">
        <v>89.191</v>
      </c>
      <c r="E8" s="510" t="s">
        <v>112</v>
      </c>
      <c r="F8" s="269">
        <v>89.139</v>
      </c>
      <c r="H8" s="260"/>
      <c r="I8" s="511" t="s">
        <v>113</v>
      </c>
      <c r="J8" s="509">
        <v>96.1</v>
      </c>
      <c r="K8" s="512" t="s">
        <v>114</v>
      </c>
      <c r="L8" s="513">
        <v>95.52</v>
      </c>
      <c r="U8" s="26" t="s">
        <v>115</v>
      </c>
      <c r="V8" s="27">
        <v>96.932</v>
      </c>
      <c r="W8" s="312" t="s">
        <v>116</v>
      </c>
      <c r="X8" s="29">
        <v>96.932</v>
      </c>
      <c r="Y8" s="11"/>
      <c r="Z8" s="12"/>
      <c r="AA8" s="13" t="s">
        <v>117</v>
      </c>
      <c r="AB8" s="50">
        <v>97.455</v>
      </c>
      <c r="AC8" s="13" t="s">
        <v>118</v>
      </c>
      <c r="AD8" s="29">
        <v>97.518</v>
      </c>
      <c r="AE8" s="13" t="s">
        <v>119</v>
      </c>
      <c r="AF8" s="29">
        <v>97.902</v>
      </c>
      <c r="AG8" s="313"/>
      <c r="AH8" s="314"/>
      <c r="AI8" s="16" t="s">
        <v>120</v>
      </c>
      <c r="AJ8" s="307">
        <v>97.359</v>
      </c>
      <c r="AT8" s="25" t="s">
        <v>121</v>
      </c>
      <c r="BE8" s="323" t="s">
        <v>122</v>
      </c>
      <c r="BF8" s="20">
        <v>98.238</v>
      </c>
      <c r="BG8" s="16" t="s">
        <v>123</v>
      </c>
      <c r="BH8" s="20">
        <v>98.418</v>
      </c>
      <c r="BI8" s="324" t="s">
        <v>124</v>
      </c>
      <c r="BJ8" s="325">
        <v>98.73</v>
      </c>
      <c r="BK8" s="13" t="s">
        <v>125</v>
      </c>
      <c r="BL8" s="305">
        <v>97.786</v>
      </c>
      <c r="BM8" s="246"/>
      <c r="BN8" s="309"/>
      <c r="BO8" s="13"/>
      <c r="BP8" s="305"/>
      <c r="BQ8" s="400"/>
      <c r="BR8" s="24"/>
      <c r="BS8" s="28" t="s">
        <v>126</v>
      </c>
      <c r="BT8" s="30">
        <v>98.798</v>
      </c>
      <c r="BU8" s="34"/>
      <c r="BW8" s="288"/>
      <c r="BX8" s="288"/>
      <c r="BY8" s="285"/>
      <c r="BZ8" s="285"/>
      <c r="CA8" s="267" t="s">
        <v>127</v>
      </c>
      <c r="CB8" s="249">
        <v>99.54</v>
      </c>
      <c r="CC8" s="268" t="s">
        <v>128</v>
      </c>
      <c r="CD8" s="269">
        <v>99.54</v>
      </c>
      <c r="CE8" s="32"/>
      <c r="CF8" s="260"/>
      <c r="CG8" s="270" t="s">
        <v>129</v>
      </c>
      <c r="CH8" s="249">
        <v>107.401</v>
      </c>
      <c r="CI8" s="268" t="s">
        <v>130</v>
      </c>
      <c r="CJ8" s="271">
        <v>107.401</v>
      </c>
    </row>
    <row r="9" spans="3:88" ht="21" customHeight="1">
      <c r="C9" s="514" t="s">
        <v>131</v>
      </c>
      <c r="D9" s="509">
        <v>90.3</v>
      </c>
      <c r="E9" s="512" t="s">
        <v>132</v>
      </c>
      <c r="F9" s="515">
        <v>90.401</v>
      </c>
      <c r="H9" s="260"/>
      <c r="I9" s="511" t="s">
        <v>133</v>
      </c>
      <c r="J9" s="509">
        <v>94.31</v>
      </c>
      <c r="K9" s="512" t="s">
        <v>134</v>
      </c>
      <c r="L9" s="513">
        <v>94.25</v>
      </c>
      <c r="U9" s="23"/>
      <c r="V9" s="24"/>
      <c r="W9" s="11"/>
      <c r="X9" s="193"/>
      <c r="Y9" s="246" t="s">
        <v>135</v>
      </c>
      <c r="Z9" s="309">
        <v>97.455</v>
      </c>
      <c r="AA9" s="13"/>
      <c r="AB9" s="50"/>
      <c r="AC9" s="13"/>
      <c r="AD9" s="29"/>
      <c r="AE9" s="13"/>
      <c r="AF9" s="29"/>
      <c r="AG9" s="310" t="s">
        <v>136</v>
      </c>
      <c r="AH9" s="311">
        <v>96.988</v>
      </c>
      <c r="AI9" s="16" t="s">
        <v>137</v>
      </c>
      <c r="AJ9" s="307">
        <v>0.06</v>
      </c>
      <c r="BE9" s="323" t="s">
        <v>138</v>
      </c>
      <c r="BF9" s="20">
        <v>98.29</v>
      </c>
      <c r="BG9" s="16" t="s">
        <v>139</v>
      </c>
      <c r="BH9" s="20">
        <v>98.49</v>
      </c>
      <c r="BI9" s="324"/>
      <c r="BJ9" s="325"/>
      <c r="BK9" s="13"/>
      <c r="BL9" s="305"/>
      <c r="BM9" s="246" t="s">
        <v>140</v>
      </c>
      <c r="BN9" s="309">
        <v>98.19</v>
      </c>
      <c r="BO9" s="13" t="s">
        <v>141</v>
      </c>
      <c r="BP9" s="305">
        <v>98.16</v>
      </c>
      <c r="BQ9" s="401" t="s">
        <v>142</v>
      </c>
      <c r="BR9" s="50">
        <v>0.143</v>
      </c>
      <c r="BS9" s="496" t="s">
        <v>90</v>
      </c>
      <c r="BT9" s="497"/>
      <c r="BU9" s="34"/>
      <c r="BW9" s="332"/>
      <c r="BX9" s="332"/>
      <c r="BY9" s="285"/>
      <c r="BZ9" s="285"/>
      <c r="CA9" s="267" t="s">
        <v>143</v>
      </c>
      <c r="CB9" s="249">
        <v>101.302</v>
      </c>
      <c r="CC9" s="268" t="s">
        <v>144</v>
      </c>
      <c r="CD9" s="269">
        <v>101.302</v>
      </c>
      <c r="CE9" s="32"/>
      <c r="CF9" s="260"/>
      <c r="CG9" s="270" t="s">
        <v>145</v>
      </c>
      <c r="CH9" s="249">
        <v>105.497</v>
      </c>
      <c r="CI9" s="268" t="s">
        <v>146</v>
      </c>
      <c r="CJ9" s="271">
        <v>105.497</v>
      </c>
    </row>
    <row r="10" spans="3:88" ht="21" customHeight="1">
      <c r="C10" s="514" t="s">
        <v>147</v>
      </c>
      <c r="D10" s="509">
        <v>91.702</v>
      </c>
      <c r="E10" s="512" t="s">
        <v>148</v>
      </c>
      <c r="F10" s="515">
        <v>91.727</v>
      </c>
      <c r="H10" s="260"/>
      <c r="I10" s="511" t="s">
        <v>149</v>
      </c>
      <c r="J10" s="509">
        <v>92.767</v>
      </c>
      <c r="K10" s="512" t="s">
        <v>150</v>
      </c>
      <c r="L10" s="513">
        <v>92.9</v>
      </c>
      <c r="U10" s="23"/>
      <c r="V10" s="24"/>
      <c r="W10" s="11"/>
      <c r="X10" s="193"/>
      <c r="Y10" s="11"/>
      <c r="Z10" s="12"/>
      <c r="AA10" s="13" t="s">
        <v>151</v>
      </c>
      <c r="AB10" s="50">
        <v>97.455</v>
      </c>
      <c r="AC10" s="13" t="s">
        <v>152</v>
      </c>
      <c r="AD10" s="29">
        <v>97.518</v>
      </c>
      <c r="AE10" s="13"/>
      <c r="AF10" s="29"/>
      <c r="AG10" s="21"/>
      <c r="AH10" s="314"/>
      <c r="AI10" s="16" t="s">
        <v>153</v>
      </c>
      <c r="AJ10" s="307">
        <v>97.396</v>
      </c>
      <c r="BE10" s="323" t="s">
        <v>154</v>
      </c>
      <c r="BF10" s="20">
        <v>98.29</v>
      </c>
      <c r="BG10" s="16" t="s">
        <v>155</v>
      </c>
      <c r="BH10" s="20">
        <v>98.49</v>
      </c>
      <c r="BI10" s="324" t="s">
        <v>156</v>
      </c>
      <c r="BJ10" s="325">
        <v>98.73</v>
      </c>
      <c r="BK10" s="13" t="s">
        <v>157</v>
      </c>
      <c r="BL10" s="305">
        <v>97.798</v>
      </c>
      <c r="BM10" s="13"/>
      <c r="BN10" s="309"/>
      <c r="BO10" s="13" t="s">
        <v>158</v>
      </c>
      <c r="BP10" s="305">
        <v>98.127</v>
      </c>
      <c r="BQ10" s="402" t="s">
        <v>153</v>
      </c>
      <c r="BR10" s="27">
        <v>98.803</v>
      </c>
      <c r="BS10" s="312" t="s">
        <v>159</v>
      </c>
      <c r="BT10" s="397">
        <v>98.81</v>
      </c>
      <c r="BU10" s="34"/>
      <c r="BW10" s="11"/>
      <c r="BX10" s="286"/>
      <c r="BY10" s="285"/>
      <c r="BZ10" s="285"/>
      <c r="CA10" s="267" t="s">
        <v>160</v>
      </c>
      <c r="CB10" s="249">
        <v>102.473</v>
      </c>
      <c r="CC10" s="268" t="s">
        <v>161</v>
      </c>
      <c r="CD10" s="269">
        <v>102.473</v>
      </c>
      <c r="CE10" s="32"/>
      <c r="CF10" s="260"/>
      <c r="CG10" s="270" t="s">
        <v>162</v>
      </c>
      <c r="CH10" s="249">
        <v>104.201</v>
      </c>
      <c r="CI10" s="268" t="s">
        <v>163</v>
      </c>
      <c r="CJ10" s="271">
        <v>104.201</v>
      </c>
    </row>
    <row r="11" spans="3:88" ht="21" customHeight="1" thickBot="1">
      <c r="C11" s="514" t="s">
        <v>164</v>
      </c>
      <c r="D11" s="509">
        <v>92.9</v>
      </c>
      <c r="E11" s="512" t="s">
        <v>165</v>
      </c>
      <c r="F11" s="515">
        <v>92.767</v>
      </c>
      <c r="H11" s="260"/>
      <c r="I11" s="511" t="s">
        <v>166</v>
      </c>
      <c r="J11" s="509">
        <v>91.727</v>
      </c>
      <c r="K11" s="512" t="s">
        <v>167</v>
      </c>
      <c r="L11" s="513">
        <v>91.702</v>
      </c>
      <c r="U11" s="278"/>
      <c r="V11" s="315"/>
      <c r="W11" s="280"/>
      <c r="X11" s="279"/>
      <c r="Y11" s="280"/>
      <c r="Z11" s="315"/>
      <c r="AA11" s="280"/>
      <c r="AB11" s="315"/>
      <c r="AC11" s="280"/>
      <c r="AD11" s="279"/>
      <c r="AE11" s="280"/>
      <c r="AF11" s="279"/>
      <c r="AG11" s="316"/>
      <c r="AH11" s="317"/>
      <c r="AI11" s="316"/>
      <c r="AJ11" s="31"/>
      <c r="BE11" s="326"/>
      <c r="BF11" s="317"/>
      <c r="BG11" s="327"/>
      <c r="BH11" s="317"/>
      <c r="BI11" s="327"/>
      <c r="BJ11" s="328"/>
      <c r="BK11" s="316"/>
      <c r="BL11" s="330"/>
      <c r="BM11" s="316"/>
      <c r="BN11" s="329"/>
      <c r="BO11" s="316"/>
      <c r="BP11" s="330"/>
      <c r="BQ11" s="331"/>
      <c r="BR11" s="431"/>
      <c r="BS11" s="280"/>
      <c r="BT11" s="281"/>
      <c r="BU11" s="34"/>
      <c r="BW11" s="285"/>
      <c r="BX11" s="11"/>
      <c r="BY11" s="285"/>
      <c r="BZ11" s="285"/>
      <c r="CA11" s="267" t="s">
        <v>168</v>
      </c>
      <c r="CB11" s="249">
        <v>104.201</v>
      </c>
      <c r="CC11" s="268" t="s">
        <v>169</v>
      </c>
      <c r="CD11" s="269">
        <v>104.201</v>
      </c>
      <c r="CE11" s="32"/>
      <c r="CF11" s="260"/>
      <c r="CG11" s="270" t="s">
        <v>170</v>
      </c>
      <c r="CH11" s="249">
        <v>103.098</v>
      </c>
      <c r="CI11" s="268" t="s">
        <v>171</v>
      </c>
      <c r="CJ11" s="271">
        <v>103.098</v>
      </c>
    </row>
    <row r="12" spans="3:88" ht="21" customHeight="1">
      <c r="C12" s="514" t="s">
        <v>172</v>
      </c>
      <c r="D12" s="509">
        <v>94.25</v>
      </c>
      <c r="E12" s="512" t="s">
        <v>173</v>
      </c>
      <c r="F12" s="515">
        <v>94.31</v>
      </c>
      <c r="H12" s="260"/>
      <c r="I12" s="511" t="s">
        <v>174</v>
      </c>
      <c r="J12" s="509">
        <v>90.401</v>
      </c>
      <c r="K12" s="512" t="s">
        <v>175</v>
      </c>
      <c r="L12" s="513">
        <v>90.3</v>
      </c>
      <c r="U12" s="32"/>
      <c r="V12" s="32"/>
      <c r="W12" s="32"/>
      <c r="X12" s="32"/>
      <c r="Y12" s="32"/>
      <c r="Z12" s="32"/>
      <c r="AA12" s="32"/>
      <c r="AB12" s="32"/>
      <c r="AC12" s="32"/>
      <c r="AD12" s="32"/>
      <c r="AG12" s="34"/>
      <c r="AH12" s="34"/>
      <c r="AI12" s="34"/>
      <c r="AJ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CA12" s="267" t="s">
        <v>176</v>
      </c>
      <c r="CB12" s="249">
        <v>105.703</v>
      </c>
      <c r="CC12" s="268" t="s">
        <v>177</v>
      </c>
      <c r="CD12" s="269">
        <v>105.703</v>
      </c>
      <c r="CE12" s="32"/>
      <c r="CF12" s="260"/>
      <c r="CG12" s="270" t="s">
        <v>178</v>
      </c>
      <c r="CH12" s="249">
        <v>101.302</v>
      </c>
      <c r="CI12" s="268" t="s">
        <v>179</v>
      </c>
      <c r="CJ12" s="271">
        <v>101.302</v>
      </c>
    </row>
    <row r="13" spans="3:88" ht="21" customHeight="1">
      <c r="C13" s="516"/>
      <c r="D13" s="517"/>
      <c r="E13" s="518"/>
      <c r="F13" s="517"/>
      <c r="H13" s="260"/>
      <c r="I13" s="519"/>
      <c r="J13" s="262"/>
      <c r="K13" s="519"/>
      <c r="L13" s="520"/>
      <c r="AG13" s="34"/>
      <c r="AH13" s="34"/>
      <c r="AI13" s="34"/>
      <c r="AJ13" s="34"/>
      <c r="AT13" s="319" t="s">
        <v>180</v>
      </c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CA13" s="272"/>
      <c r="CB13" s="262"/>
      <c r="CC13" s="273"/>
      <c r="CD13" s="262"/>
      <c r="CE13" s="32"/>
      <c r="CF13" s="260"/>
      <c r="CG13" s="273"/>
      <c r="CH13" s="262"/>
      <c r="CI13" s="273"/>
      <c r="CJ13" s="266"/>
    </row>
    <row r="14" spans="3:88" ht="21" customHeight="1">
      <c r="C14" s="521" t="s">
        <v>181</v>
      </c>
      <c r="D14" s="522">
        <v>95.52</v>
      </c>
      <c r="E14" s="523" t="s">
        <v>182</v>
      </c>
      <c r="F14" s="524">
        <v>95.4</v>
      </c>
      <c r="H14" s="260"/>
      <c r="I14" s="525" t="s">
        <v>183</v>
      </c>
      <c r="J14" s="29">
        <v>89.139</v>
      </c>
      <c r="K14" s="525" t="s">
        <v>184</v>
      </c>
      <c r="L14" s="277">
        <v>89.191</v>
      </c>
      <c r="AG14" s="34"/>
      <c r="AH14" s="34"/>
      <c r="AI14" s="34"/>
      <c r="AJ14" s="34"/>
      <c r="AT14" s="242" t="s">
        <v>185</v>
      </c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CA14" s="274" t="s">
        <v>186</v>
      </c>
      <c r="CB14" s="29">
        <v>106.703</v>
      </c>
      <c r="CC14" s="275" t="s">
        <v>187</v>
      </c>
      <c r="CD14" s="276">
        <v>106.703</v>
      </c>
      <c r="CE14" s="32"/>
      <c r="CF14" s="260"/>
      <c r="CG14" s="275" t="s">
        <v>188</v>
      </c>
      <c r="CH14" s="29">
        <v>100.01</v>
      </c>
      <c r="CI14" s="275" t="s">
        <v>189</v>
      </c>
      <c r="CJ14" s="277">
        <v>100.01</v>
      </c>
    </row>
    <row r="15" spans="3:88" ht="21" customHeight="1" thickBot="1">
      <c r="C15" s="354"/>
      <c r="D15" s="330"/>
      <c r="E15" s="316"/>
      <c r="F15" s="330"/>
      <c r="G15" s="526"/>
      <c r="H15" s="527"/>
      <c r="I15" s="316"/>
      <c r="J15" s="330"/>
      <c r="K15" s="316"/>
      <c r="L15" s="357"/>
      <c r="AT15" s="242" t="s">
        <v>190</v>
      </c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CA15" s="278"/>
      <c r="CB15" s="279"/>
      <c r="CC15" s="280"/>
      <c r="CD15" s="279"/>
      <c r="CE15" s="280"/>
      <c r="CF15" s="279"/>
      <c r="CG15" s="280"/>
      <c r="CH15" s="279"/>
      <c r="CI15" s="280"/>
      <c r="CJ15" s="281"/>
    </row>
    <row r="16" ht="18" customHeight="1">
      <c r="BH16" s="78"/>
    </row>
    <row r="17" ht="18" customHeight="1"/>
    <row r="18" ht="18" customHeight="1"/>
    <row r="19" spans="39:63" ht="18" customHeight="1">
      <c r="AM19" s="362"/>
      <c r="AN19" s="362"/>
      <c r="AU19" s="37"/>
      <c r="AV19" s="37"/>
      <c r="AW19" s="37"/>
      <c r="AX19" s="37"/>
      <c r="AY19" s="37"/>
      <c r="AZ19" s="37"/>
      <c r="BA19" s="37"/>
      <c r="BB19" s="37"/>
      <c r="BC19" s="37"/>
      <c r="BD19" s="35"/>
      <c r="BE19" s="37"/>
      <c r="BK19" s="35"/>
    </row>
    <row r="20" spans="36:60" ht="18" customHeight="1">
      <c r="AJ20" s="33"/>
      <c r="AM20" s="33"/>
      <c r="AN20" s="369"/>
      <c r="AR20" s="233"/>
      <c r="BC20" s="37"/>
      <c r="BD20" s="37"/>
      <c r="BE20" s="37"/>
      <c r="BF20" s="37"/>
      <c r="BG20" s="37"/>
      <c r="BH20" s="33"/>
    </row>
    <row r="21" spans="31:40" ht="18" customHeight="1">
      <c r="AE21" s="367"/>
      <c r="AN21" s="37"/>
    </row>
    <row r="22" spans="39:52" ht="18" customHeight="1">
      <c r="AM22" s="362"/>
      <c r="AN22" s="362"/>
      <c r="AQ22" s="35"/>
      <c r="AY22" s="35"/>
      <c r="AZ22" s="35"/>
    </row>
    <row r="23" spans="27:68" ht="18" customHeight="1">
      <c r="AA23" s="382" t="s">
        <v>13</v>
      </c>
      <c r="AI23" s="37"/>
      <c r="AJ23" s="33"/>
      <c r="AK23" s="37"/>
      <c r="AL23" s="37"/>
      <c r="AM23" s="33"/>
      <c r="AN23" s="37"/>
      <c r="AP23" s="37"/>
      <c r="AW23" s="37"/>
      <c r="BC23" s="37"/>
      <c r="BD23" s="37"/>
      <c r="BE23" s="37"/>
      <c r="BG23" s="37"/>
      <c r="BH23" s="33"/>
      <c r="BP23" s="35"/>
    </row>
    <row r="24" spans="27:61" ht="18" customHeight="1">
      <c r="AA24" s="384" t="s">
        <v>191</v>
      </c>
      <c r="AX24" s="80"/>
      <c r="BA24" s="37"/>
      <c r="BI24" s="33"/>
    </row>
    <row r="25" spans="15:66" ht="18" customHeight="1">
      <c r="O25" s="37"/>
      <c r="P25" s="37"/>
      <c r="Q25" s="37"/>
      <c r="R25" s="37"/>
      <c r="S25" s="37"/>
      <c r="T25" s="37"/>
      <c r="U25" s="37"/>
      <c r="V25" s="38"/>
      <c r="Z25" s="382"/>
      <c r="AD25" s="376"/>
      <c r="AE25" s="367"/>
      <c r="BA25" s="382" t="s">
        <v>192</v>
      </c>
      <c r="BG25" s="37"/>
      <c r="BJ25" s="33"/>
      <c r="BN25" s="362" t="s">
        <v>193</v>
      </c>
    </row>
    <row r="26" spans="12:70" ht="18" customHeight="1">
      <c r="L26" s="37"/>
      <c r="Z26" s="385"/>
      <c r="AD26" s="244"/>
      <c r="AG26" s="34"/>
      <c r="AH26" s="34"/>
      <c r="AI26" s="34"/>
      <c r="AJ26" s="34"/>
      <c r="AR26" s="37"/>
      <c r="AS26" s="36"/>
      <c r="AU26" s="37"/>
      <c r="AV26" s="37"/>
      <c r="AW26" s="37"/>
      <c r="BA26" s="383" t="s">
        <v>194</v>
      </c>
      <c r="BF26" s="37"/>
      <c r="BG26" s="37"/>
      <c r="BH26" s="37"/>
      <c r="BI26" s="33"/>
      <c r="BK26" s="37"/>
      <c r="BL26" s="37"/>
      <c r="BM26" s="37"/>
      <c r="BN26" s="362">
        <v>98.257</v>
      </c>
      <c r="BO26" s="37"/>
      <c r="BP26" s="37"/>
      <c r="BR26" s="36"/>
    </row>
    <row r="27" spans="12:68" ht="18" customHeight="1">
      <c r="L27" s="37"/>
      <c r="AF27" s="367"/>
      <c r="AI27" s="34"/>
      <c r="AJ27" s="34"/>
      <c r="AM27" s="35"/>
      <c r="AQ27" s="36"/>
      <c r="AU27" s="206"/>
      <c r="BL27" s="366" t="s">
        <v>106</v>
      </c>
      <c r="BP27" s="376" t="s">
        <v>195</v>
      </c>
    </row>
    <row r="28" spans="28:86" ht="18" customHeight="1">
      <c r="AB28" s="37"/>
      <c r="AE28" s="376"/>
      <c r="AF28" s="37"/>
      <c r="AG28" s="37"/>
      <c r="AI28" s="37"/>
      <c r="AK28" s="37"/>
      <c r="AL28" s="37"/>
      <c r="AM28" s="37"/>
      <c r="AQ28" s="33"/>
      <c r="AU28" s="33"/>
      <c r="AW28" s="362">
        <v>97.915</v>
      </c>
      <c r="AX28" s="421"/>
      <c r="BA28" s="35">
        <v>14</v>
      </c>
      <c r="BE28" s="411" t="s">
        <v>196</v>
      </c>
      <c r="BI28" s="35">
        <v>16</v>
      </c>
      <c r="BS28" s="420" t="s">
        <v>197</v>
      </c>
      <c r="BU28" s="37"/>
      <c r="CC28" s="37"/>
      <c r="CD28" s="37"/>
      <c r="CE28" s="76"/>
      <c r="CF28" s="37"/>
      <c r="CG28" s="37"/>
      <c r="CH28" s="37"/>
    </row>
    <row r="29" spans="20:86" ht="18" customHeight="1">
      <c r="T29" s="33"/>
      <c r="AI29" s="33"/>
      <c r="AP29" s="386"/>
      <c r="AQ29" s="36"/>
      <c r="AR29" s="37"/>
      <c r="AS29" s="37"/>
      <c r="AU29" s="37"/>
      <c r="AW29" s="37"/>
      <c r="AX29" s="33"/>
      <c r="AY29" s="37"/>
      <c r="AZ29" s="37"/>
      <c r="BA29" s="33"/>
      <c r="BC29" s="37"/>
      <c r="BD29" s="37"/>
      <c r="BE29" s="37"/>
      <c r="BF29" s="33"/>
      <c r="BG29" s="37"/>
      <c r="BH29" s="37"/>
      <c r="BI29" s="33"/>
      <c r="BJ29" s="37"/>
      <c r="BK29" s="37"/>
      <c r="BL29" s="37"/>
      <c r="BM29" s="37"/>
      <c r="BN29" s="37"/>
      <c r="BO29" s="37"/>
      <c r="BP29" s="37"/>
      <c r="BU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3"/>
      <c r="CH29" s="37"/>
    </row>
    <row r="30" spans="1:90" s="37" customFormat="1" ht="18" customHeight="1">
      <c r="A30"/>
      <c r="B30"/>
      <c r="C30"/>
      <c r="D30"/>
      <c r="E30"/>
      <c r="F30"/>
      <c r="G30"/>
      <c r="I30"/>
      <c r="J30"/>
      <c r="K30"/>
      <c r="L30"/>
      <c r="M30"/>
      <c r="N30"/>
      <c r="O30"/>
      <c r="X30" s="369" t="s">
        <v>198</v>
      </c>
      <c r="Z30" s="80" t="s">
        <v>151</v>
      </c>
      <c r="AD30" s="14"/>
      <c r="AE30" s="378"/>
      <c r="AF30" s="367"/>
      <c r="AI30" s="34"/>
      <c r="AJ30" s="34"/>
      <c r="AP30" s="387"/>
      <c r="AS30" s="206"/>
      <c r="BM30"/>
      <c r="BN30"/>
      <c r="BP30"/>
      <c r="BQ30"/>
      <c r="BR30"/>
      <c r="BS30"/>
      <c r="BT30"/>
      <c r="BU30" s="33"/>
      <c r="BW30" s="33"/>
      <c r="CK30"/>
      <c r="CL30"/>
    </row>
    <row r="31" spans="1:83" s="37" customFormat="1" ht="18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AA31" s="36" t="s">
        <v>199</v>
      </c>
      <c r="AB31" s="35"/>
      <c r="AD31"/>
      <c r="AX31" s="36">
        <v>13</v>
      </c>
      <c r="BI31" s="367" t="s">
        <v>86</v>
      </c>
      <c r="BN31"/>
      <c r="BQ31"/>
      <c r="BR31"/>
      <c r="BS31"/>
      <c r="BT31"/>
      <c r="CE31" s="76"/>
    </row>
    <row r="32" spans="1:81" s="37" customFormat="1" ht="18" customHeight="1">
      <c r="A32"/>
      <c r="B32"/>
      <c r="C32"/>
      <c r="D32"/>
      <c r="E32"/>
      <c r="F32"/>
      <c r="G32"/>
      <c r="H32"/>
      <c r="I32"/>
      <c r="J32"/>
      <c r="K32"/>
      <c r="L32" s="365" t="s">
        <v>200</v>
      </c>
      <c r="M32"/>
      <c r="N32"/>
      <c r="O32"/>
      <c r="T32" s="33"/>
      <c r="AA32" s="33"/>
      <c r="AB32" s="33"/>
      <c r="AC32" s="35"/>
      <c r="AJ32" s="33"/>
      <c r="AO32" s="36"/>
      <c r="AX32" s="33"/>
      <c r="BA32" s="33"/>
      <c r="BM32" s="36">
        <v>18</v>
      </c>
      <c r="BR32"/>
      <c r="BS32"/>
      <c r="BT32"/>
      <c r="BU32"/>
      <c r="BV32"/>
      <c r="BX32"/>
      <c r="CA32" s="33"/>
      <c r="CB32" s="33"/>
      <c r="CC32" s="33"/>
    </row>
    <row r="33" spans="1:74" s="37" customFormat="1" ht="18" customHeight="1">
      <c r="A33"/>
      <c r="B33"/>
      <c r="D33"/>
      <c r="E33"/>
      <c r="F33"/>
      <c r="G33"/>
      <c r="H33"/>
      <c r="I33"/>
      <c r="J33"/>
      <c r="K33"/>
      <c r="L33"/>
      <c r="M33"/>
      <c r="N33"/>
      <c r="O33"/>
      <c r="V33" s="33"/>
      <c r="X33" s="367" t="s">
        <v>137</v>
      </c>
      <c r="AC33" s="33"/>
      <c r="AF33"/>
      <c r="AG33"/>
      <c r="AH33"/>
      <c r="AQ33" s="206"/>
      <c r="AS33" s="33"/>
      <c r="AW33" s="33"/>
      <c r="BB33" s="248"/>
      <c r="BM33" s="33"/>
      <c r="BP33" s="367" t="s">
        <v>138</v>
      </c>
      <c r="BQ33"/>
      <c r="BS33"/>
      <c r="BU33"/>
      <c r="BV33" s="36"/>
    </row>
    <row r="34" spans="1:84" s="37" customFormat="1" ht="18" customHeight="1">
      <c r="A34"/>
      <c r="B34"/>
      <c r="C34"/>
      <c r="D34"/>
      <c r="E34"/>
      <c r="F34"/>
      <c r="G34"/>
      <c r="H34"/>
      <c r="I34"/>
      <c r="J34" s="362"/>
      <c r="K34"/>
      <c r="M34"/>
      <c r="O34"/>
      <c r="T34" s="374"/>
      <c r="W34" s="35"/>
      <c r="X34" s="36">
        <v>7</v>
      </c>
      <c r="Z34" s="36"/>
      <c r="AA34" s="379" t="s">
        <v>92</v>
      </c>
      <c r="AF34"/>
      <c r="AG34"/>
      <c r="AH34" s="374"/>
      <c r="AM34" s="36"/>
      <c r="AV34" s="33"/>
      <c r="BI34" s="368" t="s">
        <v>141</v>
      </c>
      <c r="BL34"/>
      <c r="BN34" s="419">
        <v>19</v>
      </c>
      <c r="BP34"/>
      <c r="BR34" s="214"/>
      <c r="BU34"/>
      <c r="CF34" s="362">
        <v>98.679</v>
      </c>
    </row>
    <row r="35" spans="1:83" s="37" customFormat="1" ht="18" customHeight="1">
      <c r="A35"/>
      <c r="B35"/>
      <c r="D35"/>
      <c r="E35"/>
      <c r="F35"/>
      <c r="G35"/>
      <c r="H35"/>
      <c r="I35"/>
      <c r="J35"/>
      <c r="K35"/>
      <c r="L35" s="33"/>
      <c r="M35"/>
      <c r="O35"/>
      <c r="P35" s="33"/>
      <c r="T35" s="375"/>
      <c r="W35" s="33"/>
      <c r="X35" s="33"/>
      <c r="AC35" s="33"/>
      <c r="AD35" s="33"/>
      <c r="AF35"/>
      <c r="AG35"/>
      <c r="AH35" s="376"/>
      <c r="BE35" s="33"/>
      <c r="BL35" s="33"/>
      <c r="BN35" s="33"/>
      <c r="BV35" s="33"/>
      <c r="BW35" s="36"/>
      <c r="BX35" s="33"/>
      <c r="CE35" s="33"/>
    </row>
    <row r="36" spans="1:90" s="37" customFormat="1" ht="18" customHeight="1">
      <c r="A36"/>
      <c r="B36"/>
      <c r="C36"/>
      <c r="D36" s="358" t="s">
        <v>116</v>
      </c>
      <c r="E36"/>
      <c r="F36" s="359" t="s">
        <v>104</v>
      </c>
      <c r="G36"/>
      <c r="H36"/>
      <c r="I36"/>
      <c r="J36"/>
      <c r="K36"/>
      <c r="L36"/>
      <c r="M36"/>
      <c r="O36"/>
      <c r="T36" s="375"/>
      <c r="AF36"/>
      <c r="AG36"/>
      <c r="AH36"/>
      <c r="AS36" s="33"/>
      <c r="AW36" s="33"/>
      <c r="BI36" s="33"/>
      <c r="BJ36" s="432" t="s">
        <v>102</v>
      </c>
      <c r="BL36" s="370"/>
      <c r="BM36" s="33"/>
      <c r="BN36"/>
      <c r="BP36" s="374" t="s">
        <v>99</v>
      </c>
      <c r="BV36" s="366" t="s">
        <v>107</v>
      </c>
      <c r="CH36"/>
      <c r="CI36"/>
      <c r="CJ36" s="413" t="s">
        <v>126</v>
      </c>
      <c r="CK36"/>
      <c r="CL36"/>
    </row>
    <row r="37" spans="1:89" s="37" customFormat="1" ht="18" customHeight="1">
      <c r="A37"/>
      <c r="B37"/>
      <c r="C37"/>
      <c r="D37"/>
      <c r="E37"/>
      <c r="F37"/>
      <c r="O37"/>
      <c r="S37" s="36" t="s">
        <v>201</v>
      </c>
      <c r="T37" s="374"/>
      <c r="U37" s="36">
        <v>4</v>
      </c>
      <c r="V37" s="36"/>
      <c r="W37" s="33"/>
      <c r="AA37" s="379" t="s">
        <v>103</v>
      </c>
      <c r="AF37" s="36"/>
      <c r="AG37"/>
      <c r="AU37" s="33"/>
      <c r="BI37" s="33"/>
      <c r="BL37" s="371"/>
      <c r="BM37"/>
      <c r="BN37" s="33"/>
      <c r="BP37" s="36">
        <v>22</v>
      </c>
      <c r="BQ37" s="36">
        <v>23</v>
      </c>
      <c r="BT37" s="207"/>
      <c r="BU37" s="36">
        <v>27</v>
      </c>
      <c r="CH37"/>
      <c r="CI37"/>
      <c r="CJ37"/>
      <c r="CK37"/>
    </row>
    <row r="38" spans="3:89" s="37" customFormat="1" ht="18" customHeight="1">
      <c r="C38"/>
      <c r="D38"/>
      <c r="E38"/>
      <c r="F38"/>
      <c r="G38" s="33"/>
      <c r="H38" s="33"/>
      <c r="J38"/>
      <c r="O38"/>
      <c r="P38" s="80"/>
      <c r="U38" s="33"/>
      <c r="V38" s="33"/>
      <c r="AA38" s="380"/>
      <c r="AB38" s="33"/>
      <c r="AF38" s="33"/>
      <c r="AG38" s="33"/>
      <c r="AN38" s="38"/>
      <c r="BL38" s="371"/>
      <c r="BM38" s="33"/>
      <c r="BN38" s="33"/>
      <c r="BP38" s="33"/>
      <c r="BQ38" s="33"/>
      <c r="BR38"/>
      <c r="BS38"/>
      <c r="BU38" s="33"/>
      <c r="BV38" s="33"/>
      <c r="BY38" s="36"/>
      <c r="CD38" s="33"/>
      <c r="CH38"/>
      <c r="CI38"/>
      <c r="CJ38"/>
      <c r="CK38"/>
    </row>
    <row r="39" spans="2:90" s="37" customFormat="1" ht="18" customHeight="1">
      <c r="B39"/>
      <c r="C39"/>
      <c r="D39"/>
      <c r="E39"/>
      <c r="V39" s="366" t="s">
        <v>105</v>
      </c>
      <c r="AA39" s="381"/>
      <c r="AF39" s="33"/>
      <c r="AG39"/>
      <c r="AJ39" s="80"/>
      <c r="BA39" s="33"/>
      <c r="BD39" s="33"/>
      <c r="BJ39" s="432" t="s">
        <v>108</v>
      </c>
      <c r="BL39" s="372"/>
      <c r="BM39" s="33"/>
      <c r="BN39" s="33"/>
      <c r="BP39" s="367" t="s">
        <v>154</v>
      </c>
      <c r="BQ39"/>
      <c r="BR39"/>
      <c r="BS39" s="366"/>
      <c r="BU39"/>
      <c r="BY39" s="367" t="s">
        <v>139</v>
      </c>
      <c r="CH39"/>
      <c r="CI39"/>
      <c r="CJ39"/>
      <c r="CK39"/>
      <c r="CL39"/>
    </row>
    <row r="40" spans="3:90" s="37" customFormat="1" ht="18" customHeight="1">
      <c r="C40"/>
      <c r="D40"/>
      <c r="E40"/>
      <c r="F40"/>
      <c r="J40" s="247"/>
      <c r="N40" s="374" t="s">
        <v>94</v>
      </c>
      <c r="P40" s="36"/>
      <c r="R40" s="36"/>
      <c r="Y40" s="33"/>
      <c r="AA40" s="379" t="s">
        <v>135</v>
      </c>
      <c r="AF40"/>
      <c r="AG40"/>
      <c r="AO40" s="33"/>
      <c r="BI40"/>
      <c r="BL40" s="371"/>
      <c r="BM40"/>
      <c r="BN40"/>
      <c r="BQ40"/>
      <c r="BR40" s="36"/>
      <c r="BT40" s="36"/>
      <c r="BV40" s="245"/>
      <c r="CB40" s="36"/>
      <c r="CH40" s="359" t="s">
        <v>100</v>
      </c>
      <c r="CI40"/>
      <c r="CJ40"/>
      <c r="CK40"/>
      <c r="CL40"/>
    </row>
    <row r="41" spans="3:90" s="37" customFormat="1" ht="18" customHeight="1">
      <c r="C41"/>
      <c r="D41"/>
      <c r="E41"/>
      <c r="F41"/>
      <c r="J41" s="33"/>
      <c r="M41" s="33"/>
      <c r="N41" s="33"/>
      <c r="O41" s="33"/>
      <c r="R41" s="33"/>
      <c r="V41" s="33"/>
      <c r="W41" s="33"/>
      <c r="AA41" s="380"/>
      <c r="AF41" s="33"/>
      <c r="AG41" s="33"/>
      <c r="AN41" s="38"/>
      <c r="BL41" s="373"/>
      <c r="BM41" s="33"/>
      <c r="BN41" s="33"/>
      <c r="BP41" s="33"/>
      <c r="BQ41" s="33"/>
      <c r="BR41" s="33"/>
      <c r="BT41" s="33"/>
      <c r="BV41"/>
      <c r="BW41"/>
      <c r="BZ41"/>
      <c r="CA41" s="36"/>
      <c r="CB41" s="33"/>
      <c r="CC41"/>
      <c r="CD41"/>
      <c r="CE41"/>
      <c r="CF41"/>
      <c r="CG41"/>
      <c r="CH41"/>
      <c r="CI41"/>
      <c r="CJ41"/>
      <c r="CL41"/>
    </row>
    <row r="42" spans="2:90" s="37" customFormat="1" ht="18" customHeight="1">
      <c r="B42"/>
      <c r="C42"/>
      <c r="D42"/>
      <c r="E42"/>
      <c r="F42"/>
      <c r="O42" s="36">
        <v>1</v>
      </c>
      <c r="P42" s="80"/>
      <c r="V42" s="36">
        <v>5</v>
      </c>
      <c r="W42" s="36">
        <v>6</v>
      </c>
      <c r="Z42" s="364"/>
      <c r="AA42" s="380"/>
      <c r="AF42"/>
      <c r="AG42"/>
      <c r="AM42" s="80"/>
      <c r="BD42" s="33"/>
      <c r="BE42" s="33"/>
      <c r="BJ42" s="432" t="s">
        <v>140</v>
      </c>
      <c r="BL42" s="372"/>
      <c r="BM42"/>
      <c r="BN42"/>
      <c r="BP42" s="36">
        <v>21</v>
      </c>
      <c r="BQ42" s="36">
        <v>24</v>
      </c>
      <c r="BT42" s="366"/>
      <c r="BU42" s="36" t="s">
        <v>202</v>
      </c>
      <c r="BY42" s="367" t="s">
        <v>155</v>
      </c>
      <c r="CH42"/>
      <c r="CI42"/>
      <c r="CJ42"/>
      <c r="CK42"/>
      <c r="CL42"/>
    </row>
    <row r="43" spans="2:90" s="37" customFormat="1" ht="18" customHeight="1">
      <c r="B43"/>
      <c r="C43"/>
      <c r="D43" s="360" t="s">
        <v>115</v>
      </c>
      <c r="E43"/>
      <c r="F43" s="359" t="s">
        <v>136</v>
      </c>
      <c r="N43" s="374" t="s">
        <v>85</v>
      </c>
      <c r="Z43" s="33"/>
      <c r="AA43" s="379" t="s">
        <v>117</v>
      </c>
      <c r="AF43"/>
      <c r="AG43"/>
      <c r="AJ43" s="33"/>
      <c r="AM43" s="33"/>
      <c r="AW43" s="33"/>
      <c r="AZ43" s="76"/>
      <c r="BD43" s="33"/>
      <c r="BI43"/>
      <c r="BL43" s="371"/>
      <c r="BM43"/>
      <c r="BN43" s="33"/>
      <c r="BR43"/>
      <c r="BW43" s="214"/>
      <c r="CC43" s="36"/>
      <c r="CH43" s="359" t="s">
        <v>124</v>
      </c>
      <c r="CI43"/>
      <c r="CJ43" s="361" t="s">
        <v>159</v>
      </c>
      <c r="CK43"/>
      <c r="CL43"/>
    </row>
    <row r="44" spans="12:88" s="37" customFormat="1" ht="18" customHeight="1">
      <c r="L44" s="33"/>
      <c r="T44" s="33"/>
      <c r="W44" s="366" t="s">
        <v>120</v>
      </c>
      <c r="X44" s="33"/>
      <c r="Y44" s="33"/>
      <c r="AF44"/>
      <c r="AG44" s="33"/>
      <c r="AH44"/>
      <c r="AS44" s="33"/>
      <c r="AZ44" s="33"/>
      <c r="BJ44" s="33"/>
      <c r="BL44" s="373"/>
      <c r="BM44"/>
      <c r="BN44" s="36">
        <v>20</v>
      </c>
      <c r="BQ44" s="33"/>
      <c r="BR44" s="33"/>
      <c r="BS44" s="38"/>
      <c r="BX44" s="33"/>
      <c r="BY44" s="33"/>
      <c r="CB44" s="33"/>
      <c r="CJ44" s="412" t="s">
        <v>142</v>
      </c>
    </row>
    <row r="45" spans="11:86" s="37" customFormat="1" ht="18" customHeight="1">
      <c r="K45" s="36"/>
      <c r="L45" s="36"/>
      <c r="T45" s="36"/>
      <c r="X45" s="414">
        <v>8</v>
      </c>
      <c r="Y45" s="36"/>
      <c r="AA45" s="206"/>
      <c r="AC45" s="206" t="s">
        <v>93</v>
      </c>
      <c r="AF45" s="370"/>
      <c r="AG45"/>
      <c r="AH45"/>
      <c r="AJ45" s="33"/>
      <c r="AK45" s="36"/>
      <c r="AO45" s="80"/>
      <c r="AW45" s="80" t="s">
        <v>119</v>
      </c>
      <c r="BJ45" s="432" t="s">
        <v>109</v>
      </c>
      <c r="BL45" s="372"/>
      <c r="BM45" s="367" t="s">
        <v>122</v>
      </c>
      <c r="BQ45" s="36">
        <v>25</v>
      </c>
      <c r="BR45" s="36"/>
      <c r="BY45" s="36">
        <v>30</v>
      </c>
      <c r="CA45" s="36"/>
      <c r="CB45" s="36"/>
      <c r="CH45"/>
    </row>
    <row r="46" spans="8:86" s="37" customFormat="1" ht="18" customHeight="1">
      <c r="H46"/>
      <c r="AF46"/>
      <c r="AG46"/>
      <c r="AH46" s="377"/>
      <c r="BK46" s="33"/>
      <c r="BL46" s="371"/>
      <c r="BM46" s="33"/>
      <c r="BO46"/>
      <c r="BQ46"/>
      <c r="BR46" s="33"/>
      <c r="BV46" s="366" t="s">
        <v>123</v>
      </c>
      <c r="CF46" s="33"/>
      <c r="CH46" s="359" t="s">
        <v>156</v>
      </c>
    </row>
    <row r="47" spans="8:85" s="37" customFormat="1" ht="18" customHeight="1">
      <c r="H47"/>
      <c r="Z47" s="33"/>
      <c r="AB47" s="33"/>
      <c r="AF47"/>
      <c r="AG47"/>
      <c r="AH47"/>
      <c r="AJ47" s="33"/>
      <c r="AN47" s="38"/>
      <c r="AV47" s="33"/>
      <c r="BB47" s="38"/>
      <c r="BD47" s="33"/>
      <c r="BE47" s="33"/>
      <c r="BG47" s="33"/>
      <c r="BH47" s="33"/>
      <c r="BI47" s="33"/>
      <c r="BJ47" s="33"/>
      <c r="BL47" s="373"/>
      <c r="BM47"/>
      <c r="BO47"/>
      <c r="BR47" s="35">
        <v>26</v>
      </c>
      <c r="BS47"/>
      <c r="BU47"/>
      <c r="BX47" s="33"/>
      <c r="CA47" s="33"/>
      <c r="CB47" s="33"/>
      <c r="CG47" s="33"/>
    </row>
    <row r="48" spans="8:84" s="37" customFormat="1" ht="18" customHeight="1">
      <c r="H48"/>
      <c r="P48" s="33"/>
      <c r="Q48" s="33"/>
      <c r="Z48" s="36">
        <v>9</v>
      </c>
      <c r="AD48" s="80" t="s">
        <v>118</v>
      </c>
      <c r="AE48" s="35"/>
      <c r="AG48"/>
      <c r="AH48" s="377"/>
      <c r="AN48" s="36"/>
      <c r="AS48" s="33"/>
      <c r="AV48" s="36">
        <v>12</v>
      </c>
      <c r="BB48" s="36"/>
      <c r="BH48" s="36">
        <v>15</v>
      </c>
      <c r="BI48" s="36"/>
      <c r="BJ48" s="36">
        <v>17</v>
      </c>
      <c r="BL48" s="372"/>
      <c r="BM48" s="430" t="s">
        <v>203</v>
      </c>
      <c r="BN48"/>
      <c r="BU48" s="36"/>
      <c r="BW48" s="36"/>
      <c r="CF48" s="363">
        <v>98.684</v>
      </c>
    </row>
    <row r="49" spans="16:73" s="37" customFormat="1" ht="18" customHeight="1">
      <c r="P49" s="33"/>
      <c r="Q49" s="33"/>
      <c r="AD49" s="415"/>
      <c r="AG49"/>
      <c r="AH49"/>
      <c r="AL49" s="87"/>
      <c r="AR49" s="416" t="s">
        <v>101</v>
      </c>
      <c r="AX49" s="35"/>
      <c r="BG49" s="368" t="s">
        <v>158</v>
      </c>
      <c r="BL49" s="33"/>
      <c r="BN49"/>
      <c r="BT49" s="14" t="s">
        <v>204</v>
      </c>
      <c r="BU49" s="76"/>
    </row>
    <row r="50" spans="19:76" s="37" customFormat="1" ht="18" customHeight="1">
      <c r="S50" s="33"/>
      <c r="AA50" s="33"/>
      <c r="AD50" s="415"/>
      <c r="AE50" s="33"/>
      <c r="AG50"/>
      <c r="AH50"/>
      <c r="AJ50" s="33"/>
      <c r="AR50" s="33"/>
      <c r="AT50" s="415"/>
      <c r="BJ50" s="367" t="s">
        <v>98</v>
      </c>
      <c r="BL50"/>
      <c r="BN50"/>
      <c r="BU50"/>
      <c r="BW50" s="35"/>
      <c r="BX50" s="33"/>
    </row>
    <row r="51" spans="27:81" s="37" customFormat="1" ht="18" customHeight="1">
      <c r="AA51" s="36">
        <v>10</v>
      </c>
      <c r="AD51" s="80" t="s">
        <v>152</v>
      </c>
      <c r="AG51"/>
      <c r="AH51"/>
      <c r="AO51" s="35"/>
      <c r="AQ51" s="35"/>
      <c r="AR51" s="36"/>
      <c r="AT51" s="414">
        <v>11</v>
      </c>
      <c r="AU51" s="76"/>
      <c r="BE51" s="33"/>
      <c r="BL51"/>
      <c r="BM51"/>
      <c r="BN51" s="369"/>
      <c r="BS51" s="382" t="s">
        <v>205</v>
      </c>
      <c r="BT51" s="14" t="s">
        <v>206</v>
      </c>
      <c r="CC51" s="363">
        <v>98.604</v>
      </c>
    </row>
    <row r="52" spans="20:71" s="37" customFormat="1" ht="18" customHeight="1">
      <c r="T52" s="82"/>
      <c r="AA52" s="33"/>
      <c r="AD52" s="33"/>
      <c r="AQ52" s="416" t="s">
        <v>125</v>
      </c>
      <c r="BL52"/>
      <c r="BM52"/>
      <c r="BO52" s="33"/>
      <c r="BS52" s="383" t="s">
        <v>207</v>
      </c>
    </row>
    <row r="53" spans="12:84" s="37" customFormat="1" ht="18" customHeight="1">
      <c r="L53" s="33"/>
      <c r="T53" s="82"/>
      <c r="AM53" s="33"/>
      <c r="AU53" s="76"/>
      <c r="BJ53" s="376" t="s">
        <v>208</v>
      </c>
      <c r="BP53" s="33"/>
      <c r="BU53"/>
      <c r="CF53" s="33"/>
    </row>
    <row r="54" spans="12:72" s="37" customFormat="1" ht="18" customHeight="1">
      <c r="L54" s="33"/>
      <c r="O54" s="33"/>
      <c r="T54" s="82"/>
      <c r="W54" s="78"/>
      <c r="BE54" s="33"/>
      <c r="BG54" s="33"/>
      <c r="BM54" s="382" t="s">
        <v>209</v>
      </c>
      <c r="BS54" s="363">
        <v>98.356</v>
      </c>
      <c r="BT54" s="382"/>
    </row>
    <row r="55" spans="12:88" s="37" customFormat="1" ht="18" customHeight="1">
      <c r="L55" s="33"/>
      <c r="P55" s="33"/>
      <c r="R55"/>
      <c r="AC55" s="33"/>
      <c r="BC55" s="33"/>
      <c r="BD55" s="33"/>
      <c r="BH55" s="87"/>
      <c r="BM55" s="384" t="s">
        <v>210</v>
      </c>
      <c r="BQ55" s="33"/>
      <c r="BT55" s="384"/>
      <c r="CJ55" s="81"/>
    </row>
    <row r="56" spans="12:72" s="37" customFormat="1" ht="18" customHeight="1">
      <c r="L56" s="33"/>
      <c r="T56" s="82"/>
      <c r="Z56" s="33"/>
      <c r="AB56" s="33"/>
      <c r="AC56" s="33"/>
      <c r="AR56" s="417" t="s">
        <v>157</v>
      </c>
      <c r="AX56" s="33"/>
      <c r="BA56" s="33"/>
      <c r="BE56" s="33"/>
      <c r="BM56" s="382" t="s">
        <v>211</v>
      </c>
      <c r="BT56" s="82"/>
    </row>
    <row r="57" spans="12:71" s="37" customFormat="1" ht="18" customHeight="1">
      <c r="L57" s="33"/>
      <c r="N57" s="33"/>
      <c r="AB57" s="363"/>
      <c r="AE57" s="33"/>
      <c r="BM57" s="384" t="s">
        <v>212</v>
      </c>
      <c r="BS57" s="33"/>
    </row>
    <row r="58" spans="12:77" s="37" customFormat="1" ht="18" customHeight="1">
      <c r="L58" s="33"/>
      <c r="N58" s="33"/>
      <c r="O58" s="33"/>
      <c r="V58" s="33"/>
      <c r="W58" s="33"/>
      <c r="AF58" s="33"/>
      <c r="BF58" s="33"/>
      <c r="BM58" s="382" t="s">
        <v>213</v>
      </c>
      <c r="BU58" s="33"/>
      <c r="BW58" s="33"/>
      <c r="BY58" s="33"/>
    </row>
    <row r="59" spans="12:65" s="37" customFormat="1" ht="18" customHeight="1">
      <c r="L59" s="33"/>
      <c r="AE59" s="33"/>
      <c r="AG59" s="33"/>
      <c r="AH59" s="33"/>
      <c r="BM59" s="383" t="s">
        <v>214</v>
      </c>
    </row>
    <row r="60" spans="7:65" s="37" customFormat="1" ht="18" customHeight="1">
      <c r="G60" s="33"/>
      <c r="AF60" s="243"/>
      <c r="AG60" s="35"/>
      <c r="AJ60" s="363"/>
      <c r="BC60" s="33"/>
      <c r="BG60" s="33"/>
      <c r="BM60"/>
    </row>
    <row r="61" spans="33:46" s="37" customFormat="1" ht="18" customHeight="1">
      <c r="AG61" s="33"/>
      <c r="AJ61" s="33"/>
      <c r="AT61" s="241" t="s">
        <v>215</v>
      </c>
    </row>
    <row r="62" spans="33:46" s="37" customFormat="1" ht="18" customHeight="1">
      <c r="AG62" s="33"/>
      <c r="AJ62" s="33"/>
      <c r="AT62" s="242" t="s">
        <v>216</v>
      </c>
    </row>
    <row r="63" spans="16:55" s="37" customFormat="1" ht="18" customHeight="1">
      <c r="P63" s="76"/>
      <c r="Q63" s="76"/>
      <c r="R63" s="76"/>
      <c r="S63" s="76"/>
      <c r="AT63" s="242" t="s">
        <v>217</v>
      </c>
      <c r="AY63" s="33"/>
      <c r="BC63" s="33"/>
    </row>
    <row r="64" spans="3:89" s="37" customFormat="1" ht="18" customHeight="1">
      <c r="C64"/>
      <c r="D64"/>
      <c r="E64"/>
      <c r="F64"/>
      <c r="G64"/>
      <c r="H64"/>
      <c r="I64"/>
      <c r="J64"/>
      <c r="K64"/>
      <c r="L64"/>
      <c r="M64"/>
      <c r="N64"/>
      <c r="O64"/>
      <c r="U64" s="76"/>
      <c r="V64" s="76"/>
      <c r="AK64" s="33"/>
      <c r="AL64" s="33"/>
      <c r="AM64" s="33"/>
      <c r="AP64" s="76"/>
      <c r="AQ64" s="76"/>
      <c r="AR64" s="76"/>
      <c r="AS64" s="76"/>
      <c r="AU64" s="76"/>
      <c r="AW64" s="33"/>
      <c r="BA64" s="33"/>
      <c r="BC64" s="33"/>
      <c r="BY64"/>
      <c r="BZ64"/>
      <c r="CA64"/>
      <c r="CB64"/>
      <c r="CC64"/>
      <c r="CD64"/>
      <c r="CE64"/>
      <c r="CF64"/>
      <c r="CG64"/>
      <c r="CH64"/>
      <c r="CI64"/>
      <c r="CJ64" s="38"/>
      <c r="CK64" s="38"/>
    </row>
    <row r="65" spans="1:90" s="37" customFormat="1" ht="18" customHeight="1" thickBot="1">
      <c r="A65" s="76"/>
      <c r="B65" s="76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76"/>
      <c r="AC65"/>
      <c r="AD65"/>
      <c r="AE65"/>
      <c r="AJ65" s="76"/>
      <c r="AK65" s="76"/>
      <c r="AL65" s="76"/>
      <c r="AY65" s="33"/>
      <c r="BC65" s="33"/>
      <c r="BU65" s="76"/>
      <c r="BV65" s="76"/>
      <c r="BW65" s="76"/>
      <c r="BX65" s="76"/>
      <c r="BY65"/>
      <c r="BZ65"/>
      <c r="CA65"/>
      <c r="CB65"/>
      <c r="CC65"/>
      <c r="CD65"/>
      <c r="CE65"/>
      <c r="CF65"/>
      <c r="CG65"/>
      <c r="CH65"/>
      <c r="CI65"/>
      <c r="CJ65" s="38"/>
      <c r="CK65" s="33"/>
      <c r="CL65" s="76"/>
    </row>
    <row r="66" spans="3:89" s="37" customFormat="1" ht="18" customHeight="1" thickBot="1">
      <c r="C66" s="333" t="s">
        <v>42</v>
      </c>
      <c r="D66" s="334" t="s">
        <v>218</v>
      </c>
      <c r="E66" s="334" t="s">
        <v>219</v>
      </c>
      <c r="F66" s="334" t="s">
        <v>220</v>
      </c>
      <c r="G66" s="335" t="s">
        <v>221</v>
      </c>
      <c r="H66" s="336"/>
      <c r="I66" s="334" t="s">
        <v>42</v>
      </c>
      <c r="J66" s="334" t="s">
        <v>218</v>
      </c>
      <c r="K66" s="335" t="s">
        <v>221</v>
      </c>
      <c r="L66" s="336"/>
      <c r="M66" s="334" t="s">
        <v>42</v>
      </c>
      <c r="N66" s="334" t="s">
        <v>218</v>
      </c>
      <c r="O66" s="337" t="s">
        <v>221</v>
      </c>
      <c r="P66" s="11"/>
      <c r="Q66" s="222"/>
      <c r="R66" s="222"/>
      <c r="S66" s="222"/>
      <c r="AC66" s="32"/>
      <c r="AD66" s="32"/>
      <c r="AE66" s="32"/>
      <c r="AF66" s="33"/>
      <c r="AH66" s="33"/>
      <c r="AK66" s="33"/>
      <c r="AM66" s="76"/>
      <c r="AN66" s="76"/>
      <c r="AP66" s="76"/>
      <c r="AU66" s="76"/>
      <c r="BA66" s="33"/>
      <c r="BY66" s="339" t="s">
        <v>42</v>
      </c>
      <c r="BZ66" s="340" t="s">
        <v>218</v>
      </c>
      <c r="CA66" s="341" t="s">
        <v>221</v>
      </c>
      <c r="CB66" s="336"/>
      <c r="CC66" s="334" t="s">
        <v>42</v>
      </c>
      <c r="CD66" s="334" t="s">
        <v>218</v>
      </c>
      <c r="CE66" s="335" t="s">
        <v>221</v>
      </c>
      <c r="CF66" s="336"/>
      <c r="CG66" s="334" t="s">
        <v>42</v>
      </c>
      <c r="CH66" s="334" t="s">
        <v>218</v>
      </c>
      <c r="CI66" s="334" t="s">
        <v>219</v>
      </c>
      <c r="CJ66" s="334" t="s">
        <v>220</v>
      </c>
      <c r="CK66" s="337" t="s">
        <v>221</v>
      </c>
    </row>
    <row r="67" spans="3:90" ht="18" customHeight="1" thickTop="1">
      <c r="C67" s="7"/>
      <c r="D67" s="4"/>
      <c r="E67" s="4"/>
      <c r="F67" s="4"/>
      <c r="G67" s="477" t="s">
        <v>81</v>
      </c>
      <c r="H67" s="477"/>
      <c r="I67" s="477"/>
      <c r="J67" s="477"/>
      <c r="K67" s="477"/>
      <c r="L67" s="3"/>
      <c r="M67" s="3"/>
      <c r="N67" s="4"/>
      <c r="O67" s="5"/>
      <c r="P67" s="285"/>
      <c r="Q67" s="285"/>
      <c r="R67" s="285"/>
      <c r="S67" s="285"/>
      <c r="U67" s="37"/>
      <c r="V67" s="37"/>
      <c r="W67" s="37"/>
      <c r="X67" s="37"/>
      <c r="Y67" s="37"/>
      <c r="Z67" s="37"/>
      <c r="AA67" s="37"/>
      <c r="AB67" s="37"/>
      <c r="AC67" s="32"/>
      <c r="AD67" s="32"/>
      <c r="AE67" s="32"/>
      <c r="AL67" s="38"/>
      <c r="AU67" s="37"/>
      <c r="AV67" s="37"/>
      <c r="AW67" s="33"/>
      <c r="AX67" s="33"/>
      <c r="AY67" s="37"/>
      <c r="BA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Y67" s="74"/>
      <c r="BZ67" s="4"/>
      <c r="CA67" s="4"/>
      <c r="CB67" s="84"/>
      <c r="CC67" s="85"/>
      <c r="CD67" s="85"/>
      <c r="CE67" s="3" t="s">
        <v>81</v>
      </c>
      <c r="CF67" s="3"/>
      <c r="CG67" s="3"/>
      <c r="CH67" s="4"/>
      <c r="CI67" s="4"/>
      <c r="CJ67" s="4"/>
      <c r="CK67" s="77"/>
      <c r="CL67" s="38"/>
    </row>
    <row r="68" spans="3:90" ht="21" customHeight="1" thickBot="1">
      <c r="C68" s="44"/>
      <c r="D68" s="45"/>
      <c r="E68" s="45"/>
      <c r="F68" s="45"/>
      <c r="G68" s="46"/>
      <c r="H68" s="46"/>
      <c r="I68" s="45"/>
      <c r="J68" s="45"/>
      <c r="K68" s="46"/>
      <c r="L68" s="46"/>
      <c r="M68" s="45"/>
      <c r="N68" s="45"/>
      <c r="O68" s="47"/>
      <c r="P68" s="11"/>
      <c r="Q68" s="11"/>
      <c r="R68" s="11"/>
      <c r="S68" s="11"/>
      <c r="U68" s="37"/>
      <c r="V68" s="37"/>
      <c r="W68" s="37"/>
      <c r="X68" s="37"/>
      <c r="Y68" s="37"/>
      <c r="Z68" s="37"/>
      <c r="AA68" s="37"/>
      <c r="AB68" s="37"/>
      <c r="AI68" s="33"/>
      <c r="AO68" s="42" t="s">
        <v>42</v>
      </c>
      <c r="AP68" s="40" t="s">
        <v>218</v>
      </c>
      <c r="AQ68" s="41" t="s">
        <v>219</v>
      </c>
      <c r="AR68" s="39" t="s">
        <v>220</v>
      </c>
      <c r="AS68" s="83" t="s">
        <v>221</v>
      </c>
      <c r="AT68" s="201"/>
      <c r="AU68" s="201"/>
      <c r="AV68" s="495" t="s">
        <v>222</v>
      </c>
      <c r="AW68" s="495"/>
      <c r="AX68" s="201"/>
      <c r="AY68" s="43"/>
      <c r="AZ68" s="37"/>
      <c r="BA68" s="37"/>
      <c r="BB68" s="37"/>
      <c r="BC68" s="33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Y68" s="44"/>
      <c r="BZ68" s="45"/>
      <c r="CA68" s="46"/>
      <c r="CB68" s="46"/>
      <c r="CC68" s="45"/>
      <c r="CD68" s="45"/>
      <c r="CE68" s="46"/>
      <c r="CF68" s="46"/>
      <c r="CG68" s="45"/>
      <c r="CH68" s="45"/>
      <c r="CI68" s="45"/>
      <c r="CJ68" s="45"/>
      <c r="CK68" s="47"/>
      <c r="CL68" s="38"/>
    </row>
    <row r="69" spans="3:90" ht="21" customHeight="1" thickTop="1">
      <c r="C69" s="44"/>
      <c r="D69" s="45"/>
      <c r="E69" s="45"/>
      <c r="F69" s="45"/>
      <c r="G69" s="46"/>
      <c r="H69" s="46"/>
      <c r="I69" s="49" t="s">
        <v>50</v>
      </c>
      <c r="J69" s="50">
        <v>97.275</v>
      </c>
      <c r="K69" s="15" t="s">
        <v>223</v>
      </c>
      <c r="L69" s="15"/>
      <c r="M69" s="49" t="s">
        <v>224</v>
      </c>
      <c r="N69" s="50">
        <v>97.38</v>
      </c>
      <c r="O69" s="22" t="s">
        <v>223</v>
      </c>
      <c r="P69" s="11"/>
      <c r="Q69" s="404"/>
      <c r="R69" s="405"/>
      <c r="S69" s="11"/>
      <c r="AB69" s="37"/>
      <c r="AF69" s="33"/>
      <c r="AK69" s="33"/>
      <c r="AO69" s="7"/>
      <c r="AP69" s="2"/>
      <c r="AQ69" s="2"/>
      <c r="AR69" s="2"/>
      <c r="AS69" s="2"/>
      <c r="AT69" s="48" t="s">
        <v>225</v>
      </c>
      <c r="AU69" s="2"/>
      <c r="AV69" s="2"/>
      <c r="AW69" s="2"/>
      <c r="AX69" s="2"/>
      <c r="AY69" s="77"/>
      <c r="AZ69" s="37"/>
      <c r="BD69" s="37"/>
      <c r="BE69" s="37"/>
      <c r="BF69" s="37"/>
      <c r="BG69" s="37"/>
      <c r="BH69" s="37"/>
      <c r="BI69" s="37"/>
      <c r="BJ69" s="37"/>
      <c r="BK69" s="37"/>
      <c r="BL69" s="37"/>
      <c r="BT69" s="37"/>
      <c r="BY69" s="61" t="s">
        <v>226</v>
      </c>
      <c r="BZ69" s="50">
        <v>97.852</v>
      </c>
      <c r="CA69" s="15" t="s">
        <v>223</v>
      </c>
      <c r="CB69" s="46"/>
      <c r="CC69" s="49" t="s">
        <v>227</v>
      </c>
      <c r="CD69" s="50">
        <v>98.249</v>
      </c>
      <c r="CE69" s="15" t="s">
        <v>223</v>
      </c>
      <c r="CF69" s="56"/>
      <c r="CG69" s="66" t="s">
        <v>228</v>
      </c>
      <c r="CH69" s="58">
        <v>98.39</v>
      </c>
      <c r="CI69" s="59">
        <v>-55</v>
      </c>
      <c r="CJ69" s="60">
        <f>CH69+CI69*0.001</f>
        <v>98.335</v>
      </c>
      <c r="CK69" s="342" t="s">
        <v>223</v>
      </c>
      <c r="CL69" s="38"/>
    </row>
    <row r="70" spans="3:89" ht="21" customHeight="1">
      <c r="C70" s="57" t="s">
        <v>47</v>
      </c>
      <c r="D70" s="58">
        <v>97.199</v>
      </c>
      <c r="E70" s="59">
        <v>51</v>
      </c>
      <c r="F70" s="60">
        <f>D70+E70*0.001</f>
        <v>97.25</v>
      </c>
      <c r="G70" s="15" t="s">
        <v>223</v>
      </c>
      <c r="H70" s="46"/>
      <c r="I70" s="49"/>
      <c r="J70" s="50"/>
      <c r="K70" s="15"/>
      <c r="L70" s="15"/>
      <c r="M70" s="49" t="s">
        <v>60</v>
      </c>
      <c r="N70" s="50">
        <v>97.394</v>
      </c>
      <c r="O70" s="22" t="s">
        <v>223</v>
      </c>
      <c r="P70" s="11"/>
      <c r="Q70" s="404"/>
      <c r="R70" s="405"/>
      <c r="S70" s="11"/>
      <c r="AB70" s="37"/>
      <c r="AO70" s="51"/>
      <c r="AP70" s="52"/>
      <c r="AQ70" s="53"/>
      <c r="AR70" s="54"/>
      <c r="AS70" s="86"/>
      <c r="AT70" s="55"/>
      <c r="AU70" s="19"/>
      <c r="AV70" s="8"/>
      <c r="AW70" s="19"/>
      <c r="AX70" s="19"/>
      <c r="AY70" s="10"/>
      <c r="BD70" s="37"/>
      <c r="BE70" s="37"/>
      <c r="BF70" s="37"/>
      <c r="BG70" s="37"/>
      <c r="BH70" s="37"/>
      <c r="BI70" s="37"/>
      <c r="BJ70" s="37"/>
      <c r="BK70" s="37"/>
      <c r="BL70" s="37"/>
      <c r="BT70" s="37"/>
      <c r="BY70" s="61" t="s">
        <v>229</v>
      </c>
      <c r="BZ70" s="50">
        <v>97.879</v>
      </c>
      <c r="CA70" s="15" t="s">
        <v>223</v>
      </c>
      <c r="CB70" s="56"/>
      <c r="CC70" s="49" t="s">
        <v>230</v>
      </c>
      <c r="CD70" s="50">
        <v>98.29</v>
      </c>
      <c r="CE70" s="15" t="s">
        <v>223</v>
      </c>
      <c r="CF70" s="56"/>
      <c r="CG70" s="234"/>
      <c r="CH70" s="45"/>
      <c r="CI70" s="45"/>
      <c r="CJ70" s="45"/>
      <c r="CK70" s="47"/>
    </row>
    <row r="71" spans="3:89" ht="21" customHeight="1">
      <c r="C71" s="57"/>
      <c r="D71" s="58"/>
      <c r="E71" s="59"/>
      <c r="F71" s="60"/>
      <c r="G71" s="15"/>
      <c r="H71" s="46"/>
      <c r="I71" s="49" t="s">
        <v>52</v>
      </c>
      <c r="J71" s="50">
        <v>97.336</v>
      </c>
      <c r="K71" s="15" t="s">
        <v>223</v>
      </c>
      <c r="L71" s="15"/>
      <c r="M71" s="49"/>
      <c r="N71" s="50"/>
      <c r="O71" s="22"/>
      <c r="P71" s="283"/>
      <c r="Q71" s="283"/>
      <c r="R71" s="283"/>
      <c r="S71" s="283"/>
      <c r="AB71" s="37"/>
      <c r="AG71" s="37"/>
      <c r="AH71" s="33"/>
      <c r="AI71" s="37"/>
      <c r="AJ71" s="33"/>
      <c r="AO71" s="61" t="s">
        <v>231</v>
      </c>
      <c r="AP71" s="50">
        <v>97.931</v>
      </c>
      <c r="AQ71" s="79">
        <v>51</v>
      </c>
      <c r="AR71" s="62">
        <f>AP71+(AQ71/1000)</f>
        <v>97.982</v>
      </c>
      <c r="AS71" s="63" t="s">
        <v>232</v>
      </c>
      <c r="AT71" s="65" t="s">
        <v>233</v>
      </c>
      <c r="AU71" s="202"/>
      <c r="AV71" s="8"/>
      <c r="AX71" s="202"/>
      <c r="AY71" s="9"/>
      <c r="BA71" s="33"/>
      <c r="BD71" s="37"/>
      <c r="BE71" s="37"/>
      <c r="BF71" s="37"/>
      <c r="BG71" s="37"/>
      <c r="BH71" s="37"/>
      <c r="BI71" s="37"/>
      <c r="BJ71" s="37"/>
      <c r="BK71" s="37"/>
      <c r="BL71" s="37"/>
      <c r="BT71" s="37"/>
      <c r="BY71" s="61" t="s">
        <v>234</v>
      </c>
      <c r="BZ71" s="50">
        <v>98.127</v>
      </c>
      <c r="CA71" s="15" t="s">
        <v>223</v>
      </c>
      <c r="CB71" s="56"/>
      <c r="CC71" s="49" t="s">
        <v>235</v>
      </c>
      <c r="CD71" s="50">
        <v>98.302</v>
      </c>
      <c r="CE71" s="15" t="s">
        <v>223</v>
      </c>
      <c r="CF71" s="56"/>
      <c r="CG71" s="66" t="s">
        <v>236</v>
      </c>
      <c r="CH71" s="58">
        <v>98.396</v>
      </c>
      <c r="CI71" s="59">
        <v>51</v>
      </c>
      <c r="CJ71" s="60">
        <f>CH71+CI71*0.001</f>
        <v>98.447</v>
      </c>
      <c r="CK71" s="342" t="s">
        <v>223</v>
      </c>
    </row>
    <row r="72" spans="3:89" ht="21" customHeight="1">
      <c r="C72" s="57"/>
      <c r="D72" s="58"/>
      <c r="E72" s="59"/>
      <c r="F72" s="60"/>
      <c r="G72" s="15"/>
      <c r="H72" s="46"/>
      <c r="I72" s="49"/>
      <c r="J72" s="50"/>
      <c r="K72" s="15"/>
      <c r="L72" s="15"/>
      <c r="M72" s="49" t="s">
        <v>237</v>
      </c>
      <c r="N72" s="50">
        <v>97.421</v>
      </c>
      <c r="O72" s="22" t="s">
        <v>223</v>
      </c>
      <c r="P72" s="283"/>
      <c r="Q72" s="283"/>
      <c r="R72" s="283"/>
      <c r="S72" s="283"/>
      <c r="U72" s="343"/>
      <c r="V72" s="344"/>
      <c r="W72" s="344"/>
      <c r="X72" s="345" t="s">
        <v>238</v>
      </c>
      <c r="Y72" s="344"/>
      <c r="Z72" s="344"/>
      <c r="AA72" s="346"/>
      <c r="AB72" s="37"/>
      <c r="AJ72" s="33"/>
      <c r="AK72" s="33"/>
      <c r="AN72" s="33"/>
      <c r="AO72" s="64" t="s">
        <v>239</v>
      </c>
      <c r="AP72" s="60">
        <v>97.995</v>
      </c>
      <c r="AQ72" s="79">
        <v>-51</v>
      </c>
      <c r="AR72" s="62">
        <f>AP72+(AQ72/1000)</f>
        <v>97.944</v>
      </c>
      <c r="AS72" s="63" t="s">
        <v>232</v>
      </c>
      <c r="AT72" s="65" t="s">
        <v>240</v>
      </c>
      <c r="AU72" s="202"/>
      <c r="AV72" s="8"/>
      <c r="AX72" s="202"/>
      <c r="AY72" s="9"/>
      <c r="BA72" s="37"/>
      <c r="BD72" s="37"/>
      <c r="BE72" s="37"/>
      <c r="BF72" s="37"/>
      <c r="BG72" s="37"/>
      <c r="BH72" s="37"/>
      <c r="BI72" s="37"/>
      <c r="BJ72" s="37"/>
      <c r="BK72" s="37"/>
      <c r="BL72" s="37"/>
      <c r="BM72" s="343"/>
      <c r="BN72" s="344"/>
      <c r="BO72" s="344"/>
      <c r="BP72" s="345" t="s">
        <v>241</v>
      </c>
      <c r="BQ72" s="344"/>
      <c r="BR72" s="344"/>
      <c r="BS72" s="346"/>
      <c r="BT72" s="37"/>
      <c r="BY72" s="64" t="s">
        <v>242</v>
      </c>
      <c r="BZ72" s="60">
        <v>98.164</v>
      </c>
      <c r="CA72" s="63" t="s">
        <v>223</v>
      </c>
      <c r="CB72" s="56"/>
      <c r="CC72" s="49" t="s">
        <v>243</v>
      </c>
      <c r="CD72" s="50">
        <v>98.311</v>
      </c>
      <c r="CE72" s="15" t="s">
        <v>223</v>
      </c>
      <c r="CF72" s="56"/>
      <c r="CG72" s="234"/>
      <c r="CH72" s="45"/>
      <c r="CI72" s="45"/>
      <c r="CJ72" s="45"/>
      <c r="CK72" s="47"/>
    </row>
    <row r="73" spans="3:89" ht="21" customHeight="1" thickBot="1">
      <c r="C73" s="44"/>
      <c r="D73" s="45"/>
      <c r="E73" s="45"/>
      <c r="F73" s="45"/>
      <c r="G73" s="46"/>
      <c r="H73" s="56"/>
      <c r="I73" s="49" t="s">
        <v>53</v>
      </c>
      <c r="J73" s="50">
        <v>97.351</v>
      </c>
      <c r="K73" s="15" t="s">
        <v>223</v>
      </c>
      <c r="L73" s="15"/>
      <c r="M73" s="49" t="s">
        <v>62</v>
      </c>
      <c r="N73" s="50">
        <v>97.448</v>
      </c>
      <c r="O73" s="22" t="s">
        <v>223</v>
      </c>
      <c r="P73" s="11"/>
      <c r="Q73" s="404"/>
      <c r="R73" s="405"/>
      <c r="S73" s="11"/>
      <c r="U73" s="347"/>
      <c r="V73" s="348" t="s">
        <v>244</v>
      </c>
      <c r="W73" s="349"/>
      <c r="X73" s="350" t="s">
        <v>245</v>
      </c>
      <c r="Y73" s="351"/>
      <c r="Z73" s="348" t="s">
        <v>246</v>
      </c>
      <c r="AA73" s="352"/>
      <c r="AB73" s="37"/>
      <c r="AK73" s="33"/>
      <c r="AO73" s="61"/>
      <c r="AP73" s="50"/>
      <c r="AQ73" s="79"/>
      <c r="AR73" s="62"/>
      <c r="AS73" s="63"/>
      <c r="AT73" s="65"/>
      <c r="AU73" s="203"/>
      <c r="AV73" s="204"/>
      <c r="AX73" s="203"/>
      <c r="AY73" s="9"/>
      <c r="AZ73" s="37"/>
      <c r="BD73" s="37"/>
      <c r="BE73" s="37"/>
      <c r="BF73" s="37"/>
      <c r="BG73" s="37"/>
      <c r="BH73" s="37"/>
      <c r="BI73" s="37"/>
      <c r="BJ73" s="37"/>
      <c r="BK73" s="37"/>
      <c r="BL73" s="37"/>
      <c r="BM73" s="347"/>
      <c r="BN73" s="348" t="s">
        <v>244</v>
      </c>
      <c r="BO73" s="349"/>
      <c r="BP73" s="350" t="s">
        <v>245</v>
      </c>
      <c r="BQ73" s="351"/>
      <c r="BR73" s="348" t="s">
        <v>246</v>
      </c>
      <c r="BS73" s="352"/>
      <c r="BT73" s="37"/>
      <c r="BY73" s="61" t="s">
        <v>247</v>
      </c>
      <c r="BZ73" s="50">
        <v>98.173</v>
      </c>
      <c r="CA73" s="15" t="s">
        <v>223</v>
      </c>
      <c r="CB73" s="56"/>
      <c r="CC73" s="49" t="s">
        <v>248</v>
      </c>
      <c r="CD73" s="50">
        <v>98.311</v>
      </c>
      <c r="CE73" s="15" t="s">
        <v>223</v>
      </c>
      <c r="CF73" s="56"/>
      <c r="CG73" s="66"/>
      <c r="CH73" s="58"/>
      <c r="CI73" s="59"/>
      <c r="CJ73" s="60"/>
      <c r="CK73" s="342"/>
    </row>
    <row r="74" spans="3:89" ht="21" customHeight="1" thickTop="1">
      <c r="C74" s="57" t="s">
        <v>49</v>
      </c>
      <c r="D74" s="58">
        <v>97.275</v>
      </c>
      <c r="E74" s="59">
        <v>-51</v>
      </c>
      <c r="F74" s="60">
        <f>D74+E74*0.001</f>
        <v>97.224</v>
      </c>
      <c r="G74" s="15" t="s">
        <v>223</v>
      </c>
      <c r="H74" s="56"/>
      <c r="I74" s="49"/>
      <c r="J74" s="50"/>
      <c r="K74" s="15"/>
      <c r="L74" s="15"/>
      <c r="M74" s="49"/>
      <c r="N74" s="50"/>
      <c r="O74" s="22"/>
      <c r="P74" s="11"/>
      <c r="Q74" s="406"/>
      <c r="R74" s="407"/>
      <c r="S74" s="11"/>
      <c r="U74" s="263"/>
      <c r="V74" s="264"/>
      <c r="W74" s="262"/>
      <c r="X74" s="353" t="s">
        <v>249</v>
      </c>
      <c r="Y74" s="264"/>
      <c r="Z74" s="264"/>
      <c r="AA74" s="266"/>
      <c r="AB74" s="37"/>
      <c r="AM74" s="33"/>
      <c r="AO74" s="61" t="s">
        <v>250</v>
      </c>
      <c r="AP74" s="50">
        <v>98.307</v>
      </c>
      <c r="AQ74" s="79">
        <v>37</v>
      </c>
      <c r="AR74" s="62">
        <f>AP74+(AQ74/1000)</f>
        <v>98.34400000000001</v>
      </c>
      <c r="AS74" s="63" t="s">
        <v>232</v>
      </c>
      <c r="AT74" s="65" t="s">
        <v>251</v>
      </c>
      <c r="AU74" s="203"/>
      <c r="AV74" s="204"/>
      <c r="AX74" s="202"/>
      <c r="AY74" s="9"/>
      <c r="AZ74" s="33"/>
      <c r="BD74" s="37"/>
      <c r="BE74" s="37"/>
      <c r="BF74" s="37"/>
      <c r="BG74" s="37"/>
      <c r="BH74" s="37"/>
      <c r="BI74" s="37"/>
      <c r="BJ74" s="37"/>
      <c r="BK74" s="37"/>
      <c r="BL74" s="37"/>
      <c r="BM74" s="263"/>
      <c r="BN74" s="264"/>
      <c r="BO74" s="262"/>
      <c r="BP74" s="262"/>
      <c r="BQ74" s="264"/>
      <c r="BR74" s="264"/>
      <c r="BS74" s="266"/>
      <c r="BT74" s="37"/>
      <c r="BY74" s="61" t="s">
        <v>252</v>
      </c>
      <c r="BZ74" s="50">
        <v>98.227</v>
      </c>
      <c r="CA74" s="15" t="s">
        <v>223</v>
      </c>
      <c r="CB74" s="403"/>
      <c r="CC74" s="418" t="s">
        <v>253</v>
      </c>
      <c r="CD74" s="60">
        <v>98.351</v>
      </c>
      <c r="CE74" s="15"/>
      <c r="CF74" s="56"/>
      <c r="CG74" s="66" t="s">
        <v>254</v>
      </c>
      <c r="CH74" s="58">
        <v>98.485</v>
      </c>
      <c r="CI74" s="59">
        <v>-65</v>
      </c>
      <c r="CJ74" s="60">
        <f>CH74+CI74*0.001</f>
        <v>98.42</v>
      </c>
      <c r="CK74" s="342" t="s">
        <v>223</v>
      </c>
    </row>
    <row r="75" spans="3:89" ht="21" customHeight="1">
      <c r="C75" s="44"/>
      <c r="D75" s="45"/>
      <c r="E75" s="45"/>
      <c r="F75" s="45"/>
      <c r="G75" s="46"/>
      <c r="H75" s="56"/>
      <c r="I75" s="49" t="s">
        <v>54</v>
      </c>
      <c r="J75" s="50">
        <v>97.36</v>
      </c>
      <c r="K75" s="15" t="s">
        <v>223</v>
      </c>
      <c r="L75" s="15"/>
      <c r="M75" s="49" t="s">
        <v>199</v>
      </c>
      <c r="N75" s="50">
        <v>97.456</v>
      </c>
      <c r="O75" s="22" t="s">
        <v>223</v>
      </c>
      <c r="P75" s="11"/>
      <c r="Q75" s="406"/>
      <c r="R75" s="407"/>
      <c r="S75" s="11"/>
      <c r="U75" s="263"/>
      <c r="V75" s="194" t="s">
        <v>255</v>
      </c>
      <c r="W75" s="262"/>
      <c r="X75" s="353" t="s">
        <v>256</v>
      </c>
      <c r="Y75" s="264"/>
      <c r="Z75" s="194" t="s">
        <v>257</v>
      </c>
      <c r="AA75" s="266"/>
      <c r="AB75" s="37"/>
      <c r="AO75" s="64" t="s">
        <v>258</v>
      </c>
      <c r="AP75" s="60">
        <v>98.337</v>
      </c>
      <c r="AQ75" s="79">
        <v>37</v>
      </c>
      <c r="AR75" s="62">
        <f>AP75+(AQ75/1000)</f>
        <v>98.37400000000001</v>
      </c>
      <c r="AS75" s="63" t="s">
        <v>232</v>
      </c>
      <c r="AT75" s="213" t="s">
        <v>259</v>
      </c>
      <c r="AU75" s="202"/>
      <c r="AV75" s="8"/>
      <c r="AX75" s="202"/>
      <c r="AY75" s="9"/>
      <c r="AZ75" s="37"/>
      <c r="BD75" s="37"/>
      <c r="BE75" s="37"/>
      <c r="BF75" s="37"/>
      <c r="BG75" s="37"/>
      <c r="BH75" s="37"/>
      <c r="BI75" s="37"/>
      <c r="BJ75" s="37"/>
      <c r="BK75" s="37"/>
      <c r="BL75" s="37"/>
      <c r="BM75" s="263"/>
      <c r="BN75" s="194" t="s">
        <v>260</v>
      </c>
      <c r="BO75" s="262"/>
      <c r="BP75" s="353" t="s">
        <v>261</v>
      </c>
      <c r="BQ75" s="264"/>
      <c r="BR75" s="194" t="s">
        <v>262</v>
      </c>
      <c r="BS75" s="266"/>
      <c r="BT75" s="37"/>
      <c r="BY75" s="61" t="s">
        <v>263</v>
      </c>
      <c r="BZ75" s="50">
        <v>98.244</v>
      </c>
      <c r="CA75" s="15" t="s">
        <v>223</v>
      </c>
      <c r="CB75" s="56"/>
      <c r="CC75" s="49" t="s">
        <v>264</v>
      </c>
      <c r="CD75" s="50">
        <v>98.39</v>
      </c>
      <c r="CE75" s="15" t="s">
        <v>223</v>
      </c>
      <c r="CF75" s="338"/>
      <c r="CG75" s="66" t="s">
        <v>153</v>
      </c>
      <c r="CH75" s="58">
        <v>-0.175</v>
      </c>
      <c r="CI75" s="59">
        <v>-65</v>
      </c>
      <c r="CJ75" s="60">
        <f>CH75+CI75*0.001</f>
        <v>-0.24</v>
      </c>
      <c r="CK75" s="342" t="s">
        <v>223</v>
      </c>
    </row>
    <row r="76" spans="3:89" ht="21" customHeight="1" thickBot="1">
      <c r="C76" s="67"/>
      <c r="D76" s="68"/>
      <c r="E76" s="69"/>
      <c r="F76" s="69"/>
      <c r="G76" s="70"/>
      <c r="H76" s="71"/>
      <c r="I76" s="69"/>
      <c r="J76" s="68"/>
      <c r="K76" s="70"/>
      <c r="L76" s="70"/>
      <c r="M76" s="69"/>
      <c r="N76" s="68"/>
      <c r="O76" s="410"/>
      <c r="P76" s="11"/>
      <c r="Q76" s="11"/>
      <c r="R76" s="286"/>
      <c r="U76" s="354"/>
      <c r="V76" s="316"/>
      <c r="W76" s="330"/>
      <c r="X76" s="355"/>
      <c r="Y76" s="316"/>
      <c r="Z76" s="356"/>
      <c r="AA76" s="357"/>
      <c r="AB76" s="37"/>
      <c r="AO76" s="197"/>
      <c r="AP76" s="68"/>
      <c r="AQ76" s="196"/>
      <c r="AR76" s="198"/>
      <c r="AS76" s="73"/>
      <c r="AT76" s="199"/>
      <c r="AU76" s="205"/>
      <c r="AV76" s="205"/>
      <c r="AW76" s="205"/>
      <c r="AX76" s="205"/>
      <c r="AY76" s="31"/>
      <c r="BE76" s="37"/>
      <c r="BF76" s="37"/>
      <c r="BG76" s="37"/>
      <c r="BH76" s="37"/>
      <c r="BI76" s="37"/>
      <c r="BJ76" s="37"/>
      <c r="BK76" s="37"/>
      <c r="BL76" s="37"/>
      <c r="BM76" s="354"/>
      <c r="BN76" s="316"/>
      <c r="BO76" s="330"/>
      <c r="BP76" s="355"/>
      <c r="BQ76" s="316"/>
      <c r="BR76" s="356"/>
      <c r="BS76" s="357"/>
      <c r="BT76" s="37"/>
      <c r="BY76" s="67"/>
      <c r="BZ76" s="68"/>
      <c r="CA76" s="70"/>
      <c r="CB76" s="71"/>
      <c r="CC76" s="72"/>
      <c r="CD76" s="68"/>
      <c r="CE76" s="70"/>
      <c r="CF76" s="71"/>
      <c r="CG76" s="235"/>
      <c r="CH76" s="236"/>
      <c r="CI76" s="236"/>
      <c r="CJ76" s="236"/>
      <c r="CK76" s="237"/>
    </row>
    <row r="77" spans="19:74" ht="12.75">
      <c r="S77" s="408"/>
      <c r="T77" s="409"/>
      <c r="U77" s="37"/>
      <c r="V77" s="37"/>
      <c r="W77" s="37"/>
      <c r="X77" s="37"/>
      <c r="Y77" s="37"/>
      <c r="Z77" s="37"/>
      <c r="AA77" s="37"/>
      <c r="AB77" s="37"/>
      <c r="AK77" s="408"/>
      <c r="AL77" s="409"/>
      <c r="BC77" s="408"/>
      <c r="BD77" s="409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408"/>
      <c r="BV77" s="409"/>
    </row>
    <row r="78" spans="19:72" ht="12.75">
      <c r="S78" s="32"/>
      <c r="T78" s="238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</row>
    <row r="79" spans="21:64" ht="12.75">
      <c r="U79" s="37"/>
      <c r="V79" s="76"/>
      <c r="BF79" s="37"/>
      <c r="BG79" s="37"/>
      <c r="BH79" s="37"/>
      <c r="BI79" s="37"/>
      <c r="BJ79" s="37"/>
      <c r="BK79" s="37"/>
      <c r="BL79" s="37"/>
    </row>
    <row r="80" spans="21:22" ht="12.75">
      <c r="U80" s="37"/>
      <c r="V80" s="76"/>
    </row>
    <row r="81" spans="21:22" ht="12.75">
      <c r="U81" s="37"/>
      <c r="V81" s="76"/>
    </row>
    <row r="82" ht="12.75" customHeight="1"/>
    <row r="83" ht="12.75" customHeight="1"/>
    <row r="84" ht="12.75" customHeight="1"/>
    <row r="85" ht="12.75" customHeight="1"/>
  </sheetData>
  <sheetProtection password="E5AD" sheet="1" objects="1" scenarios="1"/>
  <printOptions horizontalCentered="1" verticalCentered="1"/>
  <pageMargins left="0.1968503937007874" right="0.1968503937007874" top="0.3937007874015748" bottom="0.3937007874015748" header="0" footer="0"/>
  <pageSetup horizontalDpi="240" verticalDpi="240" orientation="portrait" pageOrder="overThenDown" paperSize="9" scale="55" r:id="rId8"/>
  <drawing r:id="rId7"/>
  <legacyDrawing r:id="rId6"/>
  <oleObjects>
    <oleObject progId="Paint.Picture" shapeId="1953348" r:id="rId1"/>
    <oleObject progId="Paint.Picture" shapeId="2002153" r:id="rId2"/>
    <oleObject progId="Paint.Picture" shapeId="2002670" r:id="rId3"/>
    <oleObject progId="Paint.Picture" shapeId="2010354" r:id="rId4"/>
    <oleObject progId="Paint.Picture" shapeId="2013469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0" customWidth="1"/>
    <col min="2" max="2" width="14.75390625" style="189" customWidth="1"/>
    <col min="3" max="12" width="14.75390625" style="90" customWidth="1"/>
    <col min="13" max="13" width="4.75390625" style="90" customWidth="1"/>
    <col min="14" max="14" width="2.75390625" style="90" customWidth="1"/>
    <col min="15" max="16384" width="9.125" style="90" customWidth="1"/>
  </cols>
  <sheetData>
    <row r="1" spans="2:11" s="88" customFormat="1" ht="9.75" customHeight="1"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2:11" ht="36" customHeight="1">
      <c r="B2" s="90"/>
      <c r="D2" s="91"/>
      <c r="E2" s="91"/>
      <c r="F2" s="91"/>
      <c r="G2" s="91"/>
      <c r="H2" s="91"/>
      <c r="I2" s="91"/>
      <c r="J2" s="91"/>
      <c r="K2" s="91"/>
    </row>
    <row r="3" spans="2:11" s="92" customFormat="1" ht="18" customHeight="1">
      <c r="B3" s="93"/>
      <c r="C3" s="93"/>
      <c r="D3" s="93"/>
      <c r="I3" s="94"/>
      <c r="J3" s="93"/>
      <c r="K3" s="93"/>
    </row>
    <row r="4" spans="1:15" s="99" customFormat="1" ht="22.5" customHeight="1">
      <c r="A4" s="95"/>
      <c r="B4" s="96" t="s">
        <v>0</v>
      </c>
      <c r="C4" s="97" t="s">
        <v>1</v>
      </c>
      <c r="D4" s="98"/>
      <c r="E4" s="95"/>
      <c r="F4" s="95"/>
      <c r="G4" s="6" t="s">
        <v>2</v>
      </c>
      <c r="H4" s="98"/>
      <c r="I4" s="6"/>
      <c r="J4" s="100"/>
      <c r="K4" s="101" t="s">
        <v>3</v>
      </c>
      <c r="L4" s="96">
        <v>732453</v>
      </c>
      <c r="M4" s="95"/>
      <c r="N4" s="95"/>
      <c r="O4" s="95"/>
    </row>
    <row r="5" spans="2:12" s="102" customFormat="1" ht="16.5" customHeight="1">
      <c r="B5" s="103"/>
      <c r="C5" s="104"/>
      <c r="D5" s="104"/>
      <c r="G5" s="429" t="s">
        <v>4</v>
      </c>
      <c r="H5" s="104"/>
      <c r="I5" s="105"/>
      <c r="J5" s="106"/>
      <c r="K5" s="104"/>
      <c r="L5" s="104"/>
    </row>
    <row r="6" ht="7.5" customHeight="1" thickBot="1">
      <c r="G6" s="427"/>
    </row>
    <row r="7" spans="1:13" s="95" customFormat="1" ht="25.5" customHeight="1">
      <c r="A7" s="107"/>
      <c r="B7" s="108"/>
      <c r="C7" s="109"/>
      <c r="D7" s="108"/>
      <c r="E7" s="110"/>
      <c r="F7" s="110"/>
      <c r="G7" s="110"/>
      <c r="H7" s="110"/>
      <c r="I7" s="108"/>
      <c r="J7" s="108"/>
      <c r="K7" s="108"/>
      <c r="L7" s="108"/>
      <c r="M7" s="111"/>
    </row>
    <row r="8" spans="1:13" ht="25.5" customHeight="1">
      <c r="A8" s="112"/>
      <c r="B8" s="209"/>
      <c r="C8" s="210"/>
      <c r="D8" s="113"/>
      <c r="E8" s="113"/>
      <c r="F8" s="114"/>
      <c r="G8" s="428"/>
      <c r="H8" s="113"/>
      <c r="I8" s="113"/>
      <c r="J8" s="113"/>
      <c r="K8" s="113"/>
      <c r="L8" s="115"/>
      <c r="M8" s="116"/>
    </row>
    <row r="9" spans="1:13" ht="25.5" customHeight="1">
      <c r="A9" s="112"/>
      <c r="B9" s="435" t="s">
        <v>5</v>
      </c>
      <c r="C9" s="436"/>
      <c r="D9" s="117"/>
      <c r="E9" s="118"/>
      <c r="F9" s="118"/>
      <c r="G9" s="119" t="s">
        <v>6</v>
      </c>
      <c r="H9" s="118"/>
      <c r="I9" s="118"/>
      <c r="J9" s="117"/>
      <c r="K9" s="117"/>
      <c r="L9" s="223"/>
      <c r="M9" s="116"/>
    </row>
    <row r="10" spans="1:13" ht="25.5" customHeight="1">
      <c r="A10" s="112"/>
      <c r="B10" s="441" t="s">
        <v>7</v>
      </c>
      <c r="C10" s="442"/>
      <c r="D10" s="117"/>
      <c r="E10" s="117"/>
      <c r="F10" s="117"/>
      <c r="G10" s="250" t="s">
        <v>8</v>
      </c>
      <c r="H10" s="117"/>
      <c r="I10" s="117"/>
      <c r="J10" s="117"/>
      <c r="K10" s="424" t="s">
        <v>9</v>
      </c>
      <c r="L10" s="425"/>
      <c r="M10" s="116"/>
    </row>
    <row r="11" spans="1:13" ht="25.5" customHeight="1">
      <c r="A11" s="112"/>
      <c r="B11" s="443" t="s">
        <v>10</v>
      </c>
      <c r="C11" s="444"/>
      <c r="D11" s="117"/>
      <c r="E11" s="121"/>
      <c r="F11" s="121"/>
      <c r="G11" s="250" t="s">
        <v>11</v>
      </c>
      <c r="H11" s="122"/>
      <c r="I11" s="122"/>
      <c r="J11" s="117"/>
      <c r="K11" s="117"/>
      <c r="L11" s="223"/>
      <c r="M11" s="116"/>
    </row>
    <row r="12" spans="1:13" ht="18" customHeight="1">
      <c r="A12" s="112"/>
      <c r="B12" s="211"/>
      <c r="C12" s="120"/>
      <c r="D12" s="120"/>
      <c r="E12" s="120"/>
      <c r="F12" s="120"/>
      <c r="G12" s="120"/>
      <c r="H12" s="120"/>
      <c r="I12" s="120"/>
      <c r="J12" s="120"/>
      <c r="K12" s="120"/>
      <c r="L12" s="224"/>
      <c r="M12" s="116"/>
    </row>
    <row r="13" spans="1:13" ht="25.5" customHeight="1">
      <c r="A13" s="112"/>
      <c r="B13" s="433" t="s">
        <v>12</v>
      </c>
      <c r="C13" s="434"/>
      <c r="D13" s="216"/>
      <c r="E13" s="218" t="s">
        <v>13</v>
      </c>
      <c r="F13" s="217"/>
      <c r="G13" s="218" t="s">
        <v>14</v>
      </c>
      <c r="H13" s="218"/>
      <c r="I13" s="218" t="s">
        <v>15</v>
      </c>
      <c r="J13" s="217"/>
      <c r="K13" s="218" t="s">
        <v>16</v>
      </c>
      <c r="L13" s="219"/>
      <c r="M13" s="116"/>
    </row>
    <row r="14" spans="1:13" ht="25.5" customHeight="1">
      <c r="A14" s="112"/>
      <c r="B14" s="439" t="s">
        <v>17</v>
      </c>
      <c r="C14" s="440"/>
      <c r="D14" s="124"/>
      <c r="E14" s="125">
        <v>97.455</v>
      </c>
      <c r="F14" s="117"/>
      <c r="G14" s="125" t="s">
        <v>18</v>
      </c>
      <c r="H14" s="125"/>
      <c r="I14" s="125">
        <v>98.238</v>
      </c>
      <c r="J14" s="117"/>
      <c r="K14" s="125">
        <v>98.238</v>
      </c>
      <c r="L14" s="126"/>
      <c r="M14" s="116"/>
    </row>
    <row r="15" spans="1:13" ht="25.5" customHeight="1">
      <c r="A15" s="112"/>
      <c r="B15" s="437" t="s">
        <v>19</v>
      </c>
      <c r="C15" s="438"/>
      <c r="D15" s="166"/>
      <c r="E15" s="166"/>
      <c r="F15" s="117"/>
      <c r="G15" s="165" t="s">
        <v>20</v>
      </c>
      <c r="H15" s="226"/>
      <c r="I15" s="422"/>
      <c r="J15" s="422"/>
      <c r="K15" s="422"/>
      <c r="L15" s="423"/>
      <c r="M15" s="116"/>
    </row>
    <row r="16" spans="1:13" ht="25.5" customHeight="1">
      <c r="A16" s="112"/>
      <c r="B16" s="445" t="s">
        <v>21</v>
      </c>
      <c r="C16" s="446"/>
      <c r="D16" s="208"/>
      <c r="E16" s="208"/>
      <c r="F16" s="208"/>
      <c r="G16" s="426" t="s">
        <v>22</v>
      </c>
      <c r="H16" s="426"/>
      <c r="I16" s="208"/>
      <c r="J16" s="208"/>
      <c r="K16" s="225"/>
      <c r="L16" s="215"/>
      <c r="M16" s="116"/>
    </row>
    <row r="17" spans="1:13" ht="25.5" customHeight="1">
      <c r="A17" s="112"/>
      <c r="B17" s="127"/>
      <c r="C17" s="128"/>
      <c r="D17" s="128"/>
      <c r="E17" s="129"/>
      <c r="F17" s="129"/>
      <c r="G17" s="129"/>
      <c r="H17" s="129"/>
      <c r="I17" s="128"/>
      <c r="J17" s="130"/>
      <c r="K17" s="128"/>
      <c r="L17" s="128"/>
      <c r="M17" s="116"/>
    </row>
    <row r="18" spans="1:13" ht="21" customHeight="1">
      <c r="A18" s="112"/>
      <c r="B18" s="227"/>
      <c r="C18" s="228"/>
      <c r="D18" s="113"/>
      <c r="E18" s="113"/>
      <c r="F18" s="239"/>
      <c r="G18" s="239"/>
      <c r="H18" s="239"/>
      <c r="I18" s="239"/>
      <c r="J18" s="113"/>
      <c r="K18" s="113"/>
      <c r="L18" s="115"/>
      <c r="M18" s="116"/>
    </row>
    <row r="19" spans="1:13" ht="30" customHeight="1">
      <c r="A19" s="112"/>
      <c r="B19" s="435" t="s">
        <v>23</v>
      </c>
      <c r="C19" s="452"/>
      <c r="D19" s="121"/>
      <c r="F19" s="229" t="s">
        <v>265</v>
      </c>
      <c r="G19" s="253"/>
      <c r="J19" s="229" t="s">
        <v>25</v>
      </c>
      <c r="K19" s="253"/>
      <c r="L19" s="230"/>
      <c r="M19" s="116"/>
    </row>
    <row r="20" spans="1:13" s="99" customFormat="1" ht="30" customHeight="1">
      <c r="A20" s="112"/>
      <c r="B20" s="441" t="s">
        <v>7</v>
      </c>
      <c r="C20" s="453"/>
      <c r="D20" s="121"/>
      <c r="E20" s="251"/>
      <c r="F20" s="119" t="s">
        <v>26</v>
      </c>
      <c r="G20" s="252"/>
      <c r="I20" s="251"/>
      <c r="J20" s="119" t="s">
        <v>27</v>
      </c>
      <c r="K20" s="252"/>
      <c r="L20" s="230"/>
      <c r="M20" s="131"/>
    </row>
    <row r="21" spans="1:13" s="99" customFormat="1" ht="30" customHeight="1">
      <c r="A21" s="112"/>
      <c r="B21" s="443" t="s">
        <v>10</v>
      </c>
      <c r="C21" s="447"/>
      <c r="D21" s="117"/>
      <c r="F21" s="255" t="s">
        <v>28</v>
      </c>
      <c r="G21" s="254"/>
      <c r="J21" s="255" t="s">
        <v>29</v>
      </c>
      <c r="K21" s="254"/>
      <c r="L21" s="231"/>
      <c r="M21" s="131"/>
    </row>
    <row r="22" spans="1:13" s="99" customFormat="1" ht="21" customHeight="1">
      <c r="A22" s="112"/>
      <c r="B22" s="220"/>
      <c r="C22" s="221"/>
      <c r="D22" s="120"/>
      <c r="E22" s="232"/>
      <c r="F22" s="120"/>
      <c r="G22" s="120"/>
      <c r="H22" s="120"/>
      <c r="I22" s="120"/>
      <c r="J22" s="120"/>
      <c r="K22" s="232"/>
      <c r="L22" s="132"/>
      <c r="M22" s="131"/>
    </row>
    <row r="23" spans="1:13" s="99" customFormat="1" ht="25.5" customHeight="1">
      <c r="A23" s="112"/>
      <c r="B23" s="454" t="s">
        <v>30</v>
      </c>
      <c r="C23" s="455"/>
      <c r="D23" s="133"/>
      <c r="E23" s="134"/>
      <c r="F23" s="240">
        <v>10</v>
      </c>
      <c r="G23" s="134"/>
      <c r="H23" s="240"/>
      <c r="I23" s="134"/>
      <c r="J23" s="240">
        <v>15</v>
      </c>
      <c r="K23" s="134"/>
      <c r="L23" s="135"/>
      <c r="M23" s="131"/>
    </row>
    <row r="24" spans="1:13" s="99" customFormat="1" ht="25.5" customHeight="1">
      <c r="A24" s="112"/>
      <c r="B24" s="450" t="s">
        <v>31</v>
      </c>
      <c r="C24" s="451"/>
      <c r="D24" s="136"/>
      <c r="E24" s="195" t="s">
        <v>32</v>
      </c>
      <c r="F24" s="136"/>
      <c r="G24" s="137" t="s">
        <v>33</v>
      </c>
      <c r="H24" s="136"/>
      <c r="I24" s="195" t="s">
        <v>34</v>
      </c>
      <c r="J24" s="136"/>
      <c r="K24" s="137" t="s">
        <v>35</v>
      </c>
      <c r="L24" s="138"/>
      <c r="M24" s="131"/>
    </row>
    <row r="25" spans="1:13" s="99" customFormat="1" ht="25.5" customHeight="1">
      <c r="A25" s="112"/>
      <c r="B25" s="448" t="s">
        <v>36</v>
      </c>
      <c r="C25" s="449"/>
      <c r="D25" s="140"/>
      <c r="E25" s="139" t="s">
        <v>37</v>
      </c>
      <c r="F25" s="140"/>
      <c r="G25" s="141" t="s">
        <v>38</v>
      </c>
      <c r="H25" s="140"/>
      <c r="I25" s="139" t="s">
        <v>39</v>
      </c>
      <c r="J25" s="140"/>
      <c r="K25" s="141" t="s">
        <v>40</v>
      </c>
      <c r="L25" s="142"/>
      <c r="M25" s="131"/>
    </row>
    <row r="26" spans="1:13" ht="25.5" customHeight="1">
      <c r="A26" s="112"/>
      <c r="B26" s="127"/>
      <c r="C26" s="127"/>
      <c r="D26" s="127"/>
      <c r="E26" s="127"/>
      <c r="F26" s="127"/>
      <c r="G26" s="127"/>
      <c r="H26" s="127"/>
      <c r="I26" s="127"/>
      <c r="J26" s="128"/>
      <c r="K26" s="128"/>
      <c r="L26" s="128"/>
      <c r="M26" s="116"/>
    </row>
    <row r="27" spans="1:13" ht="30" customHeight="1">
      <c r="A27" s="143"/>
      <c r="B27" s="144"/>
      <c r="C27" s="145"/>
      <c r="D27" s="145"/>
      <c r="E27" s="145"/>
      <c r="F27" s="145"/>
      <c r="G27" s="146" t="s">
        <v>41</v>
      </c>
      <c r="H27" s="145"/>
      <c r="I27" s="145"/>
      <c r="J27" s="147"/>
      <c r="K27" s="147"/>
      <c r="L27" s="148"/>
      <c r="M27" s="116"/>
    </row>
    <row r="28" spans="1:13" s="157" customFormat="1" ht="21" customHeight="1" thickBot="1">
      <c r="A28" s="149"/>
      <c r="B28" s="150" t="s">
        <v>42</v>
      </c>
      <c r="C28" s="151" t="s">
        <v>43</v>
      </c>
      <c r="D28" s="151" t="s">
        <v>44</v>
      </c>
      <c r="E28" s="152" t="s">
        <v>45</v>
      </c>
      <c r="F28" s="153"/>
      <c r="G28" s="154"/>
      <c r="H28" s="154"/>
      <c r="I28" s="155" t="s">
        <v>46</v>
      </c>
      <c r="J28" s="154"/>
      <c r="K28" s="154"/>
      <c r="L28" s="156"/>
      <c r="M28" s="116"/>
    </row>
    <row r="29" spans="1:13" s="99" customFormat="1" ht="21" customHeight="1" thickTop="1">
      <c r="A29" s="143"/>
      <c r="B29" s="158"/>
      <c r="C29" s="159"/>
      <c r="D29" s="160"/>
      <c r="E29" s="161"/>
      <c r="F29" s="162"/>
      <c r="G29" s="163"/>
      <c r="H29" s="163"/>
      <c r="I29" s="121"/>
      <c r="J29" s="163"/>
      <c r="K29" s="163"/>
      <c r="L29" s="123"/>
      <c r="M29" s="116"/>
    </row>
    <row r="30" spans="1:13" s="99" customFormat="1" ht="21" customHeight="1">
      <c r="A30" s="164"/>
      <c r="B30" s="191" t="s">
        <v>47</v>
      </c>
      <c r="C30" s="190">
        <v>97.455</v>
      </c>
      <c r="D30" s="190">
        <v>98.19</v>
      </c>
      <c r="E30" s="192">
        <f>(D30-C30)*1000</f>
        <v>734.9999999999994</v>
      </c>
      <c r="F30" s="162"/>
      <c r="H30" s="163"/>
      <c r="I30" s="165" t="s">
        <v>48</v>
      </c>
      <c r="L30" s="126"/>
      <c r="M30" s="116"/>
    </row>
    <row r="31" spans="1:13" s="99" customFormat="1" ht="21" customHeight="1">
      <c r="A31" s="143"/>
      <c r="B31" s="158"/>
      <c r="C31" s="159"/>
      <c r="D31" s="160"/>
      <c r="E31" s="161"/>
      <c r="F31" s="162"/>
      <c r="G31" s="163"/>
      <c r="H31" s="163"/>
      <c r="I31" s="163"/>
      <c r="J31" s="163"/>
      <c r="K31" s="163"/>
      <c r="L31" s="123"/>
      <c r="M31" s="116"/>
    </row>
    <row r="32" spans="1:13" s="99" customFormat="1" ht="21" customHeight="1">
      <c r="A32" s="164"/>
      <c r="B32" s="191" t="s">
        <v>49</v>
      </c>
      <c r="C32" s="190">
        <v>97.455</v>
      </c>
      <c r="D32" s="190">
        <v>98.19</v>
      </c>
      <c r="E32" s="192">
        <f>(D32-C32)*1000</f>
        <v>734.9999999999994</v>
      </c>
      <c r="F32" s="162"/>
      <c r="H32" s="163"/>
      <c r="I32" s="165" t="s">
        <v>48</v>
      </c>
      <c r="L32" s="126"/>
      <c r="M32" s="116"/>
    </row>
    <row r="33" spans="1:13" s="99" customFormat="1" ht="21" customHeight="1">
      <c r="A33" s="143"/>
      <c r="B33" s="158"/>
      <c r="C33" s="159"/>
      <c r="D33" s="160"/>
      <c r="E33" s="161"/>
      <c r="F33" s="162"/>
      <c r="G33" s="163"/>
      <c r="H33" s="163"/>
      <c r="I33" s="163"/>
      <c r="J33" s="163"/>
      <c r="K33" s="163"/>
      <c r="L33" s="123"/>
      <c r="M33" s="116"/>
    </row>
    <row r="34" spans="1:13" s="99" customFormat="1" ht="21" customHeight="1">
      <c r="A34" s="164"/>
      <c r="B34" s="191" t="s">
        <v>50</v>
      </c>
      <c r="C34" s="190">
        <v>97.455</v>
      </c>
      <c r="D34" s="190">
        <v>98.19</v>
      </c>
      <c r="E34" s="192">
        <f>(D34-C34)*1000</f>
        <v>734.9999999999994</v>
      </c>
      <c r="F34" s="162"/>
      <c r="H34" s="163"/>
      <c r="I34" s="166" t="s">
        <v>51</v>
      </c>
      <c r="L34" s="126"/>
      <c r="M34" s="116"/>
    </row>
    <row r="35" spans="1:13" s="99" customFormat="1" ht="21" customHeight="1">
      <c r="A35" s="164"/>
      <c r="B35" s="158"/>
      <c r="C35" s="159"/>
      <c r="D35" s="160"/>
      <c r="E35" s="161"/>
      <c r="F35" s="162"/>
      <c r="H35" s="163"/>
      <c r="I35" s="166"/>
      <c r="L35" s="126"/>
      <c r="M35" s="116"/>
    </row>
    <row r="36" spans="1:13" s="99" customFormat="1" ht="21" customHeight="1">
      <c r="A36" s="164"/>
      <c r="B36" s="191" t="s">
        <v>52</v>
      </c>
      <c r="C36" s="190">
        <v>97.455</v>
      </c>
      <c r="D36" s="190">
        <v>98.19</v>
      </c>
      <c r="E36" s="192">
        <f>(D36-C36)*1000</f>
        <v>734.9999999999994</v>
      </c>
      <c r="F36" s="162"/>
      <c r="H36" s="163"/>
      <c r="I36" s="166" t="s">
        <v>51</v>
      </c>
      <c r="L36" s="126"/>
      <c r="M36" s="116"/>
    </row>
    <row r="37" spans="1:13" s="99" customFormat="1" ht="21" customHeight="1">
      <c r="A37" s="164"/>
      <c r="B37" s="191"/>
      <c r="C37" s="190"/>
      <c r="D37" s="190"/>
      <c r="E37" s="192"/>
      <c r="F37" s="162"/>
      <c r="H37" s="163"/>
      <c r="I37" s="166"/>
      <c r="L37" s="126"/>
      <c r="M37" s="116"/>
    </row>
    <row r="38" spans="1:13" s="99" customFormat="1" ht="21" customHeight="1">
      <c r="A38" s="164"/>
      <c r="B38" s="191" t="s">
        <v>53</v>
      </c>
      <c r="C38" s="190">
        <v>97.455</v>
      </c>
      <c r="D38" s="190">
        <v>98.16</v>
      </c>
      <c r="E38" s="192">
        <f>(D38-C38)*1000</f>
        <v>704.9999999999983</v>
      </c>
      <c r="F38" s="162"/>
      <c r="H38" s="163"/>
      <c r="I38" s="166" t="s">
        <v>51</v>
      </c>
      <c r="L38" s="126"/>
      <c r="M38" s="116"/>
    </row>
    <row r="39" spans="1:13" s="99" customFormat="1" ht="21" customHeight="1">
      <c r="A39" s="164"/>
      <c r="B39" s="158"/>
      <c r="C39" s="159"/>
      <c r="D39" s="160"/>
      <c r="E39" s="161"/>
      <c r="F39" s="162"/>
      <c r="H39" s="163"/>
      <c r="I39" s="165"/>
      <c r="L39" s="126"/>
      <c r="M39" s="116"/>
    </row>
    <row r="40" spans="1:13" s="99" customFormat="1" ht="21" customHeight="1">
      <c r="A40" s="164"/>
      <c r="B40" s="191" t="s">
        <v>54</v>
      </c>
      <c r="C40" s="190">
        <v>97.49</v>
      </c>
      <c r="D40" s="190">
        <v>97.805</v>
      </c>
      <c r="E40" s="192">
        <f>(D40-C40)*1000</f>
        <v>315.00000000001194</v>
      </c>
      <c r="F40" s="162"/>
      <c r="H40" s="163"/>
      <c r="I40" s="165" t="s">
        <v>55</v>
      </c>
      <c r="L40" s="126"/>
      <c r="M40" s="116"/>
    </row>
    <row r="41" spans="1:13" s="99" customFormat="1" ht="21" customHeight="1">
      <c r="A41" s="164"/>
      <c r="B41" s="191" t="s">
        <v>56</v>
      </c>
      <c r="C41" s="190">
        <v>97.902</v>
      </c>
      <c r="D41" s="190">
        <v>98.127</v>
      </c>
      <c r="E41" s="192">
        <f>(D41-C41)*1000</f>
        <v>224.99999999999432</v>
      </c>
      <c r="F41" s="162"/>
      <c r="H41" s="163"/>
      <c r="I41" s="165" t="s">
        <v>55</v>
      </c>
      <c r="L41" s="126"/>
      <c r="M41" s="116"/>
    </row>
    <row r="42" spans="1:13" s="99" customFormat="1" ht="21" customHeight="1">
      <c r="A42" s="164"/>
      <c r="B42" s="191" t="s">
        <v>57</v>
      </c>
      <c r="C42" s="190">
        <v>97.902</v>
      </c>
      <c r="D42" s="190">
        <v>98.127</v>
      </c>
      <c r="E42" s="192">
        <f>(D42-C42)*1000</f>
        <v>224.99999999999432</v>
      </c>
      <c r="F42" s="162"/>
      <c r="H42" s="163"/>
      <c r="I42" s="166" t="s">
        <v>58</v>
      </c>
      <c r="L42" s="126"/>
      <c r="M42" s="116"/>
    </row>
    <row r="43" spans="1:13" s="99" customFormat="1" ht="21" customHeight="1">
      <c r="A43" s="164"/>
      <c r="B43" s="191"/>
      <c r="C43" s="190"/>
      <c r="D43" s="190"/>
      <c r="E43" s="192"/>
      <c r="F43" s="162"/>
      <c r="H43" s="163"/>
      <c r="I43" s="166" t="s">
        <v>59</v>
      </c>
      <c r="L43" s="126"/>
      <c r="M43" s="116"/>
    </row>
    <row r="44" spans="1:13" s="99" customFormat="1" ht="21" customHeight="1">
      <c r="A44" s="164"/>
      <c r="B44" s="191" t="s">
        <v>60</v>
      </c>
      <c r="C44" s="190">
        <v>97.518</v>
      </c>
      <c r="D44" s="190">
        <v>97.786</v>
      </c>
      <c r="E44" s="192">
        <f>(D44-C44)*1000</f>
        <v>268.0000000000007</v>
      </c>
      <c r="F44" s="162"/>
      <c r="H44" s="163"/>
      <c r="I44" s="166" t="s">
        <v>51</v>
      </c>
      <c r="L44" s="126"/>
      <c r="M44" s="116"/>
    </row>
    <row r="45" spans="1:13" s="99" customFormat="1" ht="21" customHeight="1">
      <c r="A45" s="164"/>
      <c r="B45" s="158"/>
      <c r="C45" s="159"/>
      <c r="D45" s="160"/>
      <c r="E45" s="161"/>
      <c r="F45" s="162"/>
      <c r="H45" s="163"/>
      <c r="I45" s="166" t="s">
        <v>61</v>
      </c>
      <c r="L45" s="126"/>
      <c r="M45" s="116"/>
    </row>
    <row r="46" spans="1:13" s="99" customFormat="1" ht="21" customHeight="1">
      <c r="A46" s="164"/>
      <c r="B46" s="191" t="s">
        <v>62</v>
      </c>
      <c r="C46" s="190">
        <v>97.518</v>
      </c>
      <c r="D46" s="190">
        <v>97.798</v>
      </c>
      <c r="E46" s="192">
        <f>(D46-C46)*1000</f>
        <v>280.00000000000114</v>
      </c>
      <c r="F46" s="162"/>
      <c r="H46" s="163"/>
      <c r="I46" s="166" t="s">
        <v>51</v>
      </c>
      <c r="L46" s="126"/>
      <c r="M46" s="116"/>
    </row>
    <row r="47" spans="1:13" s="99" customFormat="1" ht="21" customHeight="1">
      <c r="A47" s="143"/>
      <c r="B47" s="167"/>
      <c r="C47" s="168"/>
      <c r="D47" s="169"/>
      <c r="E47" s="170"/>
      <c r="F47" s="171"/>
      <c r="G47" s="172"/>
      <c r="H47" s="172"/>
      <c r="I47" s="388" t="s">
        <v>63</v>
      </c>
      <c r="J47" s="172"/>
      <c r="K47" s="172"/>
      <c r="L47" s="173"/>
      <c r="M47" s="116"/>
    </row>
    <row r="48" spans="1:13" ht="25.5" customHeight="1">
      <c r="A48" s="164"/>
      <c r="B48" s="127"/>
      <c r="C48" s="127"/>
      <c r="D48" s="127"/>
      <c r="E48" s="127"/>
      <c r="F48" s="127"/>
      <c r="G48" s="127"/>
      <c r="H48" s="127"/>
      <c r="I48" s="127"/>
      <c r="J48" s="128"/>
      <c r="K48" s="128"/>
      <c r="L48" s="128"/>
      <c r="M48" s="116"/>
    </row>
    <row r="49" spans="1:13" ht="30" customHeight="1">
      <c r="A49" s="164"/>
      <c r="B49" s="144"/>
      <c r="C49" s="145"/>
      <c r="D49" s="145"/>
      <c r="E49" s="145"/>
      <c r="F49" s="145"/>
      <c r="G49" s="146" t="s">
        <v>64</v>
      </c>
      <c r="H49" s="145"/>
      <c r="I49" s="145"/>
      <c r="J49" s="147"/>
      <c r="K49" s="147"/>
      <c r="L49" s="148"/>
      <c r="M49" s="116"/>
    </row>
    <row r="50" spans="1:13" ht="21" customHeight="1" thickBot="1">
      <c r="A50" s="164"/>
      <c r="B50" s="150" t="s">
        <v>42</v>
      </c>
      <c r="C50" s="151" t="s">
        <v>43</v>
      </c>
      <c r="D50" s="151" t="s">
        <v>44</v>
      </c>
      <c r="E50" s="152" t="s">
        <v>45</v>
      </c>
      <c r="F50" s="153"/>
      <c r="G50" s="154"/>
      <c r="H50" s="154"/>
      <c r="I50" s="155" t="s">
        <v>46</v>
      </c>
      <c r="J50" s="154"/>
      <c r="K50" s="154"/>
      <c r="L50" s="156"/>
      <c r="M50" s="116"/>
    </row>
    <row r="51" spans="1:13" s="99" customFormat="1" ht="21" customHeight="1" thickTop="1">
      <c r="A51" s="143"/>
      <c r="B51" s="158"/>
      <c r="C51" s="159"/>
      <c r="D51" s="160"/>
      <c r="E51" s="161"/>
      <c r="F51" s="176"/>
      <c r="G51" s="91"/>
      <c r="H51" s="91"/>
      <c r="I51" s="178"/>
      <c r="J51" s="177"/>
      <c r="K51" s="177"/>
      <c r="L51" s="175"/>
      <c r="M51" s="116"/>
    </row>
    <row r="52" spans="1:13" s="99" customFormat="1" ht="21" customHeight="1">
      <c r="A52" s="143"/>
      <c r="B52" s="191" t="s">
        <v>47</v>
      </c>
      <c r="C52" s="190">
        <v>97.73</v>
      </c>
      <c r="D52" s="190">
        <v>98.074</v>
      </c>
      <c r="E52" s="192">
        <f>(D52-C52)*1000</f>
        <v>343.9999999999941</v>
      </c>
      <c r="F52" s="176"/>
      <c r="G52" s="91"/>
      <c r="H52" s="91"/>
      <c r="I52" s="166" t="s">
        <v>65</v>
      </c>
      <c r="J52" s="177"/>
      <c r="K52" s="177"/>
      <c r="L52" s="175"/>
      <c r="M52" s="116"/>
    </row>
    <row r="53" spans="1:13" ht="21" customHeight="1">
      <c r="A53" s="164"/>
      <c r="B53" s="191" t="s">
        <v>49</v>
      </c>
      <c r="C53" s="190">
        <v>97.73</v>
      </c>
      <c r="D53" s="190">
        <v>98.074</v>
      </c>
      <c r="E53" s="192">
        <f>(D53-C53)*1000</f>
        <v>343.9999999999941</v>
      </c>
      <c r="F53" s="176"/>
      <c r="G53" s="91"/>
      <c r="H53" s="91"/>
      <c r="I53" s="166" t="s">
        <v>66</v>
      </c>
      <c r="J53" s="177"/>
      <c r="K53" s="91"/>
      <c r="L53" s="175"/>
      <c r="M53" s="116"/>
    </row>
    <row r="54" spans="1:13" s="99" customFormat="1" ht="21" customHeight="1">
      <c r="A54" s="143"/>
      <c r="B54" s="191"/>
      <c r="C54" s="190"/>
      <c r="D54" s="190"/>
      <c r="E54" s="192"/>
      <c r="F54" s="176"/>
      <c r="G54" s="91"/>
      <c r="H54" s="91"/>
      <c r="I54" s="166"/>
      <c r="J54" s="177"/>
      <c r="K54" s="177"/>
      <c r="L54" s="175"/>
      <c r="M54" s="116"/>
    </row>
    <row r="55" spans="1:13" ht="21" customHeight="1">
      <c r="A55" s="164"/>
      <c r="B55" s="191" t="s">
        <v>50</v>
      </c>
      <c r="C55" s="190">
        <v>97.73</v>
      </c>
      <c r="D55" s="190">
        <v>98.047</v>
      </c>
      <c r="E55" s="192">
        <f>(D55-C55)*1000</f>
        <v>316.99999999999307</v>
      </c>
      <c r="F55" s="179"/>
      <c r="G55" s="91"/>
      <c r="H55" s="91"/>
      <c r="I55" s="166" t="s">
        <v>67</v>
      </c>
      <c r="J55" s="166"/>
      <c r="K55" s="91"/>
      <c r="L55" s="175"/>
      <c r="M55" s="116"/>
    </row>
    <row r="56" spans="1:13" ht="21" customHeight="1">
      <c r="A56" s="164"/>
      <c r="B56" s="191" t="s">
        <v>68</v>
      </c>
      <c r="C56" s="190"/>
      <c r="D56" s="190"/>
      <c r="E56" s="192"/>
      <c r="F56" s="179"/>
      <c r="G56" s="91"/>
      <c r="H56" s="91"/>
      <c r="I56" s="166"/>
      <c r="J56" s="91"/>
      <c r="K56" s="91"/>
      <c r="L56" s="175"/>
      <c r="M56" s="116"/>
    </row>
    <row r="57" spans="1:13" ht="21" customHeight="1">
      <c r="A57" s="164"/>
      <c r="B57" s="191" t="s">
        <v>53</v>
      </c>
      <c r="C57" s="190">
        <v>97.73</v>
      </c>
      <c r="D57" s="190">
        <v>98.053</v>
      </c>
      <c r="E57" s="192">
        <f>(D57-C57)*1000</f>
        <v>322.9999999999933</v>
      </c>
      <c r="F57" s="179"/>
      <c r="G57" s="91"/>
      <c r="H57" s="91"/>
      <c r="I57" s="174" t="s">
        <v>69</v>
      </c>
      <c r="J57" s="91"/>
      <c r="K57" s="91"/>
      <c r="L57" s="175"/>
      <c r="M57" s="116"/>
    </row>
    <row r="58" spans="1:13" ht="21" customHeight="1">
      <c r="A58" s="164"/>
      <c r="B58" s="191" t="s">
        <v>53</v>
      </c>
      <c r="C58" s="190">
        <v>97.675</v>
      </c>
      <c r="D58" s="190">
        <v>97.919</v>
      </c>
      <c r="E58" s="192">
        <f>(D58-C58)*1000</f>
        <v>243.99999999999977</v>
      </c>
      <c r="F58" s="179"/>
      <c r="G58" s="91"/>
      <c r="H58" s="91"/>
      <c r="I58" s="166" t="s">
        <v>70</v>
      </c>
      <c r="J58" s="91"/>
      <c r="K58" s="91"/>
      <c r="L58" s="175"/>
      <c r="M58" s="116"/>
    </row>
    <row r="59" spans="1:13" ht="21" customHeight="1">
      <c r="A59" s="164"/>
      <c r="B59" s="191"/>
      <c r="C59" s="190"/>
      <c r="D59" s="190"/>
      <c r="E59" s="192"/>
      <c r="F59" s="179"/>
      <c r="G59" s="91"/>
      <c r="H59" s="91"/>
      <c r="I59" s="174" t="s">
        <v>71</v>
      </c>
      <c r="J59" s="91"/>
      <c r="K59" s="91"/>
      <c r="L59" s="175"/>
      <c r="M59" s="116"/>
    </row>
    <row r="60" spans="1:13" ht="21" customHeight="1">
      <c r="A60" s="164"/>
      <c r="B60" s="191" t="s">
        <v>62</v>
      </c>
      <c r="C60" s="190">
        <v>97.724</v>
      </c>
      <c r="D60" s="190">
        <v>97.815</v>
      </c>
      <c r="E60" s="192">
        <f>(D60-C60)*1000</f>
        <v>90.99999999999397</v>
      </c>
      <c r="F60" s="179"/>
      <c r="G60" s="91"/>
      <c r="H60" s="91"/>
      <c r="I60" s="166" t="s">
        <v>72</v>
      </c>
      <c r="J60" s="91"/>
      <c r="K60" s="91"/>
      <c r="L60" s="175"/>
      <c r="M60" s="116"/>
    </row>
    <row r="61" spans="1:13" s="99" customFormat="1" ht="21" customHeight="1">
      <c r="A61" s="143"/>
      <c r="B61" s="180"/>
      <c r="C61" s="181"/>
      <c r="D61" s="182"/>
      <c r="E61" s="183"/>
      <c r="F61" s="184"/>
      <c r="G61" s="185"/>
      <c r="H61" s="185"/>
      <c r="I61" s="185"/>
      <c r="J61" s="185"/>
      <c r="K61" s="185"/>
      <c r="L61" s="183"/>
      <c r="M61" s="116"/>
    </row>
    <row r="62" spans="1:13" ht="25.5" customHeight="1" thickBot="1">
      <c r="A62" s="186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8"/>
    </row>
  </sheetData>
  <sheetProtection password="E5AD" sheet="1" objects="1" scenarios="1"/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81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90" s="34" customFormat="1" ht="12.75" customHeight="1" thickBot="1">
      <c r="A1" s="75"/>
      <c r="C1" s="1"/>
      <c r="D1" s="1"/>
      <c r="E1" s="1"/>
      <c r="F1" s="1"/>
      <c r="G1" s="1"/>
      <c r="H1" s="1"/>
      <c r="I1" s="1"/>
      <c r="J1" s="1"/>
      <c r="K1" s="1"/>
      <c r="L1" s="1"/>
      <c r="S1" s="408"/>
      <c r="T1" s="409"/>
      <c r="U1" s="1"/>
      <c r="V1" s="1"/>
      <c r="W1" s="1"/>
      <c r="X1" s="1"/>
      <c r="Y1" s="1"/>
      <c r="Z1" s="1"/>
      <c r="AA1" s="1"/>
      <c r="AB1" s="1"/>
      <c r="AC1" s="1"/>
      <c r="AD1" s="289"/>
      <c r="AE1" s="1"/>
      <c r="AF1" s="1"/>
      <c r="AG1" s="1"/>
      <c r="AH1" s="1"/>
      <c r="AK1" s="408"/>
      <c r="AL1" s="409"/>
      <c r="BC1" s="408"/>
      <c r="BD1" s="409"/>
      <c r="BG1" s="389"/>
      <c r="BH1" s="1"/>
      <c r="BI1" s="1"/>
      <c r="BJ1" s="1"/>
      <c r="BK1" s="1"/>
      <c r="BL1" s="1"/>
      <c r="BM1" s="1"/>
      <c r="BN1" s="1"/>
      <c r="BO1" s="320"/>
      <c r="BP1" s="320"/>
      <c r="BQ1" s="320"/>
      <c r="BR1" s="320"/>
      <c r="BS1" s="320"/>
      <c r="BT1" s="320"/>
      <c r="BU1" s="408"/>
      <c r="BV1" s="409"/>
      <c r="CA1" s="1"/>
      <c r="CB1" s="1"/>
      <c r="CC1" s="1"/>
      <c r="CD1" s="1"/>
      <c r="CE1" s="1"/>
      <c r="CF1" s="1"/>
      <c r="CG1" s="1"/>
      <c r="CH1" s="1"/>
      <c r="CI1" s="1"/>
      <c r="CJ1" s="1"/>
      <c r="CK1" s="76"/>
      <c r="CL1" s="76"/>
    </row>
    <row r="2" spans="3:88" ht="36" customHeight="1">
      <c r="C2" s="256"/>
      <c r="D2" s="257"/>
      <c r="E2" s="481" t="s">
        <v>73</v>
      </c>
      <c r="F2" s="481"/>
      <c r="G2" s="481"/>
      <c r="H2" s="481"/>
      <c r="I2" s="481"/>
      <c r="J2" s="481"/>
      <c r="K2" s="257"/>
      <c r="L2" s="258"/>
      <c r="M2" s="34"/>
      <c r="N2" s="34"/>
      <c r="O2" s="34"/>
      <c r="P2" s="34"/>
      <c r="U2" s="290"/>
      <c r="V2" s="291"/>
      <c r="W2" s="291"/>
      <c r="X2" s="291"/>
      <c r="Y2" s="390"/>
      <c r="Z2" s="390"/>
      <c r="AA2" s="476" t="s">
        <v>74</v>
      </c>
      <c r="AB2" s="476"/>
      <c r="AC2" s="476"/>
      <c r="AD2" s="476"/>
      <c r="AE2" s="291"/>
      <c r="AF2" s="291"/>
      <c r="AG2" s="291"/>
      <c r="AH2" s="291"/>
      <c r="AI2" s="291"/>
      <c r="AJ2" s="292"/>
      <c r="BE2" s="290"/>
      <c r="BF2" s="291"/>
      <c r="BG2" s="291"/>
      <c r="BH2" s="291"/>
      <c r="BI2" s="291"/>
      <c r="BJ2" s="291"/>
      <c r="BK2" s="476" t="s">
        <v>74</v>
      </c>
      <c r="BL2" s="476"/>
      <c r="BM2" s="476"/>
      <c r="BN2" s="476"/>
      <c r="BO2" s="390"/>
      <c r="BP2" s="390"/>
      <c r="BQ2" s="291"/>
      <c r="BR2" s="291"/>
      <c r="BS2" s="291"/>
      <c r="BT2" s="292"/>
      <c r="BU2" s="34"/>
      <c r="BW2" s="283"/>
      <c r="BX2" s="283"/>
      <c r="BY2" s="283"/>
      <c r="BZ2" s="283"/>
      <c r="CA2" s="256"/>
      <c r="CB2" s="257"/>
      <c r="CC2" s="481" t="s">
        <v>73</v>
      </c>
      <c r="CD2" s="481"/>
      <c r="CE2" s="481"/>
      <c r="CF2" s="481"/>
      <c r="CG2" s="481"/>
      <c r="CH2" s="481"/>
      <c r="CI2" s="257"/>
      <c r="CJ2" s="258"/>
    </row>
    <row r="3" spans="3:88" ht="21" customHeight="1" thickBot="1">
      <c r="C3" s="259"/>
      <c r="F3" s="260"/>
      <c r="H3" s="260"/>
      <c r="L3" s="261"/>
      <c r="M3" s="34"/>
      <c r="N3" s="34"/>
      <c r="O3" s="34"/>
      <c r="P3" s="34"/>
      <c r="U3" s="479" t="s">
        <v>75</v>
      </c>
      <c r="V3" s="460"/>
      <c r="W3" s="460"/>
      <c r="X3" s="480"/>
      <c r="Y3" s="391"/>
      <c r="Z3" s="392"/>
      <c r="AA3" s="478" t="s">
        <v>76</v>
      </c>
      <c r="AB3" s="478"/>
      <c r="AC3" s="293"/>
      <c r="AD3" s="293"/>
      <c r="AE3" s="457" t="s">
        <v>77</v>
      </c>
      <c r="AF3" s="458"/>
      <c r="AG3" s="456" t="s">
        <v>78</v>
      </c>
      <c r="AH3" s="456"/>
      <c r="AI3" s="456"/>
      <c r="AJ3" s="462"/>
      <c r="BE3" s="321"/>
      <c r="BF3" s="322"/>
      <c r="BG3" s="456" t="s">
        <v>78</v>
      </c>
      <c r="BH3" s="456"/>
      <c r="BI3" s="393"/>
      <c r="BJ3" s="393"/>
      <c r="BK3" s="457" t="s">
        <v>77</v>
      </c>
      <c r="BL3" s="458"/>
      <c r="BM3" s="457" t="s">
        <v>76</v>
      </c>
      <c r="BN3" s="478"/>
      <c r="BO3" s="478"/>
      <c r="BP3" s="458"/>
      <c r="BQ3" s="459" t="s">
        <v>75</v>
      </c>
      <c r="BR3" s="460"/>
      <c r="BS3" s="460"/>
      <c r="BT3" s="461"/>
      <c r="BU3" s="34"/>
      <c r="BW3" s="284"/>
      <c r="BX3" s="284"/>
      <c r="BY3" s="222"/>
      <c r="BZ3" s="222"/>
      <c r="CA3" s="259"/>
      <c r="CB3" s="32"/>
      <c r="CC3" s="32"/>
      <c r="CD3" s="260"/>
      <c r="CE3" s="32"/>
      <c r="CF3" s="260"/>
      <c r="CG3" s="32"/>
      <c r="CH3" s="32"/>
      <c r="CI3" s="32"/>
      <c r="CJ3" s="261"/>
    </row>
    <row r="4" spans="3:88" ht="23.25" customHeight="1" thickTop="1">
      <c r="C4" s="482" t="s">
        <v>266</v>
      </c>
      <c r="D4" s="483"/>
      <c r="E4" s="483"/>
      <c r="F4" s="484"/>
      <c r="H4" s="260"/>
      <c r="I4" s="485" t="s">
        <v>267</v>
      </c>
      <c r="J4" s="483"/>
      <c r="K4" s="483"/>
      <c r="L4" s="486"/>
      <c r="M4" s="34"/>
      <c r="N4" s="34"/>
      <c r="O4" s="34"/>
      <c r="P4" s="34"/>
      <c r="U4" s="294"/>
      <c r="V4" s="295"/>
      <c r="W4" s="295"/>
      <c r="X4" s="295"/>
      <c r="Y4" s="3"/>
      <c r="Z4" s="3"/>
      <c r="AA4" s="477" t="s">
        <v>81</v>
      </c>
      <c r="AB4" s="477"/>
      <c r="AC4" s="477"/>
      <c r="AD4" s="477"/>
      <c r="AE4" s="295"/>
      <c r="AF4" s="295"/>
      <c r="AG4" s="295"/>
      <c r="AH4" s="295"/>
      <c r="AI4" s="295"/>
      <c r="AJ4" s="296"/>
      <c r="AT4" s="6" t="s">
        <v>18</v>
      </c>
      <c r="BE4" s="294"/>
      <c r="BF4" s="295"/>
      <c r="BG4" s="295"/>
      <c r="BH4" s="295"/>
      <c r="BI4" s="295"/>
      <c r="BJ4" s="295"/>
      <c r="BK4" s="477" t="s">
        <v>81</v>
      </c>
      <c r="BL4" s="477"/>
      <c r="BM4" s="477"/>
      <c r="BN4" s="477"/>
      <c r="BO4" s="3"/>
      <c r="BP4" s="3"/>
      <c r="BQ4" s="295"/>
      <c r="BR4" s="295"/>
      <c r="BS4" s="295"/>
      <c r="BT4" s="296"/>
      <c r="BU4" s="34"/>
      <c r="BW4" s="285"/>
      <c r="BX4" s="285"/>
      <c r="BY4" s="11"/>
      <c r="BZ4" s="286"/>
      <c r="CA4" s="493" t="s">
        <v>82</v>
      </c>
      <c r="CB4" s="487"/>
      <c r="CC4" s="487"/>
      <c r="CD4" s="494"/>
      <c r="CE4" s="32"/>
      <c r="CF4" s="260"/>
      <c r="CG4" s="487" t="s">
        <v>83</v>
      </c>
      <c r="CH4" s="487"/>
      <c r="CI4" s="487"/>
      <c r="CJ4" s="488"/>
    </row>
    <row r="5" spans="3:88" ht="21" customHeight="1">
      <c r="C5" s="471" t="s">
        <v>84</v>
      </c>
      <c r="D5" s="472"/>
      <c r="E5" s="472"/>
      <c r="F5" s="473"/>
      <c r="H5" s="260"/>
      <c r="I5" s="474" t="s">
        <v>84</v>
      </c>
      <c r="J5" s="472"/>
      <c r="K5" s="472"/>
      <c r="L5" s="475"/>
      <c r="U5" s="297"/>
      <c r="V5" s="298"/>
      <c r="W5" s="299"/>
      <c r="X5" s="300"/>
      <c r="Y5" s="299"/>
      <c r="Z5" s="301"/>
      <c r="AA5" s="302"/>
      <c r="AB5" s="394"/>
      <c r="AC5" s="302"/>
      <c r="AD5" s="395"/>
      <c r="AE5" s="302"/>
      <c r="AF5" s="395"/>
      <c r="AG5" s="264"/>
      <c r="AH5" s="304"/>
      <c r="AI5" s="16" t="s">
        <v>85</v>
      </c>
      <c r="AJ5" s="307">
        <v>97.196</v>
      </c>
      <c r="BE5" s="323" t="s">
        <v>86</v>
      </c>
      <c r="BF5" s="396">
        <v>98.164</v>
      </c>
      <c r="BG5" s="19"/>
      <c r="BH5" s="304"/>
      <c r="BI5" s="299"/>
      <c r="BJ5" s="300"/>
      <c r="BK5" s="302"/>
      <c r="BL5" s="303"/>
      <c r="BM5" s="302"/>
      <c r="BN5" s="298"/>
      <c r="BO5" s="302"/>
      <c r="BP5" s="303"/>
      <c r="BQ5" s="491" t="s">
        <v>87</v>
      </c>
      <c r="BR5" s="492"/>
      <c r="BS5" s="489" t="s">
        <v>83</v>
      </c>
      <c r="BT5" s="490"/>
      <c r="BU5" s="34"/>
      <c r="BW5" s="285"/>
      <c r="BX5" s="11"/>
      <c r="BY5" s="282"/>
      <c r="BZ5" s="287"/>
      <c r="CA5" s="471" t="s">
        <v>84</v>
      </c>
      <c r="CB5" s="472"/>
      <c r="CC5" s="472"/>
      <c r="CD5" s="473"/>
      <c r="CE5" s="200"/>
      <c r="CF5" s="260"/>
      <c r="CG5" s="474" t="s">
        <v>84</v>
      </c>
      <c r="CH5" s="472"/>
      <c r="CI5" s="472"/>
      <c r="CJ5" s="475"/>
    </row>
    <row r="6" spans="3:88" ht="21" customHeight="1" thickBot="1">
      <c r="C6" s="498" t="s">
        <v>88</v>
      </c>
      <c r="D6" s="466"/>
      <c r="E6" s="463" t="s">
        <v>89</v>
      </c>
      <c r="F6" s="499"/>
      <c r="G6" s="8"/>
      <c r="H6" s="262"/>
      <c r="I6" s="500" t="s">
        <v>88</v>
      </c>
      <c r="J6" s="501"/>
      <c r="K6" s="469" t="s">
        <v>89</v>
      </c>
      <c r="L6" s="506"/>
      <c r="U6" s="502" t="s">
        <v>90</v>
      </c>
      <c r="V6" s="503"/>
      <c r="W6" s="504" t="s">
        <v>91</v>
      </c>
      <c r="X6" s="505"/>
      <c r="Y6" s="11"/>
      <c r="Z6" s="12"/>
      <c r="AA6" s="13" t="s">
        <v>92</v>
      </c>
      <c r="AB6" s="309">
        <v>97.455</v>
      </c>
      <c r="AC6" s="13" t="s">
        <v>93</v>
      </c>
      <c r="AD6" s="305">
        <v>97.49</v>
      </c>
      <c r="AE6" s="13"/>
      <c r="AF6" s="305"/>
      <c r="AG6" s="14"/>
      <c r="AH6" s="306"/>
      <c r="AI6" s="16" t="s">
        <v>94</v>
      </c>
      <c r="AJ6" s="307">
        <v>97.196</v>
      </c>
      <c r="AS6" s="17" t="s">
        <v>95</v>
      </c>
      <c r="AT6" s="18" t="s">
        <v>96</v>
      </c>
      <c r="AU6" s="318" t="s">
        <v>97</v>
      </c>
      <c r="BE6" s="323" t="s">
        <v>98</v>
      </c>
      <c r="BF6" s="20">
        <v>98.178</v>
      </c>
      <c r="BG6" s="16" t="s">
        <v>99</v>
      </c>
      <c r="BH6" s="20">
        <v>98.302</v>
      </c>
      <c r="BI6" s="324" t="s">
        <v>100</v>
      </c>
      <c r="BJ6" s="325">
        <v>98.73</v>
      </c>
      <c r="BK6" s="13" t="s">
        <v>101</v>
      </c>
      <c r="BL6" s="305">
        <v>97.805</v>
      </c>
      <c r="BM6" s="13"/>
      <c r="BN6" s="309"/>
      <c r="BO6" s="13" t="s">
        <v>102</v>
      </c>
      <c r="BP6" s="305">
        <v>98.19</v>
      </c>
      <c r="BQ6" s="398"/>
      <c r="BR6" s="12"/>
      <c r="BS6" s="467"/>
      <c r="BT6" s="468"/>
      <c r="BU6" s="34"/>
      <c r="BW6" s="11"/>
      <c r="BX6" s="286"/>
      <c r="BY6" s="285"/>
      <c r="BZ6" s="285"/>
      <c r="CA6" s="507" t="s">
        <v>88</v>
      </c>
      <c r="CB6" s="501"/>
      <c r="CC6" s="469" t="s">
        <v>89</v>
      </c>
      <c r="CD6" s="470"/>
      <c r="CE6" s="264"/>
      <c r="CF6" s="262"/>
      <c r="CG6" s="465" t="s">
        <v>88</v>
      </c>
      <c r="CH6" s="466"/>
      <c r="CI6" s="463" t="s">
        <v>89</v>
      </c>
      <c r="CJ6" s="464"/>
    </row>
    <row r="7" spans="3:88" ht="21" customHeight="1" thickTop="1">
      <c r="C7" s="263"/>
      <c r="D7" s="262"/>
      <c r="E7" s="264"/>
      <c r="F7" s="262"/>
      <c r="G7" s="541"/>
      <c r="H7" s="542"/>
      <c r="I7" s="264"/>
      <c r="J7" s="262"/>
      <c r="K7" s="264"/>
      <c r="L7" s="266"/>
      <c r="U7" s="23"/>
      <c r="V7" s="24"/>
      <c r="W7" s="21"/>
      <c r="X7" s="308"/>
      <c r="Y7" s="246" t="s">
        <v>103</v>
      </c>
      <c r="Z7" s="309">
        <v>97.455</v>
      </c>
      <c r="AA7" s="13"/>
      <c r="AB7" s="50"/>
      <c r="AC7" s="13"/>
      <c r="AD7" s="29"/>
      <c r="AE7" s="13"/>
      <c r="AF7" s="29"/>
      <c r="AG7" s="310" t="s">
        <v>104</v>
      </c>
      <c r="AH7" s="311">
        <v>96.988</v>
      </c>
      <c r="AI7" s="16" t="s">
        <v>105</v>
      </c>
      <c r="AJ7" s="307">
        <v>97.335</v>
      </c>
      <c r="BE7" s="323" t="s">
        <v>106</v>
      </c>
      <c r="BF7" s="20">
        <v>98.21</v>
      </c>
      <c r="BG7" s="16" t="s">
        <v>107</v>
      </c>
      <c r="BH7" s="20">
        <v>98.39</v>
      </c>
      <c r="BI7" s="324"/>
      <c r="BJ7" s="325"/>
      <c r="BK7" s="13"/>
      <c r="BL7" s="305"/>
      <c r="BM7" s="246" t="s">
        <v>108</v>
      </c>
      <c r="BN7" s="309">
        <v>98.19</v>
      </c>
      <c r="BO7" s="13" t="s">
        <v>109</v>
      </c>
      <c r="BP7" s="305">
        <v>98.19</v>
      </c>
      <c r="BQ7" s="399" t="s">
        <v>110</v>
      </c>
      <c r="BR7" s="20">
        <v>0.571</v>
      </c>
      <c r="BS7" s="467" t="s">
        <v>91</v>
      </c>
      <c r="BT7" s="468"/>
      <c r="BU7" s="34"/>
      <c r="BW7" s="332"/>
      <c r="BX7" s="332"/>
      <c r="BY7" s="285"/>
      <c r="BZ7" s="285"/>
      <c r="CA7" s="263"/>
      <c r="CB7" s="262"/>
      <c r="CC7" s="264"/>
      <c r="CD7" s="262"/>
      <c r="CE7" s="265"/>
      <c r="CF7" s="260"/>
      <c r="CG7" s="264"/>
      <c r="CH7" s="262"/>
      <c r="CI7" s="264"/>
      <c r="CJ7" s="266"/>
    </row>
    <row r="8" spans="3:88" ht="21" customHeight="1">
      <c r="C8" s="521" t="s">
        <v>181</v>
      </c>
      <c r="D8" s="522">
        <v>95.52</v>
      </c>
      <c r="E8" s="523" t="s">
        <v>182</v>
      </c>
      <c r="F8" s="524">
        <v>95.4</v>
      </c>
      <c r="H8" s="260"/>
      <c r="I8" s="525" t="s">
        <v>113</v>
      </c>
      <c r="J8" s="29">
        <v>96.1</v>
      </c>
      <c r="K8" s="525" t="s">
        <v>114</v>
      </c>
      <c r="L8" s="277">
        <v>95.52</v>
      </c>
      <c r="U8" s="26" t="s">
        <v>115</v>
      </c>
      <c r="V8" s="27">
        <v>96.932</v>
      </c>
      <c r="W8" s="312" t="s">
        <v>116</v>
      </c>
      <c r="X8" s="29">
        <v>96.932</v>
      </c>
      <c r="Y8" s="11"/>
      <c r="Z8" s="12"/>
      <c r="AA8" s="13" t="s">
        <v>117</v>
      </c>
      <c r="AB8" s="50">
        <v>97.455</v>
      </c>
      <c r="AC8" s="13" t="s">
        <v>118</v>
      </c>
      <c r="AD8" s="29">
        <v>97.518</v>
      </c>
      <c r="AE8" s="13" t="s">
        <v>119</v>
      </c>
      <c r="AF8" s="29">
        <v>97.902</v>
      </c>
      <c r="AG8" s="313"/>
      <c r="AH8" s="314"/>
      <c r="AI8" s="16" t="s">
        <v>120</v>
      </c>
      <c r="AJ8" s="307">
        <v>97.359</v>
      </c>
      <c r="AT8" s="25" t="s">
        <v>268</v>
      </c>
      <c r="BE8" s="323" t="s">
        <v>122</v>
      </c>
      <c r="BF8" s="20">
        <v>98.238</v>
      </c>
      <c r="BG8" s="16" t="s">
        <v>123</v>
      </c>
      <c r="BH8" s="20">
        <v>98.418</v>
      </c>
      <c r="BI8" s="324" t="s">
        <v>124</v>
      </c>
      <c r="BJ8" s="325">
        <v>98.73</v>
      </c>
      <c r="BK8" s="13" t="s">
        <v>125</v>
      </c>
      <c r="BL8" s="305">
        <v>97.786</v>
      </c>
      <c r="BM8" s="246"/>
      <c r="BN8" s="309"/>
      <c r="BO8" s="13"/>
      <c r="BP8" s="305"/>
      <c r="BQ8" s="400"/>
      <c r="BR8" s="24"/>
      <c r="BS8" s="28" t="s">
        <v>126</v>
      </c>
      <c r="BT8" s="30">
        <v>98.798</v>
      </c>
      <c r="BU8" s="34"/>
      <c r="BW8" s="288"/>
      <c r="BX8" s="288"/>
      <c r="BY8" s="285"/>
      <c r="BZ8" s="285"/>
      <c r="CA8" s="267" t="s">
        <v>127</v>
      </c>
      <c r="CB8" s="249">
        <v>99.54</v>
      </c>
      <c r="CC8" s="268" t="s">
        <v>128</v>
      </c>
      <c r="CD8" s="269">
        <v>99.54</v>
      </c>
      <c r="CE8" s="32"/>
      <c r="CF8" s="260"/>
      <c r="CG8" s="270" t="s">
        <v>129</v>
      </c>
      <c r="CH8" s="249">
        <v>107.401</v>
      </c>
      <c r="CI8" s="268" t="s">
        <v>130</v>
      </c>
      <c r="CJ8" s="271">
        <v>107.401</v>
      </c>
    </row>
    <row r="9" spans="3:88" ht="21" customHeight="1" thickBot="1">
      <c r="C9" s="354"/>
      <c r="D9" s="330"/>
      <c r="E9" s="316"/>
      <c r="F9" s="330"/>
      <c r="G9" s="526"/>
      <c r="H9" s="527"/>
      <c r="I9" s="316"/>
      <c r="J9" s="330"/>
      <c r="K9" s="316"/>
      <c r="L9" s="357"/>
      <c r="U9" s="23"/>
      <c r="V9" s="24"/>
      <c r="W9" s="11"/>
      <c r="X9" s="193"/>
      <c r="Y9" s="246" t="s">
        <v>135</v>
      </c>
      <c r="Z9" s="309">
        <v>97.455</v>
      </c>
      <c r="AA9" s="13"/>
      <c r="AB9" s="50"/>
      <c r="AC9" s="13"/>
      <c r="AD9" s="29"/>
      <c r="AE9" s="13"/>
      <c r="AF9" s="29"/>
      <c r="AG9" s="310" t="s">
        <v>136</v>
      </c>
      <c r="AH9" s="311">
        <v>96.988</v>
      </c>
      <c r="AI9" s="16" t="s">
        <v>137</v>
      </c>
      <c r="AJ9" s="307">
        <v>0.06</v>
      </c>
      <c r="AQ9" s="528"/>
      <c r="AR9" s="529"/>
      <c r="AS9" s="530"/>
      <c r="AT9" s="531" t="s">
        <v>269</v>
      </c>
      <c r="AU9" s="530"/>
      <c r="AV9" s="530"/>
      <c r="AW9" s="532"/>
      <c r="BE9" s="323" t="s">
        <v>138</v>
      </c>
      <c r="BF9" s="20">
        <v>98.29</v>
      </c>
      <c r="BG9" s="16" t="s">
        <v>139</v>
      </c>
      <c r="BH9" s="20">
        <v>98.49</v>
      </c>
      <c r="BI9" s="324"/>
      <c r="BJ9" s="325"/>
      <c r="BK9" s="13"/>
      <c r="BL9" s="305"/>
      <c r="BM9" s="246" t="s">
        <v>140</v>
      </c>
      <c r="BN9" s="309">
        <v>98.19</v>
      </c>
      <c r="BO9" s="13" t="s">
        <v>141</v>
      </c>
      <c r="BP9" s="305">
        <v>98.16</v>
      </c>
      <c r="BQ9" s="401" t="s">
        <v>142</v>
      </c>
      <c r="BR9" s="50">
        <v>0.143</v>
      </c>
      <c r="BS9" s="496" t="s">
        <v>90</v>
      </c>
      <c r="BT9" s="497"/>
      <c r="BU9" s="34"/>
      <c r="BW9" s="332"/>
      <c r="BX9" s="332"/>
      <c r="BY9" s="285"/>
      <c r="BZ9" s="285"/>
      <c r="CA9" s="267" t="s">
        <v>143</v>
      </c>
      <c r="CB9" s="249">
        <v>101.302</v>
      </c>
      <c r="CC9" s="268" t="s">
        <v>144</v>
      </c>
      <c r="CD9" s="269">
        <v>101.302</v>
      </c>
      <c r="CE9" s="32"/>
      <c r="CF9" s="260"/>
      <c r="CG9" s="270" t="s">
        <v>145</v>
      </c>
      <c r="CH9" s="249">
        <v>105.497</v>
      </c>
      <c r="CI9" s="268" t="s">
        <v>146</v>
      </c>
      <c r="CJ9" s="271">
        <v>105.497</v>
      </c>
    </row>
    <row r="10" spans="21:88" ht="21" customHeight="1">
      <c r="U10" s="23"/>
      <c r="V10" s="24"/>
      <c r="W10" s="11"/>
      <c r="X10" s="193"/>
      <c r="Y10" s="11"/>
      <c r="Z10" s="12"/>
      <c r="AA10" s="13" t="s">
        <v>151</v>
      </c>
      <c r="AB10" s="50">
        <v>97.455</v>
      </c>
      <c r="AC10" s="13" t="s">
        <v>152</v>
      </c>
      <c r="AD10" s="29">
        <v>97.518</v>
      </c>
      <c r="AE10" s="13"/>
      <c r="AF10" s="29"/>
      <c r="AG10" s="21"/>
      <c r="AH10" s="314"/>
      <c r="AI10" s="16" t="s">
        <v>153</v>
      </c>
      <c r="AJ10" s="307">
        <v>97.396</v>
      </c>
      <c r="AQ10" s="533"/>
      <c r="AR10" s="534"/>
      <c r="AS10" s="534"/>
      <c r="AT10" s="535" t="s">
        <v>270</v>
      </c>
      <c r="AU10" s="534"/>
      <c r="AV10" s="534"/>
      <c r="AW10" s="536"/>
      <c r="BE10" s="323" t="s">
        <v>154</v>
      </c>
      <c r="BF10" s="20">
        <v>98.29</v>
      </c>
      <c r="BG10" s="16" t="s">
        <v>155</v>
      </c>
      <c r="BH10" s="20">
        <v>98.49</v>
      </c>
      <c r="BI10" s="324" t="s">
        <v>156</v>
      </c>
      <c r="BJ10" s="325">
        <v>98.73</v>
      </c>
      <c r="BK10" s="13" t="s">
        <v>157</v>
      </c>
      <c r="BL10" s="305">
        <v>97.798</v>
      </c>
      <c r="BM10" s="13"/>
      <c r="BN10" s="309"/>
      <c r="BO10" s="13" t="s">
        <v>158</v>
      </c>
      <c r="BP10" s="305">
        <v>98.127</v>
      </c>
      <c r="BQ10" s="402" t="s">
        <v>153</v>
      </c>
      <c r="BR10" s="27">
        <v>98.803</v>
      </c>
      <c r="BS10" s="312" t="s">
        <v>159</v>
      </c>
      <c r="BT10" s="397">
        <v>98.81</v>
      </c>
      <c r="BU10" s="34"/>
      <c r="BW10" s="11"/>
      <c r="BX10" s="286"/>
      <c r="BY10" s="285"/>
      <c r="BZ10" s="285"/>
      <c r="CA10" s="267" t="s">
        <v>160</v>
      </c>
      <c r="CB10" s="249">
        <v>102.473</v>
      </c>
      <c r="CC10" s="268" t="s">
        <v>161</v>
      </c>
      <c r="CD10" s="269">
        <v>102.473</v>
      </c>
      <c r="CE10" s="32"/>
      <c r="CF10" s="260"/>
      <c r="CG10" s="270" t="s">
        <v>162</v>
      </c>
      <c r="CH10" s="249">
        <v>104.201</v>
      </c>
      <c r="CI10" s="268" t="s">
        <v>163</v>
      </c>
      <c r="CJ10" s="271">
        <v>104.201</v>
      </c>
    </row>
    <row r="11" spans="21:88" ht="21" customHeight="1" thickBot="1">
      <c r="U11" s="278"/>
      <c r="V11" s="315"/>
      <c r="W11" s="280"/>
      <c r="X11" s="279"/>
      <c r="Y11" s="280"/>
      <c r="Z11" s="315"/>
      <c r="AA11" s="280"/>
      <c r="AB11" s="315"/>
      <c r="AC11" s="280"/>
      <c r="AD11" s="279"/>
      <c r="AE11" s="280"/>
      <c r="AF11" s="279"/>
      <c r="AG11" s="316"/>
      <c r="AH11" s="317"/>
      <c r="AI11" s="316"/>
      <c r="AJ11" s="31"/>
      <c r="AQ11" s="533"/>
      <c r="AR11" s="534"/>
      <c r="AS11" s="534"/>
      <c r="AT11" s="535" t="s">
        <v>271</v>
      </c>
      <c r="AU11" s="534"/>
      <c r="AV11" s="534"/>
      <c r="AW11" s="536"/>
      <c r="BE11" s="326"/>
      <c r="BF11" s="317"/>
      <c r="BG11" s="327"/>
      <c r="BH11" s="317"/>
      <c r="BI11" s="327"/>
      <c r="BJ11" s="328"/>
      <c r="BK11" s="316"/>
      <c r="BL11" s="330"/>
      <c r="BM11" s="316"/>
      <c r="BN11" s="329"/>
      <c r="BO11" s="316"/>
      <c r="BP11" s="330"/>
      <c r="BQ11" s="331"/>
      <c r="BR11" s="431"/>
      <c r="BS11" s="280"/>
      <c r="BT11" s="281"/>
      <c r="BU11" s="34"/>
      <c r="BW11" s="285"/>
      <c r="BX11" s="11"/>
      <c r="BY11" s="285"/>
      <c r="BZ11" s="285"/>
      <c r="CA11" s="267" t="s">
        <v>168</v>
      </c>
      <c r="CB11" s="249">
        <v>104.201</v>
      </c>
      <c r="CC11" s="268" t="s">
        <v>169</v>
      </c>
      <c r="CD11" s="269">
        <v>104.201</v>
      </c>
      <c r="CE11" s="32"/>
      <c r="CF11" s="260"/>
      <c r="CG11" s="270" t="s">
        <v>170</v>
      </c>
      <c r="CH11" s="249">
        <v>103.098</v>
      </c>
      <c r="CI11" s="268" t="s">
        <v>171</v>
      </c>
      <c r="CJ11" s="271">
        <v>103.098</v>
      </c>
    </row>
    <row r="12" spans="21:88" ht="21" customHeight="1">
      <c r="U12" s="32"/>
      <c r="V12" s="32"/>
      <c r="W12" s="32"/>
      <c r="X12" s="32"/>
      <c r="Y12" s="32"/>
      <c r="Z12" s="32"/>
      <c r="AA12" s="32"/>
      <c r="AB12" s="32"/>
      <c r="AC12" s="32"/>
      <c r="AD12" s="32"/>
      <c r="AG12" s="34"/>
      <c r="AH12" s="34"/>
      <c r="AI12" s="34"/>
      <c r="AJ12" s="34"/>
      <c r="AQ12" s="537"/>
      <c r="AR12" s="538"/>
      <c r="AS12" s="538"/>
      <c r="AT12" s="539" t="s">
        <v>272</v>
      </c>
      <c r="AU12" s="538"/>
      <c r="AV12" s="538"/>
      <c r="AW12" s="540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CA12" s="267" t="s">
        <v>176</v>
      </c>
      <c r="CB12" s="249">
        <v>105.703</v>
      </c>
      <c r="CC12" s="268" t="s">
        <v>177</v>
      </c>
      <c r="CD12" s="269">
        <v>105.703</v>
      </c>
      <c r="CE12" s="32"/>
      <c r="CF12" s="260"/>
      <c r="CG12" s="270" t="s">
        <v>178</v>
      </c>
      <c r="CH12" s="249">
        <v>101.302</v>
      </c>
      <c r="CI12" s="268" t="s">
        <v>179</v>
      </c>
      <c r="CJ12" s="271">
        <v>101.302</v>
      </c>
    </row>
    <row r="13" spans="33:88" ht="21" customHeight="1">
      <c r="AG13" s="34"/>
      <c r="AH13" s="34"/>
      <c r="AI13" s="34"/>
      <c r="AJ13" s="34"/>
      <c r="AT13" s="319" t="s">
        <v>180</v>
      </c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CA13" s="272"/>
      <c r="CB13" s="262"/>
      <c r="CC13" s="273"/>
      <c r="CD13" s="262"/>
      <c r="CE13" s="32"/>
      <c r="CF13" s="260"/>
      <c r="CG13" s="273"/>
      <c r="CH13" s="262"/>
      <c r="CI13" s="273"/>
      <c r="CJ13" s="266"/>
    </row>
    <row r="14" spans="33:88" ht="21" customHeight="1">
      <c r="AG14" s="34"/>
      <c r="AH14" s="34"/>
      <c r="AI14" s="34"/>
      <c r="AJ14" s="34"/>
      <c r="AT14" s="242" t="s">
        <v>185</v>
      </c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CA14" s="274" t="s">
        <v>186</v>
      </c>
      <c r="CB14" s="29">
        <v>106.703</v>
      </c>
      <c r="CC14" s="275" t="s">
        <v>187</v>
      </c>
      <c r="CD14" s="276">
        <v>106.703</v>
      </c>
      <c r="CE14" s="32"/>
      <c r="CF14" s="260"/>
      <c r="CG14" s="275" t="s">
        <v>188</v>
      </c>
      <c r="CH14" s="29">
        <v>100.01</v>
      </c>
      <c r="CI14" s="275" t="s">
        <v>189</v>
      </c>
      <c r="CJ14" s="277">
        <v>100.01</v>
      </c>
    </row>
    <row r="15" spans="46:88" ht="21" customHeight="1" thickBot="1">
      <c r="AT15" s="242" t="s">
        <v>190</v>
      </c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CA15" s="278"/>
      <c r="CB15" s="279"/>
      <c r="CC15" s="280"/>
      <c r="CD15" s="279"/>
      <c r="CE15" s="280"/>
      <c r="CF15" s="279"/>
      <c r="CG15" s="280"/>
      <c r="CH15" s="279"/>
      <c r="CI15" s="280"/>
      <c r="CJ15" s="281"/>
    </row>
    <row r="16" ht="18" customHeight="1">
      <c r="BH16" s="78"/>
    </row>
    <row r="17" ht="18" customHeight="1"/>
    <row r="18" ht="18" customHeight="1"/>
    <row r="19" spans="39:63" ht="18" customHeight="1">
      <c r="AM19" s="362"/>
      <c r="AN19" s="362"/>
      <c r="AU19" s="37"/>
      <c r="AV19" s="37"/>
      <c r="AW19" s="37"/>
      <c r="AX19" s="37"/>
      <c r="AY19" s="37"/>
      <c r="AZ19" s="37"/>
      <c r="BA19" s="37"/>
      <c r="BB19" s="37"/>
      <c r="BC19" s="37"/>
      <c r="BD19" s="35"/>
      <c r="BE19" s="37"/>
      <c r="BK19" s="35"/>
    </row>
    <row r="20" spans="36:60" ht="18" customHeight="1">
      <c r="AJ20" s="33"/>
      <c r="AM20" s="33"/>
      <c r="AN20" s="369"/>
      <c r="AR20" s="233"/>
      <c r="BC20" s="37"/>
      <c r="BD20" s="37"/>
      <c r="BE20" s="37"/>
      <c r="BF20" s="37"/>
      <c r="BG20" s="37"/>
      <c r="BH20" s="33"/>
    </row>
    <row r="21" spans="31:40" ht="18" customHeight="1">
      <c r="AE21" s="367"/>
      <c r="AN21" s="37"/>
    </row>
    <row r="22" spans="39:52" ht="18" customHeight="1">
      <c r="AM22" s="362"/>
      <c r="AN22" s="362"/>
      <c r="AQ22" s="35"/>
      <c r="AY22" s="35"/>
      <c r="AZ22" s="35"/>
    </row>
    <row r="23" spans="27:68" ht="18" customHeight="1">
      <c r="AA23" s="382" t="s">
        <v>13</v>
      </c>
      <c r="AI23" s="37"/>
      <c r="AJ23" s="33"/>
      <c r="AK23" s="37"/>
      <c r="AL23" s="37"/>
      <c r="AM23" s="33"/>
      <c r="AN23" s="37"/>
      <c r="AP23" s="37"/>
      <c r="AW23" s="37"/>
      <c r="BC23" s="37"/>
      <c r="BD23" s="37"/>
      <c r="BE23" s="37"/>
      <c r="BG23" s="37"/>
      <c r="BH23" s="33"/>
      <c r="BP23" s="35"/>
    </row>
    <row r="24" spans="27:61" ht="18" customHeight="1">
      <c r="AA24" s="384" t="s">
        <v>191</v>
      </c>
      <c r="AX24" s="80"/>
      <c r="BA24" s="37"/>
      <c r="BI24" s="33"/>
    </row>
    <row r="25" spans="15:66" ht="18" customHeight="1">
      <c r="O25" s="37"/>
      <c r="P25" s="37"/>
      <c r="Q25" s="37"/>
      <c r="R25" s="37"/>
      <c r="S25" s="37"/>
      <c r="T25" s="37"/>
      <c r="U25" s="37"/>
      <c r="V25" s="38"/>
      <c r="Z25" s="382"/>
      <c r="AD25" s="376"/>
      <c r="AE25" s="367"/>
      <c r="BA25" s="382" t="s">
        <v>192</v>
      </c>
      <c r="BG25" s="37"/>
      <c r="BJ25" s="33"/>
      <c r="BN25" s="362" t="s">
        <v>193</v>
      </c>
    </row>
    <row r="26" spans="12:70" ht="18" customHeight="1">
      <c r="L26" s="37"/>
      <c r="Z26" s="385"/>
      <c r="AD26" s="244"/>
      <c r="AG26" s="34"/>
      <c r="AH26" s="34"/>
      <c r="AI26" s="34"/>
      <c r="AJ26" s="34"/>
      <c r="AR26" s="37"/>
      <c r="AS26" s="36"/>
      <c r="AU26" s="37"/>
      <c r="AV26" s="37"/>
      <c r="AW26" s="37"/>
      <c r="BA26" s="383" t="s">
        <v>194</v>
      </c>
      <c r="BF26" s="37"/>
      <c r="BG26" s="37"/>
      <c r="BH26" s="37"/>
      <c r="BI26" s="33"/>
      <c r="BK26" s="37"/>
      <c r="BL26" s="37"/>
      <c r="BM26" s="37"/>
      <c r="BN26" s="362">
        <v>98.257</v>
      </c>
      <c r="BO26" s="37"/>
      <c r="BP26" s="37"/>
      <c r="BR26" s="36"/>
    </row>
    <row r="27" spans="12:68" ht="18" customHeight="1">
      <c r="L27" s="37"/>
      <c r="AF27" s="367"/>
      <c r="AI27" s="34"/>
      <c r="AJ27" s="34"/>
      <c r="AM27" s="35"/>
      <c r="AQ27" s="36"/>
      <c r="AU27" s="206"/>
      <c r="BL27" s="366" t="s">
        <v>106</v>
      </c>
      <c r="BP27" s="376" t="s">
        <v>195</v>
      </c>
    </row>
    <row r="28" spans="28:86" ht="18" customHeight="1">
      <c r="AB28" s="37"/>
      <c r="AE28" s="376"/>
      <c r="AF28" s="37"/>
      <c r="AG28" s="37"/>
      <c r="AI28" s="37"/>
      <c r="AK28" s="37"/>
      <c r="AL28" s="37"/>
      <c r="AM28" s="37"/>
      <c r="AQ28" s="33"/>
      <c r="AU28" s="33"/>
      <c r="AW28" s="362">
        <v>97.915</v>
      </c>
      <c r="AX28" s="421"/>
      <c r="BA28" s="35">
        <v>14</v>
      </c>
      <c r="BE28" s="411" t="s">
        <v>196</v>
      </c>
      <c r="BI28" s="35">
        <v>16</v>
      </c>
      <c r="BS28" s="420" t="s">
        <v>197</v>
      </c>
      <c r="BU28" s="37"/>
      <c r="CC28" s="37"/>
      <c r="CD28" s="37"/>
      <c r="CE28" s="76"/>
      <c r="CF28" s="37"/>
      <c r="CG28" s="37"/>
      <c r="CH28" s="37"/>
    </row>
    <row r="29" spans="20:86" ht="18" customHeight="1">
      <c r="T29" s="33"/>
      <c r="AI29" s="33"/>
      <c r="AP29" s="386"/>
      <c r="AQ29" s="36"/>
      <c r="AR29" s="37"/>
      <c r="AS29" s="37"/>
      <c r="AU29" s="37"/>
      <c r="AW29" s="37"/>
      <c r="AX29" s="33"/>
      <c r="AY29" s="37"/>
      <c r="AZ29" s="37"/>
      <c r="BA29" s="33"/>
      <c r="BC29" s="37"/>
      <c r="BD29" s="37"/>
      <c r="BE29" s="37"/>
      <c r="BF29" s="33"/>
      <c r="BG29" s="37"/>
      <c r="BH29" s="37"/>
      <c r="BI29" s="33"/>
      <c r="BJ29" s="37"/>
      <c r="BK29" s="37"/>
      <c r="BL29" s="37"/>
      <c r="BM29" s="37"/>
      <c r="BN29" s="37"/>
      <c r="BO29" s="37"/>
      <c r="BP29" s="37"/>
      <c r="BU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3"/>
      <c r="CH29" s="37"/>
    </row>
    <row r="30" spans="1:90" s="37" customFormat="1" ht="18" customHeight="1">
      <c r="A30"/>
      <c r="B30"/>
      <c r="C30"/>
      <c r="D30"/>
      <c r="E30"/>
      <c r="F30"/>
      <c r="G30"/>
      <c r="I30"/>
      <c r="J30"/>
      <c r="K30"/>
      <c r="L30"/>
      <c r="M30"/>
      <c r="N30"/>
      <c r="O30"/>
      <c r="X30" s="369" t="s">
        <v>198</v>
      </c>
      <c r="Z30" s="80" t="s">
        <v>151</v>
      </c>
      <c r="AD30" s="14"/>
      <c r="AE30" s="378"/>
      <c r="AF30" s="367"/>
      <c r="AI30" s="34"/>
      <c r="AJ30" s="34"/>
      <c r="AP30" s="387"/>
      <c r="AS30" s="206"/>
      <c r="BM30"/>
      <c r="BN30"/>
      <c r="BP30"/>
      <c r="BQ30"/>
      <c r="BR30"/>
      <c r="BS30"/>
      <c r="BT30"/>
      <c r="BU30" s="33"/>
      <c r="BW30" s="33"/>
      <c r="CK30"/>
      <c r="CL30"/>
    </row>
    <row r="31" spans="1:83" s="37" customFormat="1" ht="18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AA31" s="36" t="s">
        <v>199</v>
      </c>
      <c r="AB31" s="35"/>
      <c r="AD31"/>
      <c r="AX31" s="36">
        <v>13</v>
      </c>
      <c r="BI31" s="367" t="s">
        <v>86</v>
      </c>
      <c r="BN31"/>
      <c r="BQ31"/>
      <c r="BR31"/>
      <c r="BS31"/>
      <c r="BT31"/>
      <c r="CE31" s="76"/>
    </row>
    <row r="32" spans="1:81" s="37" customFormat="1" ht="18" customHeight="1">
      <c r="A32"/>
      <c r="B32"/>
      <c r="C32"/>
      <c r="D32"/>
      <c r="E32"/>
      <c r="F32"/>
      <c r="G32"/>
      <c r="H32"/>
      <c r="I32"/>
      <c r="J32"/>
      <c r="K32"/>
      <c r="L32" s="365" t="s">
        <v>200</v>
      </c>
      <c r="M32"/>
      <c r="N32"/>
      <c r="O32"/>
      <c r="T32" s="33"/>
      <c r="AA32" s="33"/>
      <c r="AB32" s="33"/>
      <c r="AC32" s="35"/>
      <c r="AJ32" s="33"/>
      <c r="AO32" s="36"/>
      <c r="AX32" s="33"/>
      <c r="BA32" s="33"/>
      <c r="BM32" s="36">
        <v>18</v>
      </c>
      <c r="BR32"/>
      <c r="BS32"/>
      <c r="BT32"/>
      <c r="BU32"/>
      <c r="BV32"/>
      <c r="BX32"/>
      <c r="CA32" s="33"/>
      <c r="CB32" s="33"/>
      <c r="CC32" s="33"/>
    </row>
    <row r="33" spans="1:74" s="37" customFormat="1" ht="18" customHeight="1">
      <c r="A33"/>
      <c r="B33"/>
      <c r="D33"/>
      <c r="E33"/>
      <c r="F33"/>
      <c r="G33"/>
      <c r="H33"/>
      <c r="I33"/>
      <c r="J33"/>
      <c r="K33"/>
      <c r="L33"/>
      <c r="M33"/>
      <c r="N33"/>
      <c r="O33"/>
      <c r="V33" s="33"/>
      <c r="X33" s="367" t="s">
        <v>137</v>
      </c>
      <c r="AC33" s="33"/>
      <c r="AF33"/>
      <c r="AG33"/>
      <c r="AH33"/>
      <c r="AQ33" s="206"/>
      <c r="AS33" s="33"/>
      <c r="AW33" s="33"/>
      <c r="BB33" s="248"/>
      <c r="BM33" s="33"/>
      <c r="BP33" s="367" t="s">
        <v>138</v>
      </c>
      <c r="BQ33"/>
      <c r="BS33"/>
      <c r="BU33"/>
      <c r="BV33" s="36"/>
    </row>
    <row r="34" spans="1:84" s="37" customFormat="1" ht="18" customHeight="1">
      <c r="A34"/>
      <c r="B34"/>
      <c r="C34"/>
      <c r="D34"/>
      <c r="E34"/>
      <c r="F34"/>
      <c r="G34"/>
      <c r="H34"/>
      <c r="I34"/>
      <c r="J34" s="362"/>
      <c r="K34"/>
      <c r="M34"/>
      <c r="O34"/>
      <c r="T34" s="374"/>
      <c r="W34" s="35"/>
      <c r="X34" s="36">
        <v>7</v>
      </c>
      <c r="Z34" s="36"/>
      <c r="AA34" s="379" t="s">
        <v>92</v>
      </c>
      <c r="AF34"/>
      <c r="AG34"/>
      <c r="AH34" s="374"/>
      <c r="AM34" s="36"/>
      <c r="AV34" s="33"/>
      <c r="BI34" s="368" t="s">
        <v>141</v>
      </c>
      <c r="BL34"/>
      <c r="BN34" s="419">
        <v>19</v>
      </c>
      <c r="BP34"/>
      <c r="BR34" s="214"/>
      <c r="BU34"/>
      <c r="CF34" s="362">
        <v>98.679</v>
      </c>
    </row>
    <row r="35" spans="1:83" s="37" customFormat="1" ht="18" customHeight="1">
      <c r="A35"/>
      <c r="B35"/>
      <c r="D35"/>
      <c r="E35"/>
      <c r="F35"/>
      <c r="G35"/>
      <c r="H35"/>
      <c r="I35"/>
      <c r="J35"/>
      <c r="K35"/>
      <c r="L35" s="33"/>
      <c r="M35"/>
      <c r="O35"/>
      <c r="P35" s="33"/>
      <c r="T35" s="375"/>
      <c r="W35" s="33"/>
      <c r="X35" s="33"/>
      <c r="AC35" s="33"/>
      <c r="AD35" s="33"/>
      <c r="AF35"/>
      <c r="AG35"/>
      <c r="AH35" s="376"/>
      <c r="BE35" s="33"/>
      <c r="BL35" s="33"/>
      <c r="BN35" s="33"/>
      <c r="BV35" s="33"/>
      <c r="BW35" s="36"/>
      <c r="BX35" s="33"/>
      <c r="CE35" s="33"/>
    </row>
    <row r="36" spans="1:90" s="37" customFormat="1" ht="18" customHeight="1">
      <c r="A36"/>
      <c r="B36"/>
      <c r="C36"/>
      <c r="D36" s="358" t="s">
        <v>116</v>
      </c>
      <c r="E36"/>
      <c r="F36" s="359" t="s">
        <v>104</v>
      </c>
      <c r="G36"/>
      <c r="H36"/>
      <c r="I36"/>
      <c r="J36"/>
      <c r="K36"/>
      <c r="L36"/>
      <c r="M36"/>
      <c r="O36"/>
      <c r="T36" s="375"/>
      <c r="AF36"/>
      <c r="AG36"/>
      <c r="AH36"/>
      <c r="AS36" s="33"/>
      <c r="AW36" s="33"/>
      <c r="BI36" s="33"/>
      <c r="BJ36" s="432" t="s">
        <v>102</v>
      </c>
      <c r="BL36" s="370"/>
      <c r="BM36" s="33"/>
      <c r="BN36"/>
      <c r="BP36" s="374" t="s">
        <v>99</v>
      </c>
      <c r="BV36" s="366" t="s">
        <v>107</v>
      </c>
      <c r="CH36"/>
      <c r="CI36"/>
      <c r="CJ36" s="413" t="s">
        <v>126</v>
      </c>
      <c r="CK36"/>
      <c r="CL36"/>
    </row>
    <row r="37" spans="1:89" s="37" customFormat="1" ht="18" customHeight="1">
      <c r="A37"/>
      <c r="B37"/>
      <c r="C37"/>
      <c r="D37"/>
      <c r="E37"/>
      <c r="F37"/>
      <c r="O37"/>
      <c r="S37" s="36" t="s">
        <v>201</v>
      </c>
      <c r="T37" s="374"/>
      <c r="U37" s="36">
        <v>4</v>
      </c>
      <c r="V37" s="36"/>
      <c r="W37" s="33"/>
      <c r="AA37" s="379" t="s">
        <v>103</v>
      </c>
      <c r="AF37" s="36"/>
      <c r="AG37"/>
      <c r="AU37" s="33"/>
      <c r="BI37" s="33"/>
      <c r="BL37" s="371"/>
      <c r="BM37"/>
      <c r="BN37" s="33"/>
      <c r="BP37" s="36">
        <v>22</v>
      </c>
      <c r="BQ37" s="36">
        <v>23</v>
      </c>
      <c r="BT37" s="207"/>
      <c r="BU37" s="36">
        <v>27</v>
      </c>
      <c r="CH37"/>
      <c r="CI37"/>
      <c r="CJ37"/>
      <c r="CK37"/>
    </row>
    <row r="38" spans="3:89" s="37" customFormat="1" ht="18" customHeight="1">
      <c r="C38"/>
      <c r="D38"/>
      <c r="E38"/>
      <c r="F38"/>
      <c r="G38" s="33"/>
      <c r="H38" s="33"/>
      <c r="J38"/>
      <c r="O38"/>
      <c r="P38" s="80"/>
      <c r="U38" s="33"/>
      <c r="V38" s="33"/>
      <c r="AA38" s="380"/>
      <c r="AB38" s="33"/>
      <c r="AF38" s="33"/>
      <c r="AG38" s="33"/>
      <c r="AN38" s="38"/>
      <c r="BL38" s="371"/>
      <c r="BM38" s="33"/>
      <c r="BN38" s="33"/>
      <c r="BP38" s="33"/>
      <c r="BQ38" s="33"/>
      <c r="BR38"/>
      <c r="BS38"/>
      <c r="BU38" s="33"/>
      <c r="BV38" s="33"/>
      <c r="BY38" s="36"/>
      <c r="CD38" s="33"/>
      <c r="CH38"/>
      <c r="CI38"/>
      <c r="CJ38"/>
      <c r="CK38"/>
    </row>
    <row r="39" spans="2:90" s="37" customFormat="1" ht="18" customHeight="1">
      <c r="B39"/>
      <c r="C39"/>
      <c r="D39"/>
      <c r="E39"/>
      <c r="V39" s="366" t="s">
        <v>105</v>
      </c>
      <c r="AA39" s="381"/>
      <c r="AF39" s="33"/>
      <c r="AG39"/>
      <c r="AJ39" s="80"/>
      <c r="BA39" s="33"/>
      <c r="BD39" s="33"/>
      <c r="BJ39" s="432" t="s">
        <v>108</v>
      </c>
      <c r="BL39" s="372"/>
      <c r="BM39" s="33"/>
      <c r="BN39" s="33"/>
      <c r="BP39" s="367" t="s">
        <v>154</v>
      </c>
      <c r="BQ39"/>
      <c r="BR39"/>
      <c r="BS39" s="366"/>
      <c r="BU39"/>
      <c r="BY39" s="367" t="s">
        <v>139</v>
      </c>
      <c r="CH39"/>
      <c r="CI39"/>
      <c r="CJ39"/>
      <c r="CK39"/>
      <c r="CL39"/>
    </row>
    <row r="40" spans="3:90" s="37" customFormat="1" ht="18" customHeight="1">
      <c r="C40"/>
      <c r="D40"/>
      <c r="E40"/>
      <c r="F40"/>
      <c r="J40" s="247"/>
      <c r="N40" s="374" t="s">
        <v>94</v>
      </c>
      <c r="P40" s="36"/>
      <c r="R40" s="36"/>
      <c r="Y40" s="33"/>
      <c r="AA40" s="379" t="s">
        <v>135</v>
      </c>
      <c r="AF40"/>
      <c r="AG40"/>
      <c r="AO40" s="33"/>
      <c r="BI40"/>
      <c r="BL40" s="371"/>
      <c r="BM40"/>
      <c r="BN40"/>
      <c r="BQ40"/>
      <c r="BR40" s="36"/>
      <c r="BT40" s="36"/>
      <c r="BV40" s="245"/>
      <c r="CB40" s="36"/>
      <c r="CH40" s="359" t="s">
        <v>100</v>
      </c>
      <c r="CI40"/>
      <c r="CJ40"/>
      <c r="CK40"/>
      <c r="CL40"/>
    </row>
    <row r="41" spans="3:90" s="37" customFormat="1" ht="18" customHeight="1">
      <c r="C41"/>
      <c r="D41"/>
      <c r="E41"/>
      <c r="F41"/>
      <c r="J41" s="33"/>
      <c r="M41" s="33"/>
      <c r="N41" s="33"/>
      <c r="O41" s="33"/>
      <c r="R41" s="33"/>
      <c r="V41" s="33"/>
      <c r="W41" s="33"/>
      <c r="AA41" s="380"/>
      <c r="AF41" s="33"/>
      <c r="AG41" s="33"/>
      <c r="AN41" s="38"/>
      <c r="BL41" s="373"/>
      <c r="BM41" s="33"/>
      <c r="BN41" s="33"/>
      <c r="BP41" s="33"/>
      <c r="BQ41" s="33"/>
      <c r="BR41" s="33"/>
      <c r="BT41" s="33"/>
      <c r="BV41"/>
      <c r="BW41"/>
      <c r="BZ41"/>
      <c r="CA41" s="36"/>
      <c r="CB41" s="33"/>
      <c r="CC41"/>
      <c r="CD41"/>
      <c r="CE41"/>
      <c r="CF41"/>
      <c r="CG41"/>
      <c r="CH41"/>
      <c r="CI41"/>
      <c r="CJ41"/>
      <c r="CL41"/>
    </row>
    <row r="42" spans="2:90" s="37" customFormat="1" ht="18" customHeight="1">
      <c r="B42"/>
      <c r="C42"/>
      <c r="D42"/>
      <c r="E42"/>
      <c r="F42"/>
      <c r="O42" s="36">
        <v>1</v>
      </c>
      <c r="P42" s="80"/>
      <c r="V42" s="36">
        <v>5</v>
      </c>
      <c r="W42" s="36">
        <v>6</v>
      </c>
      <c r="Z42" s="364"/>
      <c r="AA42" s="380"/>
      <c r="AF42"/>
      <c r="AG42"/>
      <c r="AM42" s="80"/>
      <c r="BD42" s="33"/>
      <c r="BE42" s="33"/>
      <c r="BJ42" s="432" t="s">
        <v>140</v>
      </c>
      <c r="BL42" s="372"/>
      <c r="BM42"/>
      <c r="BN42"/>
      <c r="BP42" s="36">
        <v>21</v>
      </c>
      <c r="BQ42" s="36">
        <v>24</v>
      </c>
      <c r="BT42" s="366"/>
      <c r="BU42" s="36" t="s">
        <v>202</v>
      </c>
      <c r="BY42" s="367" t="s">
        <v>155</v>
      </c>
      <c r="CH42"/>
      <c r="CI42"/>
      <c r="CJ42"/>
      <c r="CK42"/>
      <c r="CL42"/>
    </row>
    <row r="43" spans="2:90" s="37" customFormat="1" ht="18" customHeight="1">
      <c r="B43"/>
      <c r="C43"/>
      <c r="D43" s="360" t="s">
        <v>115</v>
      </c>
      <c r="E43"/>
      <c r="F43" s="359" t="s">
        <v>136</v>
      </c>
      <c r="N43" s="374" t="s">
        <v>85</v>
      </c>
      <c r="Z43" s="33"/>
      <c r="AA43" s="379" t="s">
        <v>117</v>
      </c>
      <c r="AF43"/>
      <c r="AG43"/>
      <c r="AJ43" s="33"/>
      <c r="AM43" s="33"/>
      <c r="AW43" s="33"/>
      <c r="AZ43" s="76"/>
      <c r="BD43" s="33"/>
      <c r="BI43"/>
      <c r="BL43" s="371"/>
      <c r="BM43"/>
      <c r="BN43" s="33"/>
      <c r="BR43"/>
      <c r="BW43" s="214"/>
      <c r="CC43" s="36"/>
      <c r="CH43" s="359" t="s">
        <v>124</v>
      </c>
      <c r="CI43"/>
      <c r="CJ43" s="361" t="s">
        <v>159</v>
      </c>
      <c r="CK43"/>
      <c r="CL43"/>
    </row>
    <row r="44" spans="12:88" s="37" customFormat="1" ht="18" customHeight="1">
      <c r="L44" s="33"/>
      <c r="T44" s="33"/>
      <c r="W44" s="366" t="s">
        <v>120</v>
      </c>
      <c r="X44" s="33"/>
      <c r="Y44" s="33"/>
      <c r="AF44"/>
      <c r="AG44" s="33"/>
      <c r="AH44"/>
      <c r="AS44" s="33"/>
      <c r="AZ44" s="33"/>
      <c r="BJ44" s="33"/>
      <c r="BL44" s="373"/>
      <c r="BM44"/>
      <c r="BN44" s="36">
        <v>20</v>
      </c>
      <c r="BQ44" s="33"/>
      <c r="BR44" s="33"/>
      <c r="BS44" s="38"/>
      <c r="BX44" s="33"/>
      <c r="BY44" s="33"/>
      <c r="CB44" s="33"/>
      <c r="CJ44" s="412" t="s">
        <v>142</v>
      </c>
    </row>
    <row r="45" spans="11:86" s="37" customFormat="1" ht="18" customHeight="1">
      <c r="K45" s="36"/>
      <c r="L45" s="36"/>
      <c r="T45" s="36"/>
      <c r="X45" s="414">
        <v>8</v>
      </c>
      <c r="Y45" s="36"/>
      <c r="AA45" s="206"/>
      <c r="AC45" s="206" t="s">
        <v>93</v>
      </c>
      <c r="AF45" s="370"/>
      <c r="AG45"/>
      <c r="AH45"/>
      <c r="AJ45" s="33"/>
      <c r="AK45" s="36"/>
      <c r="AO45" s="80"/>
      <c r="AW45" s="80" t="s">
        <v>119</v>
      </c>
      <c r="BJ45" s="432" t="s">
        <v>109</v>
      </c>
      <c r="BL45" s="372"/>
      <c r="BM45" s="367" t="s">
        <v>122</v>
      </c>
      <c r="BQ45" s="36">
        <v>25</v>
      </c>
      <c r="BR45" s="36"/>
      <c r="BY45" s="36">
        <v>30</v>
      </c>
      <c r="CA45" s="36"/>
      <c r="CB45" s="36"/>
      <c r="CH45"/>
    </row>
    <row r="46" spans="8:86" s="37" customFormat="1" ht="18" customHeight="1">
      <c r="H46"/>
      <c r="AF46"/>
      <c r="AG46"/>
      <c r="AH46" s="377"/>
      <c r="BK46" s="33"/>
      <c r="BL46" s="371"/>
      <c r="BM46" s="33"/>
      <c r="BO46"/>
      <c r="BQ46"/>
      <c r="BR46" s="33"/>
      <c r="BV46" s="366" t="s">
        <v>123</v>
      </c>
      <c r="CF46" s="33"/>
      <c r="CH46" s="359" t="s">
        <v>156</v>
      </c>
    </row>
    <row r="47" spans="8:85" s="37" customFormat="1" ht="18" customHeight="1">
      <c r="H47"/>
      <c r="Z47" s="33"/>
      <c r="AB47" s="33"/>
      <c r="AF47"/>
      <c r="AG47"/>
      <c r="AH47"/>
      <c r="AJ47" s="33"/>
      <c r="AN47" s="38"/>
      <c r="AV47" s="33"/>
      <c r="BB47" s="38"/>
      <c r="BD47" s="33"/>
      <c r="BE47" s="33"/>
      <c r="BG47" s="33"/>
      <c r="BH47" s="33"/>
      <c r="BI47" s="33"/>
      <c r="BJ47" s="33"/>
      <c r="BL47" s="373"/>
      <c r="BM47"/>
      <c r="BO47"/>
      <c r="BR47" s="35">
        <v>26</v>
      </c>
      <c r="BS47"/>
      <c r="BU47"/>
      <c r="BX47" s="33"/>
      <c r="CA47" s="33"/>
      <c r="CB47" s="33"/>
      <c r="CG47" s="33"/>
    </row>
    <row r="48" spans="8:84" s="37" customFormat="1" ht="18" customHeight="1">
      <c r="H48"/>
      <c r="P48" s="33"/>
      <c r="Q48" s="33"/>
      <c r="Z48" s="36">
        <v>9</v>
      </c>
      <c r="AD48" s="80" t="s">
        <v>118</v>
      </c>
      <c r="AE48" s="35"/>
      <c r="AG48"/>
      <c r="AH48" s="377"/>
      <c r="AN48" s="36"/>
      <c r="AS48" s="33"/>
      <c r="AV48" s="36">
        <v>12</v>
      </c>
      <c r="BB48" s="36"/>
      <c r="BH48" s="36">
        <v>15</v>
      </c>
      <c r="BI48" s="36"/>
      <c r="BJ48" s="36">
        <v>17</v>
      </c>
      <c r="BL48" s="372"/>
      <c r="BM48" s="430" t="s">
        <v>203</v>
      </c>
      <c r="BN48"/>
      <c r="BU48" s="36"/>
      <c r="BW48" s="36"/>
      <c r="CF48" s="363">
        <v>98.684</v>
      </c>
    </row>
    <row r="49" spans="16:73" s="37" customFormat="1" ht="18" customHeight="1">
      <c r="P49" s="33"/>
      <c r="Q49" s="33"/>
      <c r="AD49" s="415"/>
      <c r="AG49"/>
      <c r="AH49"/>
      <c r="AL49" s="87"/>
      <c r="AR49" s="416" t="s">
        <v>101</v>
      </c>
      <c r="AX49" s="35"/>
      <c r="BG49" s="368" t="s">
        <v>158</v>
      </c>
      <c r="BL49" s="33"/>
      <c r="BN49"/>
      <c r="BT49" s="14" t="s">
        <v>204</v>
      </c>
      <c r="BU49" s="76"/>
    </row>
    <row r="50" spans="19:76" s="37" customFormat="1" ht="18" customHeight="1">
      <c r="S50" s="33"/>
      <c r="AA50" s="33"/>
      <c r="AD50" s="415"/>
      <c r="AE50" s="33"/>
      <c r="AG50"/>
      <c r="AH50"/>
      <c r="AJ50" s="33"/>
      <c r="AR50" s="33"/>
      <c r="AT50" s="415"/>
      <c r="BJ50" s="367" t="s">
        <v>98</v>
      </c>
      <c r="BL50"/>
      <c r="BN50"/>
      <c r="BU50"/>
      <c r="BW50" s="35"/>
      <c r="BX50" s="33"/>
    </row>
    <row r="51" spans="27:81" s="37" customFormat="1" ht="18" customHeight="1">
      <c r="AA51" s="36">
        <v>10</v>
      </c>
      <c r="AD51" s="80" t="s">
        <v>152</v>
      </c>
      <c r="AG51"/>
      <c r="AH51"/>
      <c r="AO51" s="35"/>
      <c r="AQ51" s="35"/>
      <c r="AR51" s="36"/>
      <c r="AT51" s="414">
        <v>11</v>
      </c>
      <c r="AU51" s="76"/>
      <c r="BE51" s="33"/>
      <c r="BL51"/>
      <c r="BM51"/>
      <c r="BN51" s="369"/>
      <c r="BS51" s="382" t="s">
        <v>205</v>
      </c>
      <c r="BT51" s="14" t="s">
        <v>206</v>
      </c>
      <c r="CC51" s="363">
        <v>98.604</v>
      </c>
    </row>
    <row r="52" spans="20:71" s="37" customFormat="1" ht="18" customHeight="1">
      <c r="T52" s="82"/>
      <c r="AA52" s="33"/>
      <c r="AD52" s="33"/>
      <c r="AQ52" s="416" t="s">
        <v>125</v>
      </c>
      <c r="BL52"/>
      <c r="BM52"/>
      <c r="BO52" s="33"/>
      <c r="BS52" s="383" t="s">
        <v>207</v>
      </c>
    </row>
    <row r="53" spans="12:84" s="37" customFormat="1" ht="18" customHeight="1">
      <c r="L53" s="33"/>
      <c r="T53" s="82"/>
      <c r="AM53" s="33"/>
      <c r="AU53" s="76"/>
      <c r="BJ53" s="376" t="s">
        <v>208</v>
      </c>
      <c r="BP53" s="33"/>
      <c r="BU53"/>
      <c r="CF53" s="33"/>
    </row>
    <row r="54" spans="12:72" s="37" customFormat="1" ht="18" customHeight="1">
      <c r="L54" s="33"/>
      <c r="O54" s="33"/>
      <c r="T54" s="82"/>
      <c r="W54" s="78"/>
      <c r="BE54" s="33"/>
      <c r="BG54" s="33"/>
      <c r="BM54" s="382" t="s">
        <v>209</v>
      </c>
      <c r="BS54" s="363">
        <v>98.356</v>
      </c>
      <c r="BT54" s="382"/>
    </row>
    <row r="55" spans="12:88" s="37" customFormat="1" ht="18" customHeight="1">
      <c r="L55" s="33"/>
      <c r="P55" s="33"/>
      <c r="R55"/>
      <c r="AC55" s="33"/>
      <c r="BC55" s="33"/>
      <c r="BD55" s="33"/>
      <c r="BH55" s="87"/>
      <c r="BM55" s="384" t="s">
        <v>210</v>
      </c>
      <c r="BQ55" s="33"/>
      <c r="BT55" s="384"/>
      <c r="CJ55" s="81"/>
    </row>
    <row r="56" spans="12:72" s="37" customFormat="1" ht="18" customHeight="1">
      <c r="L56" s="33"/>
      <c r="T56" s="82"/>
      <c r="Z56" s="33"/>
      <c r="AB56" s="33"/>
      <c r="AC56" s="33"/>
      <c r="AR56" s="417" t="s">
        <v>157</v>
      </c>
      <c r="AX56" s="33"/>
      <c r="BA56" s="33"/>
      <c r="BE56" s="33"/>
      <c r="BM56" s="382" t="s">
        <v>211</v>
      </c>
      <c r="BT56" s="82"/>
    </row>
    <row r="57" spans="12:71" s="37" customFormat="1" ht="18" customHeight="1">
      <c r="L57" s="33"/>
      <c r="N57" s="33"/>
      <c r="AB57" s="363"/>
      <c r="AE57" s="33"/>
      <c r="BM57" s="384" t="s">
        <v>212</v>
      </c>
      <c r="BS57" s="33"/>
    </row>
    <row r="58" spans="12:77" s="37" customFormat="1" ht="18" customHeight="1">
      <c r="L58" s="33"/>
      <c r="N58" s="33"/>
      <c r="O58" s="33"/>
      <c r="V58" s="33"/>
      <c r="W58" s="33"/>
      <c r="AF58" s="33"/>
      <c r="BF58" s="33"/>
      <c r="BM58" s="382" t="s">
        <v>213</v>
      </c>
      <c r="BU58" s="33"/>
      <c r="BW58" s="33"/>
      <c r="BY58" s="33"/>
    </row>
    <row r="59" spans="12:65" s="37" customFormat="1" ht="18" customHeight="1">
      <c r="L59" s="33"/>
      <c r="AE59" s="33"/>
      <c r="AG59" s="33"/>
      <c r="AH59" s="33"/>
      <c r="BM59" s="383" t="s">
        <v>214</v>
      </c>
    </row>
    <row r="60" spans="7:65" s="37" customFormat="1" ht="18" customHeight="1">
      <c r="G60" s="33"/>
      <c r="AF60" s="243"/>
      <c r="AG60" s="35"/>
      <c r="AJ60" s="363"/>
      <c r="BC60" s="33"/>
      <c r="BG60" s="33"/>
      <c r="BM60"/>
    </row>
    <row r="61" spans="33:46" s="37" customFormat="1" ht="18" customHeight="1">
      <c r="AG61" s="33"/>
      <c r="AJ61" s="33"/>
      <c r="AT61" s="241" t="s">
        <v>215</v>
      </c>
    </row>
    <row r="62" spans="33:46" s="37" customFormat="1" ht="18" customHeight="1">
      <c r="AG62" s="33"/>
      <c r="AJ62" s="33"/>
      <c r="AT62" s="242" t="s">
        <v>216</v>
      </c>
    </row>
    <row r="63" spans="16:55" s="37" customFormat="1" ht="18" customHeight="1">
      <c r="P63" s="76"/>
      <c r="Q63" s="76"/>
      <c r="R63" s="76"/>
      <c r="S63" s="76"/>
      <c r="AT63" s="242" t="s">
        <v>217</v>
      </c>
      <c r="AY63" s="33"/>
      <c r="BC63" s="33"/>
    </row>
    <row r="64" spans="3:89" s="37" customFormat="1" ht="18" customHeight="1">
      <c r="C64"/>
      <c r="D64"/>
      <c r="E64"/>
      <c r="F64"/>
      <c r="G64"/>
      <c r="H64"/>
      <c r="I64"/>
      <c r="J64"/>
      <c r="K64"/>
      <c r="L64"/>
      <c r="M64"/>
      <c r="N64"/>
      <c r="O64"/>
      <c r="U64" s="76"/>
      <c r="V64" s="76"/>
      <c r="AK64" s="33"/>
      <c r="AL64" s="33"/>
      <c r="AM64" s="33"/>
      <c r="AP64" s="76"/>
      <c r="AQ64" s="76"/>
      <c r="AR64" s="76"/>
      <c r="AS64" s="76"/>
      <c r="AU64" s="76"/>
      <c r="AW64" s="33"/>
      <c r="BA64" s="33"/>
      <c r="BC64" s="33"/>
      <c r="BY64"/>
      <c r="BZ64"/>
      <c r="CA64"/>
      <c r="CB64"/>
      <c r="CC64"/>
      <c r="CD64"/>
      <c r="CE64"/>
      <c r="CF64"/>
      <c r="CG64"/>
      <c r="CH64"/>
      <c r="CI64"/>
      <c r="CJ64" s="38"/>
      <c r="CK64" s="38"/>
    </row>
    <row r="65" spans="1:90" s="37" customFormat="1" ht="18" customHeight="1" thickBot="1">
      <c r="A65" s="76"/>
      <c r="B65" s="76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76"/>
      <c r="AC65"/>
      <c r="AD65"/>
      <c r="AE65"/>
      <c r="AJ65" s="76"/>
      <c r="AK65" s="76"/>
      <c r="AL65" s="76"/>
      <c r="AY65" s="33"/>
      <c r="BC65" s="33"/>
      <c r="BU65" s="76"/>
      <c r="BV65" s="76"/>
      <c r="BW65" s="76"/>
      <c r="BX65" s="76"/>
      <c r="BY65"/>
      <c r="BZ65"/>
      <c r="CA65"/>
      <c r="CB65"/>
      <c r="CC65"/>
      <c r="CD65"/>
      <c r="CE65"/>
      <c r="CF65"/>
      <c r="CG65"/>
      <c r="CH65"/>
      <c r="CI65"/>
      <c r="CJ65" s="38"/>
      <c r="CK65" s="33"/>
      <c r="CL65" s="76"/>
    </row>
    <row r="66" spans="3:89" s="37" customFormat="1" ht="18" customHeight="1" thickBot="1">
      <c r="C66" s="333" t="s">
        <v>42</v>
      </c>
      <c r="D66" s="334" t="s">
        <v>218</v>
      </c>
      <c r="E66" s="334" t="s">
        <v>219</v>
      </c>
      <c r="F66" s="334" t="s">
        <v>220</v>
      </c>
      <c r="G66" s="335" t="s">
        <v>221</v>
      </c>
      <c r="H66" s="336"/>
      <c r="I66" s="334" t="s">
        <v>42</v>
      </c>
      <c r="J66" s="334" t="s">
        <v>218</v>
      </c>
      <c r="K66" s="335" t="s">
        <v>221</v>
      </c>
      <c r="L66" s="336"/>
      <c r="M66" s="334" t="s">
        <v>42</v>
      </c>
      <c r="N66" s="334" t="s">
        <v>218</v>
      </c>
      <c r="O66" s="337" t="s">
        <v>221</v>
      </c>
      <c r="P66" s="11"/>
      <c r="Q66" s="222"/>
      <c r="R66" s="222"/>
      <c r="S66" s="222"/>
      <c r="AC66" s="32"/>
      <c r="AD66" s="32"/>
      <c r="AE66" s="32"/>
      <c r="AF66" s="33"/>
      <c r="AH66" s="33"/>
      <c r="AK66" s="33"/>
      <c r="AM66" s="76"/>
      <c r="AN66" s="76"/>
      <c r="AP66" s="76"/>
      <c r="AU66" s="76"/>
      <c r="BA66" s="33"/>
      <c r="BY66" s="339" t="s">
        <v>42</v>
      </c>
      <c r="BZ66" s="340" t="s">
        <v>218</v>
      </c>
      <c r="CA66" s="341" t="s">
        <v>221</v>
      </c>
      <c r="CB66" s="336"/>
      <c r="CC66" s="334" t="s">
        <v>42</v>
      </c>
      <c r="CD66" s="334" t="s">
        <v>218</v>
      </c>
      <c r="CE66" s="335" t="s">
        <v>221</v>
      </c>
      <c r="CF66" s="336"/>
      <c r="CG66" s="334" t="s">
        <v>42</v>
      </c>
      <c r="CH66" s="334" t="s">
        <v>218</v>
      </c>
      <c r="CI66" s="334" t="s">
        <v>219</v>
      </c>
      <c r="CJ66" s="334" t="s">
        <v>220</v>
      </c>
      <c r="CK66" s="337" t="s">
        <v>221</v>
      </c>
    </row>
    <row r="67" spans="3:90" ht="18" customHeight="1" thickTop="1">
      <c r="C67" s="7"/>
      <c r="D67" s="4"/>
      <c r="E67" s="4"/>
      <c r="F67" s="4"/>
      <c r="G67" s="477" t="s">
        <v>81</v>
      </c>
      <c r="H67" s="477"/>
      <c r="I67" s="477"/>
      <c r="J67" s="477"/>
      <c r="K67" s="477"/>
      <c r="L67" s="3"/>
      <c r="M67" s="3"/>
      <c r="N67" s="4"/>
      <c r="O67" s="5"/>
      <c r="P67" s="285"/>
      <c r="Q67" s="285"/>
      <c r="R67" s="285"/>
      <c r="S67" s="285"/>
      <c r="U67" s="37"/>
      <c r="V67" s="37"/>
      <c r="W67" s="37"/>
      <c r="X67" s="37"/>
      <c r="Y67" s="37"/>
      <c r="Z67" s="37"/>
      <c r="AA67" s="37"/>
      <c r="AB67" s="37"/>
      <c r="AC67" s="32"/>
      <c r="AD67" s="32"/>
      <c r="AE67" s="32"/>
      <c r="AL67" s="38"/>
      <c r="AU67" s="37"/>
      <c r="AV67" s="37"/>
      <c r="AW67" s="33"/>
      <c r="AX67" s="33"/>
      <c r="AY67" s="37"/>
      <c r="BA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Y67" s="74"/>
      <c r="BZ67" s="4"/>
      <c r="CA67" s="4"/>
      <c r="CB67" s="84"/>
      <c r="CC67" s="85"/>
      <c r="CD67" s="85"/>
      <c r="CE67" s="3" t="s">
        <v>81</v>
      </c>
      <c r="CF67" s="3"/>
      <c r="CG67" s="3"/>
      <c r="CH67" s="4"/>
      <c r="CI67" s="4"/>
      <c r="CJ67" s="4"/>
      <c r="CK67" s="77"/>
      <c r="CL67" s="38"/>
    </row>
    <row r="68" spans="3:90" ht="21" customHeight="1" thickBot="1">
      <c r="C68" s="44"/>
      <c r="D68" s="45"/>
      <c r="E68" s="45"/>
      <c r="F68" s="45"/>
      <c r="G68" s="46"/>
      <c r="H68" s="46"/>
      <c r="I68" s="45"/>
      <c r="J68" s="45"/>
      <c r="K68" s="46"/>
      <c r="L68" s="46"/>
      <c r="M68" s="45"/>
      <c r="N68" s="45"/>
      <c r="O68" s="47"/>
      <c r="P68" s="11"/>
      <c r="Q68" s="11"/>
      <c r="R68" s="11"/>
      <c r="S68" s="11"/>
      <c r="U68" s="37"/>
      <c r="V68" s="37"/>
      <c r="W68" s="37"/>
      <c r="X68" s="37"/>
      <c r="Y68" s="37"/>
      <c r="Z68" s="37"/>
      <c r="AA68" s="37"/>
      <c r="AB68" s="37"/>
      <c r="AI68" s="33"/>
      <c r="AO68" s="42" t="s">
        <v>42</v>
      </c>
      <c r="AP68" s="40" t="s">
        <v>218</v>
      </c>
      <c r="AQ68" s="41" t="s">
        <v>219</v>
      </c>
      <c r="AR68" s="39" t="s">
        <v>220</v>
      </c>
      <c r="AS68" s="83" t="s">
        <v>221</v>
      </c>
      <c r="AT68" s="201"/>
      <c r="AU68" s="201"/>
      <c r="AV68" s="495" t="s">
        <v>222</v>
      </c>
      <c r="AW68" s="495"/>
      <c r="AX68" s="201"/>
      <c r="AY68" s="43"/>
      <c r="AZ68" s="37"/>
      <c r="BA68" s="37"/>
      <c r="BB68" s="37"/>
      <c r="BC68" s="33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Y68" s="44"/>
      <c r="BZ68" s="45"/>
      <c r="CA68" s="46"/>
      <c r="CB68" s="46"/>
      <c r="CC68" s="45"/>
      <c r="CD68" s="45"/>
      <c r="CE68" s="46"/>
      <c r="CF68" s="46"/>
      <c r="CG68" s="45"/>
      <c r="CH68" s="45"/>
      <c r="CI68" s="45"/>
      <c r="CJ68" s="45"/>
      <c r="CK68" s="47"/>
      <c r="CL68" s="38"/>
    </row>
    <row r="69" spans="3:90" ht="21" customHeight="1" thickTop="1">
      <c r="C69" s="44"/>
      <c r="D69" s="45"/>
      <c r="E69" s="45"/>
      <c r="F69" s="45"/>
      <c r="G69" s="46"/>
      <c r="H69" s="46"/>
      <c r="I69" s="49" t="s">
        <v>50</v>
      </c>
      <c r="J69" s="50">
        <v>97.275</v>
      </c>
      <c r="K69" s="15" t="s">
        <v>223</v>
      </c>
      <c r="L69" s="15"/>
      <c r="M69" s="49" t="s">
        <v>224</v>
      </c>
      <c r="N69" s="50">
        <v>97.38</v>
      </c>
      <c r="O69" s="22" t="s">
        <v>223</v>
      </c>
      <c r="P69" s="11"/>
      <c r="Q69" s="404"/>
      <c r="R69" s="405"/>
      <c r="S69" s="11"/>
      <c r="AB69" s="37"/>
      <c r="AF69" s="33"/>
      <c r="AK69" s="33"/>
      <c r="AO69" s="7"/>
      <c r="AP69" s="2"/>
      <c r="AQ69" s="2"/>
      <c r="AR69" s="2"/>
      <c r="AS69" s="2"/>
      <c r="AT69" s="48" t="s">
        <v>225</v>
      </c>
      <c r="AU69" s="2"/>
      <c r="AV69" s="2"/>
      <c r="AW69" s="2"/>
      <c r="AX69" s="2"/>
      <c r="AY69" s="77"/>
      <c r="AZ69" s="37"/>
      <c r="BD69" s="37"/>
      <c r="BE69" s="37"/>
      <c r="BF69" s="37"/>
      <c r="BG69" s="37"/>
      <c r="BH69" s="37"/>
      <c r="BI69" s="37"/>
      <c r="BJ69" s="37"/>
      <c r="BK69" s="37"/>
      <c r="BL69" s="37"/>
      <c r="BT69" s="37"/>
      <c r="BY69" s="61" t="s">
        <v>226</v>
      </c>
      <c r="BZ69" s="50">
        <v>97.852</v>
      </c>
      <c r="CA69" s="15" t="s">
        <v>223</v>
      </c>
      <c r="CB69" s="46"/>
      <c r="CC69" s="49" t="s">
        <v>227</v>
      </c>
      <c r="CD69" s="50">
        <v>98.249</v>
      </c>
      <c r="CE69" s="15" t="s">
        <v>223</v>
      </c>
      <c r="CF69" s="56"/>
      <c r="CG69" s="66" t="s">
        <v>228</v>
      </c>
      <c r="CH69" s="58">
        <v>98.39</v>
      </c>
      <c r="CI69" s="59">
        <v>-55</v>
      </c>
      <c r="CJ69" s="60">
        <f>CH69+CI69*0.001</f>
        <v>98.335</v>
      </c>
      <c r="CK69" s="342" t="s">
        <v>223</v>
      </c>
      <c r="CL69" s="38"/>
    </row>
    <row r="70" spans="3:89" ht="21" customHeight="1">
      <c r="C70" s="57" t="s">
        <v>47</v>
      </c>
      <c r="D70" s="58">
        <v>97.199</v>
      </c>
      <c r="E70" s="59">
        <v>51</v>
      </c>
      <c r="F70" s="60">
        <f>D70+E70*0.001</f>
        <v>97.25</v>
      </c>
      <c r="G70" s="15" t="s">
        <v>223</v>
      </c>
      <c r="H70" s="46"/>
      <c r="I70" s="49"/>
      <c r="J70" s="50"/>
      <c r="K70" s="15"/>
      <c r="L70" s="15"/>
      <c r="M70" s="49" t="s">
        <v>60</v>
      </c>
      <c r="N70" s="50">
        <v>97.394</v>
      </c>
      <c r="O70" s="22" t="s">
        <v>223</v>
      </c>
      <c r="P70" s="11"/>
      <c r="Q70" s="404"/>
      <c r="R70" s="405"/>
      <c r="S70" s="11"/>
      <c r="AB70" s="37"/>
      <c r="AO70" s="51"/>
      <c r="AP70" s="52"/>
      <c r="AQ70" s="53"/>
      <c r="AR70" s="54"/>
      <c r="AS70" s="86"/>
      <c r="AT70" s="55"/>
      <c r="AU70" s="19"/>
      <c r="AV70" s="8"/>
      <c r="AW70" s="19"/>
      <c r="AX70" s="19"/>
      <c r="AY70" s="10"/>
      <c r="BD70" s="37"/>
      <c r="BE70" s="37"/>
      <c r="BF70" s="37"/>
      <c r="BG70" s="37"/>
      <c r="BH70" s="37"/>
      <c r="BI70" s="37"/>
      <c r="BJ70" s="37"/>
      <c r="BK70" s="37"/>
      <c r="BL70" s="37"/>
      <c r="BT70" s="37"/>
      <c r="BY70" s="61" t="s">
        <v>229</v>
      </c>
      <c r="BZ70" s="50">
        <v>97.879</v>
      </c>
      <c r="CA70" s="15" t="s">
        <v>223</v>
      </c>
      <c r="CB70" s="56"/>
      <c r="CC70" s="49" t="s">
        <v>230</v>
      </c>
      <c r="CD70" s="50">
        <v>98.29</v>
      </c>
      <c r="CE70" s="15" t="s">
        <v>223</v>
      </c>
      <c r="CF70" s="56"/>
      <c r="CG70" s="234"/>
      <c r="CH70" s="45"/>
      <c r="CI70" s="45"/>
      <c r="CJ70" s="45"/>
      <c r="CK70" s="47"/>
    </row>
    <row r="71" spans="3:89" ht="21" customHeight="1">
      <c r="C71" s="57"/>
      <c r="D71" s="58"/>
      <c r="E71" s="59"/>
      <c r="F71" s="60"/>
      <c r="G71" s="15"/>
      <c r="H71" s="46"/>
      <c r="I71" s="49" t="s">
        <v>52</v>
      </c>
      <c r="J71" s="50">
        <v>97.336</v>
      </c>
      <c r="K71" s="15" t="s">
        <v>223</v>
      </c>
      <c r="L71" s="15"/>
      <c r="M71" s="49"/>
      <c r="N71" s="50"/>
      <c r="O71" s="22"/>
      <c r="P71" s="283"/>
      <c r="Q71" s="283"/>
      <c r="R71" s="283"/>
      <c r="S71" s="283"/>
      <c r="AB71" s="37"/>
      <c r="AG71" s="37"/>
      <c r="AH71" s="33"/>
      <c r="AI71" s="37"/>
      <c r="AJ71" s="33"/>
      <c r="AO71" s="61" t="s">
        <v>231</v>
      </c>
      <c r="AP71" s="50">
        <v>97.931</v>
      </c>
      <c r="AQ71" s="79">
        <v>51</v>
      </c>
      <c r="AR71" s="62">
        <f>AP71+(AQ71/1000)</f>
        <v>97.982</v>
      </c>
      <c r="AS71" s="63" t="s">
        <v>232</v>
      </c>
      <c r="AT71" s="65" t="s">
        <v>233</v>
      </c>
      <c r="AU71" s="202"/>
      <c r="AV71" s="8"/>
      <c r="AX71" s="202"/>
      <c r="AY71" s="9"/>
      <c r="BA71" s="33"/>
      <c r="BD71" s="37"/>
      <c r="BE71" s="37"/>
      <c r="BF71" s="37"/>
      <c r="BG71" s="37"/>
      <c r="BH71" s="37"/>
      <c r="BI71" s="37"/>
      <c r="BJ71" s="37"/>
      <c r="BK71" s="37"/>
      <c r="BL71" s="37"/>
      <c r="BT71" s="37"/>
      <c r="BY71" s="61" t="s">
        <v>234</v>
      </c>
      <c r="BZ71" s="50">
        <v>98.127</v>
      </c>
      <c r="CA71" s="15" t="s">
        <v>223</v>
      </c>
      <c r="CB71" s="56"/>
      <c r="CC71" s="49" t="s">
        <v>235</v>
      </c>
      <c r="CD71" s="50">
        <v>98.302</v>
      </c>
      <c r="CE71" s="15" t="s">
        <v>223</v>
      </c>
      <c r="CF71" s="56"/>
      <c r="CG71" s="66" t="s">
        <v>236</v>
      </c>
      <c r="CH71" s="58">
        <v>98.396</v>
      </c>
      <c r="CI71" s="59">
        <v>51</v>
      </c>
      <c r="CJ71" s="60">
        <f>CH71+CI71*0.001</f>
        <v>98.447</v>
      </c>
      <c r="CK71" s="342" t="s">
        <v>223</v>
      </c>
    </row>
    <row r="72" spans="3:89" ht="21" customHeight="1">
      <c r="C72" s="57"/>
      <c r="D72" s="58"/>
      <c r="E72" s="59"/>
      <c r="F72" s="60"/>
      <c r="G72" s="15"/>
      <c r="H72" s="46"/>
      <c r="I72" s="49"/>
      <c r="J72" s="50"/>
      <c r="K72" s="15"/>
      <c r="L72" s="15"/>
      <c r="M72" s="49" t="s">
        <v>237</v>
      </c>
      <c r="N72" s="50">
        <v>97.421</v>
      </c>
      <c r="O72" s="22" t="s">
        <v>223</v>
      </c>
      <c r="P72" s="283"/>
      <c r="Q72" s="283"/>
      <c r="R72" s="283"/>
      <c r="S72" s="283"/>
      <c r="U72" s="343"/>
      <c r="V72" s="344"/>
      <c r="W72" s="344"/>
      <c r="X72" s="345" t="s">
        <v>238</v>
      </c>
      <c r="Y72" s="344"/>
      <c r="Z72" s="344"/>
      <c r="AA72" s="346"/>
      <c r="AB72" s="37"/>
      <c r="AJ72" s="33"/>
      <c r="AK72" s="33"/>
      <c r="AN72" s="33"/>
      <c r="AO72" s="64" t="s">
        <v>239</v>
      </c>
      <c r="AP72" s="60">
        <v>97.995</v>
      </c>
      <c r="AQ72" s="79">
        <v>-51</v>
      </c>
      <c r="AR72" s="62">
        <f>AP72+(AQ72/1000)</f>
        <v>97.944</v>
      </c>
      <c r="AS72" s="63" t="s">
        <v>232</v>
      </c>
      <c r="AT72" s="65" t="s">
        <v>240</v>
      </c>
      <c r="AU72" s="202"/>
      <c r="AV72" s="8"/>
      <c r="AX72" s="202"/>
      <c r="AY72" s="9"/>
      <c r="BA72" s="37"/>
      <c r="BD72" s="37"/>
      <c r="BE72" s="37"/>
      <c r="BF72" s="37"/>
      <c r="BG72" s="37"/>
      <c r="BH72" s="37"/>
      <c r="BI72" s="37"/>
      <c r="BJ72" s="37"/>
      <c r="BK72" s="37"/>
      <c r="BL72" s="37"/>
      <c r="BM72" s="343"/>
      <c r="BN72" s="344"/>
      <c r="BO72" s="344"/>
      <c r="BP72" s="345" t="s">
        <v>241</v>
      </c>
      <c r="BQ72" s="344"/>
      <c r="BR72" s="344"/>
      <c r="BS72" s="346"/>
      <c r="BT72" s="37"/>
      <c r="BY72" s="64" t="s">
        <v>242</v>
      </c>
      <c r="BZ72" s="60">
        <v>98.164</v>
      </c>
      <c r="CA72" s="63" t="s">
        <v>223</v>
      </c>
      <c r="CB72" s="56"/>
      <c r="CC72" s="49" t="s">
        <v>243</v>
      </c>
      <c r="CD72" s="50">
        <v>98.311</v>
      </c>
      <c r="CE72" s="15" t="s">
        <v>223</v>
      </c>
      <c r="CF72" s="56"/>
      <c r="CG72" s="234"/>
      <c r="CH72" s="45"/>
      <c r="CI72" s="45"/>
      <c r="CJ72" s="45"/>
      <c r="CK72" s="47"/>
    </row>
    <row r="73" spans="3:89" ht="21" customHeight="1" thickBot="1">
      <c r="C73" s="44"/>
      <c r="D73" s="45"/>
      <c r="E73" s="45"/>
      <c r="F73" s="45"/>
      <c r="G73" s="46"/>
      <c r="H73" s="56"/>
      <c r="I73" s="49" t="s">
        <v>53</v>
      </c>
      <c r="J73" s="50">
        <v>97.351</v>
      </c>
      <c r="K73" s="15" t="s">
        <v>223</v>
      </c>
      <c r="L73" s="15"/>
      <c r="M73" s="49" t="s">
        <v>62</v>
      </c>
      <c r="N73" s="50">
        <v>97.448</v>
      </c>
      <c r="O73" s="22" t="s">
        <v>223</v>
      </c>
      <c r="P73" s="11"/>
      <c r="Q73" s="404"/>
      <c r="R73" s="405"/>
      <c r="S73" s="11"/>
      <c r="U73" s="347"/>
      <c r="V73" s="348" t="s">
        <v>244</v>
      </c>
      <c r="W73" s="349"/>
      <c r="X73" s="350" t="s">
        <v>245</v>
      </c>
      <c r="Y73" s="351"/>
      <c r="Z73" s="348" t="s">
        <v>246</v>
      </c>
      <c r="AA73" s="352"/>
      <c r="AB73" s="37"/>
      <c r="AK73" s="33"/>
      <c r="AO73" s="61"/>
      <c r="AP73" s="50"/>
      <c r="AQ73" s="79"/>
      <c r="AR73" s="62"/>
      <c r="AS73" s="63"/>
      <c r="AT73" s="65"/>
      <c r="AU73" s="203"/>
      <c r="AV73" s="204"/>
      <c r="AX73" s="203"/>
      <c r="AY73" s="9"/>
      <c r="AZ73" s="37"/>
      <c r="BD73" s="37"/>
      <c r="BE73" s="37"/>
      <c r="BF73" s="37"/>
      <c r="BG73" s="37"/>
      <c r="BH73" s="37"/>
      <c r="BI73" s="37"/>
      <c r="BJ73" s="37"/>
      <c r="BK73" s="37"/>
      <c r="BL73" s="37"/>
      <c r="BM73" s="347"/>
      <c r="BN73" s="348" t="s">
        <v>244</v>
      </c>
      <c r="BO73" s="349"/>
      <c r="BP73" s="350" t="s">
        <v>245</v>
      </c>
      <c r="BQ73" s="351"/>
      <c r="BR73" s="348" t="s">
        <v>246</v>
      </c>
      <c r="BS73" s="352"/>
      <c r="BT73" s="37"/>
      <c r="BY73" s="61" t="s">
        <v>247</v>
      </c>
      <c r="BZ73" s="50">
        <v>98.173</v>
      </c>
      <c r="CA73" s="15" t="s">
        <v>223</v>
      </c>
      <c r="CB73" s="56"/>
      <c r="CC73" s="49" t="s">
        <v>248</v>
      </c>
      <c r="CD73" s="50">
        <v>98.311</v>
      </c>
      <c r="CE73" s="15" t="s">
        <v>223</v>
      </c>
      <c r="CF73" s="56"/>
      <c r="CG73" s="66"/>
      <c r="CH73" s="58"/>
      <c r="CI73" s="59"/>
      <c r="CJ73" s="60"/>
      <c r="CK73" s="342"/>
    </row>
    <row r="74" spans="3:89" ht="21" customHeight="1" thickTop="1">
      <c r="C74" s="57" t="s">
        <v>49</v>
      </c>
      <c r="D74" s="58">
        <v>97.275</v>
      </c>
      <c r="E74" s="59">
        <v>-51</v>
      </c>
      <c r="F74" s="60">
        <f>D74+E74*0.001</f>
        <v>97.224</v>
      </c>
      <c r="G74" s="15" t="s">
        <v>223</v>
      </c>
      <c r="H74" s="56"/>
      <c r="I74" s="49"/>
      <c r="J74" s="50"/>
      <c r="K74" s="15"/>
      <c r="L74" s="15"/>
      <c r="M74" s="49"/>
      <c r="N74" s="50"/>
      <c r="O74" s="22"/>
      <c r="P74" s="11"/>
      <c r="Q74" s="406"/>
      <c r="R74" s="407"/>
      <c r="S74" s="11"/>
      <c r="U74" s="263"/>
      <c r="V74" s="264"/>
      <c r="W74" s="262"/>
      <c r="X74" s="353" t="s">
        <v>249</v>
      </c>
      <c r="Y74" s="264"/>
      <c r="Z74" s="264"/>
      <c r="AA74" s="266"/>
      <c r="AB74" s="37"/>
      <c r="AM74" s="33"/>
      <c r="AO74" s="61" t="s">
        <v>250</v>
      </c>
      <c r="AP74" s="50">
        <v>98.307</v>
      </c>
      <c r="AQ74" s="79">
        <v>37</v>
      </c>
      <c r="AR74" s="62">
        <f>AP74+(AQ74/1000)</f>
        <v>98.34400000000001</v>
      </c>
      <c r="AS74" s="63" t="s">
        <v>232</v>
      </c>
      <c r="AT74" s="65" t="s">
        <v>251</v>
      </c>
      <c r="AU74" s="203"/>
      <c r="AV74" s="204"/>
      <c r="AX74" s="202"/>
      <c r="AY74" s="9"/>
      <c r="AZ74" s="33"/>
      <c r="BD74" s="37"/>
      <c r="BE74" s="37"/>
      <c r="BF74" s="37"/>
      <c r="BG74" s="37"/>
      <c r="BH74" s="37"/>
      <c r="BI74" s="37"/>
      <c r="BJ74" s="37"/>
      <c r="BK74" s="37"/>
      <c r="BL74" s="37"/>
      <c r="BM74" s="263"/>
      <c r="BN74" s="264"/>
      <c r="BO74" s="262"/>
      <c r="BP74" s="262"/>
      <c r="BQ74" s="264"/>
      <c r="BR74" s="264"/>
      <c r="BS74" s="266"/>
      <c r="BT74" s="37"/>
      <c r="BY74" s="61" t="s">
        <v>252</v>
      </c>
      <c r="BZ74" s="50">
        <v>98.227</v>
      </c>
      <c r="CA74" s="15" t="s">
        <v>223</v>
      </c>
      <c r="CB74" s="403"/>
      <c r="CC74" s="418" t="s">
        <v>253</v>
      </c>
      <c r="CD74" s="60">
        <v>98.351</v>
      </c>
      <c r="CE74" s="15"/>
      <c r="CF74" s="56"/>
      <c r="CG74" s="66" t="s">
        <v>254</v>
      </c>
      <c r="CH74" s="58">
        <v>98.485</v>
      </c>
      <c r="CI74" s="59">
        <v>-65</v>
      </c>
      <c r="CJ74" s="60">
        <f>CH74+CI74*0.001</f>
        <v>98.42</v>
      </c>
      <c r="CK74" s="342" t="s">
        <v>223</v>
      </c>
    </row>
    <row r="75" spans="3:89" ht="21" customHeight="1">
      <c r="C75" s="44"/>
      <c r="D75" s="45"/>
      <c r="E75" s="45"/>
      <c r="F75" s="45"/>
      <c r="G75" s="46"/>
      <c r="H75" s="56"/>
      <c r="I75" s="49" t="s">
        <v>54</v>
      </c>
      <c r="J75" s="50">
        <v>97.36</v>
      </c>
      <c r="K75" s="15" t="s">
        <v>223</v>
      </c>
      <c r="L75" s="15"/>
      <c r="M75" s="49" t="s">
        <v>199</v>
      </c>
      <c r="N75" s="50">
        <v>97.456</v>
      </c>
      <c r="O75" s="22" t="s">
        <v>223</v>
      </c>
      <c r="P75" s="11"/>
      <c r="Q75" s="406"/>
      <c r="R75" s="407"/>
      <c r="S75" s="11"/>
      <c r="U75" s="263"/>
      <c r="V75" s="194" t="s">
        <v>255</v>
      </c>
      <c r="W75" s="262"/>
      <c r="X75" s="353" t="s">
        <v>256</v>
      </c>
      <c r="Y75" s="264"/>
      <c r="Z75" s="194" t="s">
        <v>257</v>
      </c>
      <c r="AA75" s="266"/>
      <c r="AB75" s="37"/>
      <c r="AO75" s="64" t="s">
        <v>258</v>
      </c>
      <c r="AP75" s="60">
        <v>98.337</v>
      </c>
      <c r="AQ75" s="79">
        <v>37</v>
      </c>
      <c r="AR75" s="62">
        <f>AP75+(AQ75/1000)</f>
        <v>98.37400000000001</v>
      </c>
      <c r="AS75" s="63" t="s">
        <v>232</v>
      </c>
      <c r="AT75" s="213" t="s">
        <v>259</v>
      </c>
      <c r="AU75" s="202"/>
      <c r="AV75" s="8"/>
      <c r="AX75" s="202"/>
      <c r="AY75" s="9"/>
      <c r="AZ75" s="37"/>
      <c r="BD75" s="37"/>
      <c r="BE75" s="37"/>
      <c r="BF75" s="37"/>
      <c r="BG75" s="37"/>
      <c r="BH75" s="37"/>
      <c r="BI75" s="37"/>
      <c r="BJ75" s="37"/>
      <c r="BK75" s="37"/>
      <c r="BL75" s="37"/>
      <c r="BM75" s="263"/>
      <c r="BN75" s="194" t="s">
        <v>260</v>
      </c>
      <c r="BO75" s="262"/>
      <c r="BP75" s="353" t="s">
        <v>261</v>
      </c>
      <c r="BQ75" s="264"/>
      <c r="BR75" s="194" t="s">
        <v>262</v>
      </c>
      <c r="BS75" s="266"/>
      <c r="BT75" s="37"/>
      <c r="BY75" s="61" t="s">
        <v>263</v>
      </c>
      <c r="BZ75" s="50">
        <v>98.244</v>
      </c>
      <c r="CA75" s="15" t="s">
        <v>223</v>
      </c>
      <c r="CB75" s="56"/>
      <c r="CC75" s="49" t="s">
        <v>264</v>
      </c>
      <c r="CD75" s="50">
        <v>98.39</v>
      </c>
      <c r="CE75" s="15" t="s">
        <v>223</v>
      </c>
      <c r="CF75" s="338"/>
      <c r="CG75" s="66" t="s">
        <v>153</v>
      </c>
      <c r="CH75" s="58">
        <v>-0.175</v>
      </c>
      <c r="CI75" s="59">
        <v>-65</v>
      </c>
      <c r="CJ75" s="60">
        <f>CH75+CI75*0.001</f>
        <v>-0.24</v>
      </c>
      <c r="CK75" s="342" t="s">
        <v>223</v>
      </c>
    </row>
    <row r="76" spans="3:89" ht="21" customHeight="1" thickBot="1">
      <c r="C76" s="67"/>
      <c r="D76" s="68"/>
      <c r="E76" s="69"/>
      <c r="F76" s="69"/>
      <c r="G76" s="70"/>
      <c r="H76" s="71"/>
      <c r="I76" s="69"/>
      <c r="J76" s="68"/>
      <c r="K76" s="70"/>
      <c r="L76" s="70"/>
      <c r="M76" s="69"/>
      <c r="N76" s="68"/>
      <c r="O76" s="410"/>
      <c r="P76" s="11"/>
      <c r="Q76" s="11"/>
      <c r="R76" s="286"/>
      <c r="U76" s="354"/>
      <c r="V76" s="316"/>
      <c r="W76" s="330"/>
      <c r="X76" s="355"/>
      <c r="Y76" s="316"/>
      <c r="Z76" s="356"/>
      <c r="AA76" s="357"/>
      <c r="AB76" s="37"/>
      <c r="AO76" s="197"/>
      <c r="AP76" s="68"/>
      <c r="AQ76" s="196"/>
      <c r="AR76" s="198"/>
      <c r="AS76" s="73"/>
      <c r="AT76" s="199"/>
      <c r="AU76" s="205"/>
      <c r="AV76" s="205"/>
      <c r="AW76" s="205"/>
      <c r="AX76" s="205"/>
      <c r="AY76" s="31"/>
      <c r="BE76" s="37"/>
      <c r="BF76" s="37"/>
      <c r="BG76" s="37"/>
      <c r="BH76" s="37"/>
      <c r="BI76" s="37"/>
      <c r="BJ76" s="37"/>
      <c r="BK76" s="37"/>
      <c r="BL76" s="37"/>
      <c r="BM76" s="354"/>
      <c r="BN76" s="316"/>
      <c r="BO76" s="330"/>
      <c r="BP76" s="355"/>
      <c r="BQ76" s="316"/>
      <c r="BR76" s="356"/>
      <c r="BS76" s="357"/>
      <c r="BT76" s="37"/>
      <c r="BY76" s="67"/>
      <c r="BZ76" s="68"/>
      <c r="CA76" s="70"/>
      <c r="CB76" s="71"/>
      <c r="CC76" s="72"/>
      <c r="CD76" s="68"/>
      <c r="CE76" s="70"/>
      <c r="CF76" s="71"/>
      <c r="CG76" s="235"/>
      <c r="CH76" s="236"/>
      <c r="CI76" s="236"/>
      <c r="CJ76" s="236"/>
      <c r="CK76" s="237"/>
    </row>
    <row r="77" spans="19:74" ht="12.75">
      <c r="S77" s="408"/>
      <c r="T77" s="409"/>
      <c r="U77" s="37"/>
      <c r="V77" s="37"/>
      <c r="W77" s="37"/>
      <c r="X77" s="37"/>
      <c r="Y77" s="37"/>
      <c r="Z77" s="37"/>
      <c r="AA77" s="37"/>
      <c r="AB77" s="37"/>
      <c r="AK77" s="408"/>
      <c r="AL77" s="409"/>
      <c r="BC77" s="408"/>
      <c r="BD77" s="409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408"/>
      <c r="BV77" s="409"/>
    </row>
    <row r="78" spans="19:72" ht="12.75">
      <c r="S78" s="32"/>
      <c r="T78" s="238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</row>
    <row r="79" spans="21:64" ht="12.75">
      <c r="U79" s="37"/>
      <c r="V79" s="76"/>
      <c r="BF79" s="37"/>
      <c r="BG79" s="37"/>
      <c r="BH79" s="37"/>
      <c r="BI79" s="37"/>
      <c r="BJ79" s="37"/>
      <c r="BK79" s="37"/>
      <c r="BL79" s="37"/>
    </row>
    <row r="80" spans="21:22" ht="12.75">
      <c r="U80" s="37"/>
      <c r="V80" s="76"/>
    </row>
    <row r="81" spans="21:22" ht="12.75">
      <c r="U81" s="37"/>
      <c r="V81" s="76"/>
    </row>
    <row r="82" ht="12.75" customHeight="1"/>
    <row r="83" ht="12.75" customHeight="1"/>
    <row r="84" ht="12.75" customHeight="1"/>
    <row r="85" ht="12.75" customHeight="1"/>
  </sheetData>
  <sheetProtection password="E5AD" sheet="1" objects="1" scenarios="1"/>
  <printOptions horizontalCentered="1" verticalCentered="1"/>
  <pageMargins left="0.1968503937007874" right="0.1968503937007874" top="0.3937007874015748" bottom="0.3937007874015748" header="0" footer="0"/>
  <pageSetup horizontalDpi="240" verticalDpi="240" orientation="portrait" pageOrder="overThenDown" paperSize="9" scale="55" r:id="rId8"/>
  <drawing r:id="rId7"/>
  <legacyDrawing r:id="rId6"/>
  <oleObjects>
    <oleObject progId="Paint.Picture" shapeId="969235" r:id="rId1"/>
    <oleObject progId="Paint.Picture" shapeId="969236" r:id="rId2"/>
    <oleObject progId="Paint.Picture" shapeId="969237" r:id="rId3"/>
    <oleObject progId="Paint.Picture" shapeId="969238" r:id="rId4"/>
    <oleObject progId="Paint.Picture" shapeId="96923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2004-11-18T10:33:28Z</cp:lastPrinted>
  <dcterms:created xsi:type="dcterms:W3CDTF">2003-01-20T12:54:27Z</dcterms:created>
  <dcterms:modified xsi:type="dcterms:W3CDTF">2014-07-11T13:48:54Z</dcterms:modified>
  <cp:category/>
  <cp:version/>
  <cp:contentType/>
  <cp:contentStatus/>
</cp:coreProperties>
</file>