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0" windowWidth="28830" windowHeight="6240" tabRatio="599" activeTab="1"/>
  </bookViews>
  <sheets>
    <sheet name="titul" sheetId="1" r:id="rId1"/>
    <sheet name="Chotěšov" sheetId="2" r:id="rId2"/>
  </sheets>
  <definedNames/>
  <calcPr fullCalcOnLoad="1"/>
</workbook>
</file>

<file path=xl/sharedStrings.xml><?xml version="1.0" encoding="utf-8"?>
<sst xmlns="http://schemas.openxmlformats.org/spreadsheetml/2006/main" count="189" uniqueCount="107">
  <si>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</si>
  <si>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</si>
  <si>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</si>
  <si>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</si>
  <si>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</si>
  <si>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</si>
  <si>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</si>
  <si>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</si>
  <si>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</si>
  <si>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</si>
  <si>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</si>
  <si>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</si>
  <si>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</si>
  <si>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</si>
  <si>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</si>
  <si>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</si>
  <si>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</si>
  <si>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</si>
  <si>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</si>
  <si>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</si>
  <si>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</si>
  <si>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</si>
  <si>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</si>
  <si>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</si>
  <si>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</si>
  <si>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</si>
  <si>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</si>
  <si>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</si>
  <si>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</si>
  <si>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</si>
  <si>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</si>
  <si>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</si>
  <si>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</si>
  <si>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</si>
  <si>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JTom</t>
  </si>
  <si>
    <t>zabezpečovacího zařízení</t>
  </si>
  <si>
    <t>S 1</t>
  </si>
  <si>
    <t>L 1</t>
  </si>
  <si>
    <t>S 2</t>
  </si>
  <si>
    <t>v pokračování traťové koleje - rychlost traťová s místním omezením</t>
  </si>
  <si>
    <t>Odjezdová</t>
  </si>
  <si>
    <t>Se 1</t>
  </si>
  <si>
    <t>L 2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</si>
  <si>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</si>
  <si>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</si>
  <si>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 3</t>
  </si>
  <si>
    <t>L 3</t>
  </si>
  <si>
    <t>Se 5</t>
  </si>
  <si>
    <t>3. kategorie</t>
  </si>
  <si>
    <t>samočinně činností</t>
  </si>
  <si>
    <t>zast. - 90</t>
  </si>
  <si>
    <t>proj. - 30</t>
  </si>
  <si>
    <t>Hlavní  staniční  kolej</t>
  </si>
  <si>
    <t>Vjezd - odjezd - průjezd</t>
  </si>
  <si>
    <t>Oddílová  autobloku</t>
  </si>
  <si>
    <t>Automatický  blok</t>
  </si>
  <si>
    <t>Kód : 10</t>
  </si>
  <si>
    <t>trojznakový,  obousměrný</t>
  </si>
  <si>
    <t>Směr  :  Nýřany</t>
  </si>
  <si>
    <t>Z  Nýřan</t>
  </si>
  <si>
    <t>elm.</t>
  </si>
  <si>
    <t>Km  130,200</t>
  </si>
  <si>
    <t>V2057</t>
  </si>
  <si>
    <t>Vlečková kolej</t>
  </si>
  <si>
    <t>SMD</t>
  </si>
  <si>
    <t>při jízdě do odbočky - rychlost 40 km/h</t>
  </si>
  <si>
    <t>Se 6</t>
  </si>
  <si>
    <t>=</t>
  </si>
  <si>
    <t>OX05</t>
  </si>
  <si>
    <t>OX06</t>
  </si>
  <si>
    <t>KX Líně</t>
  </si>
  <si>
    <t>Se 7</t>
  </si>
  <si>
    <t>Se 8</t>
  </si>
  <si>
    <t>Směr  :  Stod</t>
  </si>
  <si>
    <t>Do Nýřan</t>
  </si>
  <si>
    <t>1245</t>
  </si>
  <si>
    <t>1259</t>
  </si>
  <si>
    <t>1269</t>
  </si>
  <si>
    <t>1279</t>
  </si>
  <si>
    <t>1284</t>
  </si>
  <si>
    <t>1274</t>
  </si>
  <si>
    <t>1262</t>
  </si>
  <si>
    <t>1252</t>
  </si>
  <si>
    <t>Do  Stodu</t>
  </si>
  <si>
    <t>Ze  Stodu</t>
  </si>
  <si>
    <t>PSt.2</t>
  </si>
  <si>
    <t>Vlečka č: V2057</t>
  </si>
  <si>
    <t>X01</t>
  </si>
  <si>
    <t>X10</t>
  </si>
  <si>
    <t>Návěstidla  -  V2057</t>
  </si>
  <si>
    <t>Přejezdníky</t>
  </si>
  <si>
    <t>AB</t>
  </si>
  <si>
    <t>1320</t>
  </si>
  <si>
    <t>712 A</t>
  </si>
  <si>
    <t>dálková obsluha výpravčím DOZ z ŽST Stod</t>
  </si>
  <si>
    <t>KANGO</t>
  </si>
  <si>
    <t>Obvod  DOZ</t>
  </si>
  <si>
    <t>( 1,2,4/5 )</t>
  </si>
  <si>
    <t>směr Nýřany a Stod</t>
  </si>
  <si>
    <t>charakter manipulační koleje</t>
  </si>
  <si>
    <t>N 6</t>
  </si>
  <si>
    <t>( nouzová místní obsluha pohotovostním výpravčím )</t>
  </si>
  <si>
    <t>Obvod  posunu - OZZD z PSt.2</t>
  </si>
  <si>
    <t>Kód :  14</t>
  </si>
  <si>
    <t>R Z Z  -  AŽD 71</t>
  </si>
  <si>
    <t>číslicová volba</t>
  </si>
  <si>
    <t>XI.  /  2015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</si>
</sst>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0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color indexed="12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sz val="12"/>
      <name val="Times New Roman CE"/>
      <family val="1"/>
    </font>
    <font>
      <b/>
      <sz val="11"/>
      <color indexed="12"/>
      <name val="Arial CE"/>
      <family val="0"/>
    </font>
    <font>
      <sz val="14"/>
      <color indexed="12"/>
      <name val="Arial CE"/>
      <family val="2"/>
    </font>
    <font>
      <b/>
      <sz val="18"/>
      <name val="Arial CE"/>
      <family val="2"/>
    </font>
    <font>
      <sz val="11"/>
      <color indexed="10"/>
      <name val="Arial CE"/>
      <family val="2"/>
    </font>
    <font>
      <b/>
      <sz val="10"/>
      <color indexed="57"/>
      <name val="Arial"/>
      <family val="2"/>
    </font>
    <font>
      <u val="single"/>
      <sz val="11"/>
      <name val="Arial CE"/>
      <family val="2"/>
    </font>
    <font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6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9"/>
      <color indexed="8"/>
      <name val="Arial CE"/>
      <family val="0"/>
    </font>
    <font>
      <i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9" fillId="20" borderId="0" applyNumberFormat="0" applyBorder="0" applyAlignment="0" applyProtection="0"/>
    <xf numFmtId="0" fontId="9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2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6" fillId="0" borderId="7" applyNumberFormat="0" applyFill="0" applyAlignment="0" applyProtection="0"/>
    <xf numFmtId="0" fontId="97" fillId="24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25" borderId="8" applyNumberFormat="0" applyAlignment="0" applyProtection="0"/>
    <xf numFmtId="0" fontId="100" fillId="26" borderId="8" applyNumberFormat="0" applyAlignment="0" applyProtection="0"/>
    <xf numFmtId="0" fontId="101" fillId="26" borderId="9" applyNumberFormat="0" applyAlignment="0" applyProtection="0"/>
    <xf numFmtId="0" fontId="102" fillId="0" borderId="0" applyNumberFormat="0" applyFill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3" fillId="0" borderId="0" xfId="50" applyFont="1" applyAlignment="1">
      <alignment horizontal="right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9" fillId="34" borderId="0" xfId="50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49" fontId="4" fillId="0" borderId="0" xfId="50" applyNumberFormat="1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64" fontId="27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5" borderId="36" xfId="50" applyFont="1" applyFill="1" applyBorder="1" applyAlignment="1">
      <alignment horizontal="center" vertical="center"/>
      <protection/>
    </xf>
    <xf numFmtId="0" fontId="10" fillId="36" borderId="37" xfId="0" applyFont="1" applyFill="1" applyBorder="1" applyAlignment="1">
      <alignment horizontal="center" vertical="center"/>
    </xf>
    <xf numFmtId="49" fontId="15" fillId="0" borderId="0" xfId="50" applyNumberFormat="1" applyFont="1" applyBorder="1" applyAlignment="1">
      <alignment horizontal="center" vertical="center"/>
      <protection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13" fillId="0" borderId="0" xfId="50" applyFont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6" borderId="38" xfId="50" applyFont="1" applyFill="1" applyBorder="1" applyAlignment="1">
      <alignment vertical="center"/>
      <protection/>
    </xf>
    <xf numFmtId="0" fontId="0" fillId="36" borderId="39" xfId="50" applyFont="1" applyFill="1" applyBorder="1" applyAlignment="1">
      <alignment vertical="center"/>
      <protection/>
    </xf>
    <xf numFmtId="0" fontId="0" fillId="36" borderId="39" xfId="50" applyFont="1" applyFill="1" applyBorder="1" applyAlignment="1" quotePrefix="1">
      <alignment vertical="center"/>
      <protection/>
    </xf>
    <xf numFmtId="164" fontId="0" fillId="36" borderId="39" xfId="50" applyNumberFormat="1" applyFont="1" applyFill="1" applyBorder="1" applyAlignment="1">
      <alignment vertical="center"/>
      <protection/>
    </xf>
    <xf numFmtId="0" fontId="0" fillId="36" borderId="40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6" borderId="41" xfId="50" applyFont="1" applyFill="1" applyBorder="1" applyAlignment="1">
      <alignment vertical="center"/>
      <protection/>
    </xf>
    <xf numFmtId="0" fontId="0" fillId="0" borderId="42" xfId="50" applyFont="1" applyBorder="1">
      <alignment/>
      <protection/>
    </xf>
    <xf numFmtId="0" fontId="0" fillId="0" borderId="29" xfId="50" applyFont="1" applyBorder="1">
      <alignment/>
      <protection/>
    </xf>
    <xf numFmtId="0" fontId="0" fillId="0" borderId="28" xfId="50" applyFont="1" applyBorder="1">
      <alignment/>
      <protection/>
    </xf>
    <xf numFmtId="0" fontId="0" fillId="36" borderId="13" xfId="50" applyFill="1" applyBorder="1" applyAlignment="1">
      <alignment vertical="center"/>
      <protection/>
    </xf>
    <xf numFmtId="0" fontId="0" fillId="0" borderId="18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2" xfId="50" applyFont="1" applyBorder="1">
      <alignment/>
      <protection/>
    </xf>
    <xf numFmtId="0" fontId="0" fillId="0" borderId="12" xfId="50" applyBorder="1" applyAlignment="1">
      <alignment vertical="center"/>
      <protection/>
    </xf>
    <xf numFmtId="0" fontId="0" fillId="0" borderId="43" xfId="50" applyFont="1" applyBorder="1">
      <alignment/>
      <protection/>
    </xf>
    <xf numFmtId="0" fontId="0" fillId="0" borderId="44" xfId="50" applyFont="1" applyBorder="1">
      <alignment/>
      <protection/>
    </xf>
    <xf numFmtId="0" fontId="0" fillId="0" borderId="45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20" fillId="0" borderId="0" xfId="50" applyFont="1" applyBorder="1" applyAlignment="1">
      <alignment horizontal="center" vertical="center"/>
      <protection/>
    </xf>
    <xf numFmtId="49" fontId="20" fillId="0" borderId="0" xfId="50" applyNumberFormat="1" applyFont="1" applyBorder="1" applyAlignment="1">
      <alignment horizontal="center" vertical="center"/>
      <protection/>
    </xf>
    <xf numFmtId="0" fontId="0" fillId="0" borderId="46" xfId="50" applyFont="1" applyBorder="1">
      <alignment/>
      <protection/>
    </xf>
    <xf numFmtId="0" fontId="0" fillId="0" borderId="31" xfId="50" applyFont="1" applyBorder="1">
      <alignment/>
      <protection/>
    </xf>
    <xf numFmtId="0" fontId="0" fillId="0" borderId="47" xfId="50" applyFont="1" applyBorder="1">
      <alignment/>
      <protection/>
    </xf>
    <xf numFmtId="0" fontId="0" fillId="36" borderId="0" xfId="50" applyFont="1" applyFill="1" applyBorder="1" applyAlignment="1">
      <alignment vertical="center"/>
      <protection/>
    </xf>
    <xf numFmtId="0" fontId="0" fillId="36" borderId="0" xfId="50" applyFill="1" applyBorder="1" applyAlignment="1">
      <alignment vertical="center"/>
      <protection/>
    </xf>
    <xf numFmtId="0" fontId="4" fillId="36" borderId="0" xfId="50" applyFont="1" applyFill="1" applyBorder="1" applyAlignment="1">
      <alignment horizontal="left" vertical="center"/>
      <protection/>
    </xf>
    <xf numFmtId="0" fontId="0" fillId="36" borderId="41" xfId="50" applyFill="1" applyBorder="1" applyAlignment="1">
      <alignment vertical="center"/>
      <protection/>
    </xf>
    <xf numFmtId="0" fontId="0" fillId="35" borderId="48" xfId="50" applyFont="1" applyFill="1" applyBorder="1" applyAlignment="1">
      <alignment vertical="center"/>
      <protection/>
    </xf>
    <xf numFmtId="0" fontId="0" fillId="35" borderId="49" xfId="50" applyFont="1" applyFill="1" applyBorder="1" applyAlignment="1">
      <alignment vertical="center"/>
      <protection/>
    </xf>
    <xf numFmtId="0" fontId="0" fillId="35" borderId="50" xfId="50" applyFont="1" applyFill="1" applyBorder="1" applyAlignment="1">
      <alignment vertical="center"/>
      <protection/>
    </xf>
    <xf numFmtId="1" fontId="0" fillId="36" borderId="0" xfId="50" applyNumberFormat="1" applyFont="1" applyFill="1" applyBorder="1" applyAlignment="1">
      <alignment vertical="center"/>
      <protection/>
    </xf>
    <xf numFmtId="0" fontId="0" fillId="36" borderId="41" xfId="50" applyFont="1" applyFill="1" applyBorder="1" applyAlignment="1">
      <alignment vertical="center"/>
      <protection/>
    </xf>
    <xf numFmtId="0" fontId="4" fillId="35" borderId="51" xfId="50" applyFont="1" applyFill="1" applyBorder="1" applyAlignment="1">
      <alignment horizontal="center" vertical="center"/>
      <protection/>
    </xf>
    <xf numFmtId="0" fontId="4" fillId="35" borderId="52" xfId="50" applyFont="1" applyFill="1" applyBorder="1" applyAlignment="1">
      <alignment horizontal="center" vertical="center"/>
      <protection/>
    </xf>
    <xf numFmtId="0" fontId="0" fillId="36" borderId="13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3" xfId="50" applyNumberFormat="1" applyFont="1" applyBorder="1" applyAlignment="1">
      <alignment vertical="center"/>
      <protection/>
    </xf>
    <xf numFmtId="164" fontId="0" fillId="0" borderId="14" xfId="50" applyNumberFormat="1" applyFont="1" applyBorder="1" applyAlignment="1">
      <alignment vertical="center"/>
      <protection/>
    </xf>
    <xf numFmtId="164" fontId="0" fillId="0" borderId="14" xfId="50" applyNumberFormat="1" applyFont="1" applyBorder="1" applyAlignment="1">
      <alignment vertical="center"/>
      <protection/>
    </xf>
    <xf numFmtId="1" fontId="0" fillId="0" borderId="12" xfId="50" applyNumberFormat="1" applyFont="1" applyBorder="1" applyAlignment="1">
      <alignment vertical="center"/>
      <protection/>
    </xf>
    <xf numFmtId="1" fontId="0" fillId="0" borderId="18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2" xfId="50" applyFont="1" applyBorder="1" applyAlignment="1">
      <alignment vertical="center"/>
      <protection/>
    </xf>
    <xf numFmtId="1" fontId="34" fillId="0" borderId="12" xfId="50" applyNumberFormat="1" applyFont="1" applyBorder="1" applyAlignment="1">
      <alignment horizontal="center" vertical="center"/>
      <protection/>
    </xf>
    <xf numFmtId="164" fontId="34" fillId="0" borderId="14" xfId="50" applyNumberFormat="1" applyFont="1" applyFill="1" applyBorder="1" applyAlignment="1">
      <alignment horizontal="center" vertical="center"/>
      <protection/>
    </xf>
    <xf numFmtId="49" fontId="0" fillId="0" borderId="54" xfId="50" applyNumberFormat="1" applyFont="1" applyBorder="1" applyAlignment="1">
      <alignment vertical="center"/>
      <protection/>
    </xf>
    <xf numFmtId="164" fontId="0" fillId="0" borderId="55" xfId="50" applyNumberFormat="1" applyFont="1" applyBorder="1" applyAlignment="1">
      <alignment vertical="center"/>
      <protection/>
    </xf>
    <xf numFmtId="164" fontId="0" fillId="0" borderId="55" xfId="50" applyNumberFormat="1" applyFont="1" applyBorder="1" applyAlignment="1">
      <alignment vertical="center"/>
      <protection/>
    </xf>
    <xf numFmtId="1" fontId="0" fillId="0" borderId="47" xfId="50" applyNumberFormat="1" applyFont="1" applyBorder="1" applyAlignment="1">
      <alignment vertical="center"/>
      <protection/>
    </xf>
    <xf numFmtId="0" fontId="0" fillId="36" borderId="56" xfId="50" applyFill="1" applyBorder="1" applyAlignment="1">
      <alignment vertical="center"/>
      <protection/>
    </xf>
    <xf numFmtId="0" fontId="0" fillId="36" borderId="16" xfId="50" applyFill="1" applyBorder="1" applyAlignment="1">
      <alignment vertical="center"/>
      <protection/>
    </xf>
    <xf numFmtId="0" fontId="0" fillId="36" borderId="15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6" borderId="37" xfId="0" applyFont="1" applyFill="1" applyBorder="1" applyAlignment="1">
      <alignment vertical="center"/>
    </xf>
    <xf numFmtId="0" fontId="0" fillId="36" borderId="57" xfId="0" applyFont="1" applyFill="1" applyBorder="1" applyAlignment="1">
      <alignment vertical="center"/>
    </xf>
    <xf numFmtId="0" fontId="0" fillId="36" borderId="58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4" borderId="59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63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39" fillId="0" borderId="0" xfId="48" applyFont="1" applyAlignment="1">
      <alignment horizontal="center" vertical="center"/>
      <protection/>
    </xf>
    <xf numFmtId="0" fontId="4" fillId="0" borderId="0" xfId="50" applyNumberFormat="1" applyFont="1" applyFill="1" applyBorder="1" applyAlignment="1">
      <alignment horizontal="center" vertical="center"/>
      <protection/>
    </xf>
    <xf numFmtId="164" fontId="0" fillId="0" borderId="0" xfId="49" applyNumberFormat="1" applyFont="1" applyAlignment="1">
      <alignment horizontal="right" vertical="top"/>
      <protection/>
    </xf>
    <xf numFmtId="49" fontId="0" fillId="0" borderId="0" xfId="49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9" fillId="0" borderId="0" xfId="48" applyFont="1" applyAlignment="1">
      <alignment horizontal="left" vertical="center"/>
      <protection/>
    </xf>
    <xf numFmtId="49" fontId="0" fillId="0" borderId="0" xfId="49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4" xfId="50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2" fillId="37" borderId="64" xfId="0" applyFont="1" applyFill="1" applyBorder="1" applyAlignment="1">
      <alignment horizontal="centerContinuous" vertical="center"/>
    </xf>
    <xf numFmtId="0" fontId="32" fillId="0" borderId="0" xfId="0" applyFont="1" applyAlignment="1">
      <alignment horizontal="left" vertical="top"/>
    </xf>
    <xf numFmtId="0" fontId="0" fillId="0" borderId="34" xfId="50" applyFont="1" applyBorder="1" applyAlignment="1">
      <alignment horizontal="center"/>
      <protection/>
    </xf>
    <xf numFmtId="0" fontId="4" fillId="34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164" fontId="27" fillId="0" borderId="5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17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0" fillId="0" borderId="69" xfId="0" applyNumberFormat="1" applyFont="1" applyFill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39" applyFont="1" applyFill="1" applyBorder="1" applyAlignment="1">
      <alignment vertical="center"/>
    </xf>
    <xf numFmtId="44" fontId="2" fillId="0" borderId="0" xfId="39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50" applyFont="1" applyBorder="1" applyAlignment="1">
      <alignment horizontal="center" vertical="center"/>
      <protection/>
    </xf>
    <xf numFmtId="0" fontId="0" fillId="34" borderId="0" xfId="50" applyFont="1" applyFill="1" applyBorder="1">
      <alignment/>
      <protection/>
    </xf>
    <xf numFmtId="49" fontId="37" fillId="0" borderId="0" xfId="50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50" applyFont="1" applyFill="1" applyBorder="1" applyAlignment="1">
      <alignment horizontal="center"/>
      <protection/>
    </xf>
    <xf numFmtId="0" fontId="2" fillId="37" borderId="70" xfId="0" applyFont="1" applyFill="1" applyBorder="1" applyAlignment="1">
      <alignment horizontal="centerContinuous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38" fillId="0" borderId="13" xfId="0" applyNumberFormat="1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164" fontId="45" fillId="0" borderId="15" xfId="0" applyNumberFormat="1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Continuous" vertical="center"/>
    </xf>
    <xf numFmtId="0" fontId="2" fillId="37" borderId="73" xfId="0" applyFont="1" applyFill="1" applyBorder="1" applyAlignment="1">
      <alignment horizontal="centerContinuous" vertical="center"/>
    </xf>
    <xf numFmtId="0" fontId="2" fillId="37" borderId="74" xfId="0" applyFont="1" applyFill="1" applyBorder="1" applyAlignment="1">
      <alignment horizontal="centerContinuous" vertical="center"/>
    </xf>
    <xf numFmtId="0" fontId="2" fillId="37" borderId="75" xfId="0" applyFont="1" applyFill="1" applyBorder="1" applyAlignment="1">
      <alignment horizontal="centerContinuous" vertical="center"/>
    </xf>
    <xf numFmtId="0" fontId="2" fillId="37" borderId="76" xfId="0" applyFont="1" applyFill="1" applyBorder="1" applyAlignment="1">
      <alignment horizontal="centerContinuous" vertical="center"/>
    </xf>
    <xf numFmtId="0" fontId="0" fillId="34" borderId="7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31" fillId="0" borderId="6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1" fillId="0" borderId="77" xfId="0" applyNumberFormat="1" applyFont="1" applyBorder="1" applyAlignment="1">
      <alignment horizontal="center" vertical="center"/>
    </xf>
    <xf numFmtId="164" fontId="10" fillId="0" borderId="69" xfId="0" applyNumberFormat="1" applyFont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/>
    </xf>
    <xf numFmtId="164" fontId="27" fillId="0" borderId="69" xfId="0" applyNumberFormat="1" applyFont="1" applyBorder="1" applyAlignment="1">
      <alignment horizontal="center" vertical="center"/>
    </xf>
    <xf numFmtId="49" fontId="29" fillId="0" borderId="69" xfId="0" applyNumberFormat="1" applyFont="1" applyBorder="1" applyAlignment="1">
      <alignment horizontal="center" vertical="center"/>
    </xf>
    <xf numFmtId="164" fontId="3" fillId="0" borderId="69" xfId="0" applyNumberFormat="1" applyFont="1" applyBorder="1" applyAlignment="1">
      <alignment horizontal="center" vertical="center"/>
    </xf>
    <xf numFmtId="49" fontId="27" fillId="0" borderId="69" xfId="0" applyNumberFormat="1" applyFont="1" applyBorder="1" applyAlignment="1">
      <alignment horizontal="center" vertical="center"/>
    </xf>
    <xf numFmtId="49" fontId="29" fillId="0" borderId="6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29" fillId="0" borderId="77" xfId="0" applyNumberFormat="1" applyFont="1" applyBorder="1" applyAlignment="1">
      <alignment horizontal="center" vertical="center"/>
    </xf>
    <xf numFmtId="0" fontId="4" fillId="34" borderId="78" xfId="0" applyFont="1" applyFill="1" applyBorder="1" applyAlignment="1">
      <alignment horizontal="center" vertical="center"/>
    </xf>
    <xf numFmtId="0" fontId="4" fillId="34" borderId="76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49" fontId="31" fillId="0" borderId="14" xfId="0" applyNumberFormat="1" applyFont="1" applyBorder="1" applyAlignment="1">
      <alignment horizontal="center" vertical="center"/>
    </xf>
    <xf numFmtId="164" fontId="27" fillId="0" borderId="80" xfId="0" applyNumberFormat="1" applyFont="1" applyBorder="1" applyAlignment="1">
      <alignment horizontal="center" vertical="center"/>
    </xf>
    <xf numFmtId="49" fontId="31" fillId="0" borderId="69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50" applyFont="1" applyAlignment="1" quotePrefix="1">
      <alignment vertical="center"/>
      <protection/>
    </xf>
    <xf numFmtId="0" fontId="0" fillId="0" borderId="0" xfId="50" applyFont="1" applyFill="1" applyBorder="1">
      <alignment/>
      <protection/>
    </xf>
    <xf numFmtId="164" fontId="34" fillId="0" borderId="14" xfId="50" applyNumberFormat="1" applyFont="1" applyBorder="1" applyAlignment="1">
      <alignment horizontal="center" vertical="center"/>
      <protection/>
    </xf>
    <xf numFmtId="1" fontId="0" fillId="0" borderId="46" xfId="50" applyNumberFormat="1" applyFont="1" applyBorder="1" applyAlignment="1">
      <alignment vertical="center"/>
      <protection/>
    </xf>
    <xf numFmtId="1" fontId="0" fillId="0" borderId="31" xfId="50" applyNumberFormat="1" applyFont="1" applyBorder="1" applyAlignment="1">
      <alignment vertical="center"/>
      <protection/>
    </xf>
    <xf numFmtId="0" fontId="0" fillId="0" borderId="47" xfId="50" applyFont="1" applyBorder="1" applyAlignment="1">
      <alignment vertical="center"/>
      <protection/>
    </xf>
    <xf numFmtId="0" fontId="4" fillId="0" borderId="41" xfId="0" applyFont="1" applyBorder="1" applyAlignment="1">
      <alignment horizontal="center" vertical="center"/>
    </xf>
    <xf numFmtId="0" fontId="42" fillId="0" borderId="81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82" xfId="0" applyBorder="1" applyAlignment="1">
      <alignment/>
    </xf>
    <xf numFmtId="0" fontId="2" fillId="37" borderId="74" xfId="0" applyFont="1" applyFill="1" applyBorder="1" applyAlignment="1">
      <alignment vertical="center"/>
    </xf>
    <xf numFmtId="0" fontId="2" fillId="37" borderId="75" xfId="0" applyFont="1" applyFill="1" applyBorder="1" applyAlignment="1">
      <alignment vertical="center"/>
    </xf>
    <xf numFmtId="0" fontId="2" fillId="37" borderId="73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7" fillId="0" borderId="4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2" fillId="37" borderId="83" xfId="0" applyFont="1" applyFill="1" applyBorder="1" applyAlignment="1">
      <alignment horizontal="centerContinuous" vertical="center"/>
    </xf>
    <xf numFmtId="0" fontId="0" fillId="0" borderId="28" xfId="0" applyBorder="1" applyAlignment="1">
      <alignment/>
    </xf>
    <xf numFmtId="164" fontId="38" fillId="0" borderId="12" xfId="0" applyNumberFormat="1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4" fontId="45" fillId="0" borderId="17" xfId="0" applyNumberFormat="1" applyFont="1" applyFill="1" applyBorder="1" applyAlignment="1">
      <alignment horizontal="center" vertical="center"/>
    </xf>
    <xf numFmtId="164" fontId="0" fillId="0" borderId="8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3" fillId="0" borderId="18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2" xfId="50" applyFont="1" applyBorder="1" applyAlignment="1">
      <alignment horizontal="center" vertical="center"/>
      <protection/>
    </xf>
    <xf numFmtId="0" fontId="4" fillId="0" borderId="18" xfId="50" applyFont="1" applyBorder="1" applyAlignment="1">
      <alignment horizontal="center" vertical="center"/>
      <protection/>
    </xf>
    <xf numFmtId="0" fontId="4" fillId="0" borderId="12" xfId="50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50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Continuous" vertical="center"/>
    </xf>
    <xf numFmtId="164" fontId="3" fillId="0" borderId="13" xfId="0" applyNumberFormat="1" applyFont="1" applyBorder="1" applyAlignment="1">
      <alignment horizontal="center" vertical="center"/>
    </xf>
    <xf numFmtId="0" fontId="2" fillId="37" borderId="85" xfId="0" applyFont="1" applyFill="1" applyBorder="1" applyAlignment="1">
      <alignment horizontal="centerContinuous" vertical="center"/>
    </xf>
    <xf numFmtId="0" fontId="2" fillId="37" borderId="86" xfId="0" applyFont="1" applyFill="1" applyBorder="1" applyAlignment="1">
      <alignment horizontal="centerContinuous" vertical="center"/>
    </xf>
    <xf numFmtId="0" fontId="2" fillId="37" borderId="87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Continuous" vertical="center"/>
    </xf>
    <xf numFmtId="0" fontId="4" fillId="0" borderId="88" xfId="0" applyFont="1" applyFill="1" applyBorder="1" applyAlignment="1">
      <alignment horizontal="centerContinuous" vertical="center"/>
    </xf>
    <xf numFmtId="0" fontId="21" fillId="0" borderId="89" xfId="0" applyFont="1" applyFill="1" applyBorder="1" applyAlignment="1">
      <alignment horizontal="center" vertical="center"/>
    </xf>
    <xf numFmtId="0" fontId="21" fillId="0" borderId="88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0" fillId="0" borderId="4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49" fontId="48" fillId="0" borderId="41" xfId="0" applyNumberFormat="1" applyFont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49" fontId="49" fillId="0" borderId="41" xfId="0" applyNumberFormat="1" applyFont="1" applyBorder="1" applyAlignment="1">
      <alignment horizontal="center" vertical="center"/>
    </xf>
    <xf numFmtId="164" fontId="24" fillId="0" borderId="12" xfId="0" applyNumberFormat="1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164" fontId="24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8" fillId="0" borderId="41" xfId="0" applyNumberFormat="1" applyFont="1" applyFill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0" fontId="49" fillId="0" borderId="41" xfId="0" applyNumberFormat="1" applyFont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/>
    </xf>
    <xf numFmtId="164" fontId="24" fillId="0" borderId="13" xfId="0" applyNumberFormat="1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13" fillId="0" borderId="0" xfId="50" applyFont="1" applyBorder="1" applyAlignment="1">
      <alignment horizontal="center" vertical="center"/>
      <protection/>
    </xf>
    <xf numFmtId="0" fontId="0" fillId="0" borderId="0" xfId="50" applyFill="1">
      <alignment/>
      <protection/>
    </xf>
    <xf numFmtId="0" fontId="4" fillId="0" borderId="0" xfId="50" applyFont="1" applyBorder="1" applyAlignment="1">
      <alignment horizontal="center" vertical="center"/>
      <protection/>
    </xf>
    <xf numFmtId="0" fontId="27" fillId="0" borderId="0" xfId="50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1" fillId="0" borderId="0" xfId="50" applyFont="1" applyFill="1" applyBorder="1" applyAlignment="1">
      <alignment horizontal="center" vertical="top"/>
      <protection/>
    </xf>
    <xf numFmtId="0" fontId="20" fillId="0" borderId="31" xfId="50" applyFont="1" applyBorder="1" applyAlignment="1">
      <alignment horizontal="center" vertical="center"/>
      <protection/>
    </xf>
    <xf numFmtId="0" fontId="50" fillId="0" borderId="31" xfId="50" applyFont="1" applyFill="1" applyBorder="1" applyAlignment="1">
      <alignment horizontal="center" vertical="center"/>
      <protection/>
    </xf>
    <xf numFmtId="0" fontId="0" fillId="36" borderId="0" xfId="50" applyFont="1" applyFill="1" applyBorder="1" applyAlignment="1">
      <alignment vertical="center"/>
      <protection/>
    </xf>
    <xf numFmtId="0" fontId="33" fillId="0" borderId="53" xfId="50" applyNumberFormat="1" applyFont="1" applyBorder="1" applyAlignment="1">
      <alignment horizontal="center" vertical="center"/>
      <protection/>
    </xf>
    <xf numFmtId="1" fontId="34" fillId="0" borderId="12" xfId="50" applyNumberFormat="1" applyFont="1" applyFill="1" applyBorder="1" applyAlignment="1">
      <alignment horizontal="center" vertical="center"/>
      <protection/>
    </xf>
    <xf numFmtId="164" fontId="0" fillId="0" borderId="14" xfId="50" applyNumberFormat="1" applyFont="1" applyFill="1" applyBorder="1" applyAlignment="1">
      <alignment vertical="center"/>
      <protection/>
    </xf>
    <xf numFmtId="164" fontId="23" fillId="0" borderId="0" xfId="50" applyNumberFormat="1" applyFont="1" applyFill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top"/>
      <protection/>
    </xf>
    <xf numFmtId="0" fontId="51" fillId="0" borderId="0" xfId="0" applyFont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52" fillId="0" borderId="14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6" fillId="0" borderId="0" xfId="0" applyFont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6" fillId="0" borderId="0" xfId="0" applyFont="1" applyFill="1" applyAlignment="1">
      <alignment horizontal="left" vertical="top"/>
    </xf>
    <xf numFmtId="0" fontId="36" fillId="0" borderId="0" xfId="0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0" fontId="11" fillId="33" borderId="20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0" fillId="0" borderId="56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84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11" fillId="33" borderId="21" xfId="0" applyFont="1" applyFill="1" applyBorder="1" applyAlignment="1">
      <alignment vertical="center"/>
    </xf>
    <xf numFmtId="0" fontId="53" fillId="33" borderId="20" xfId="0" applyFont="1" applyFill="1" applyBorder="1" applyAlignment="1">
      <alignment horizontal="centerContinuous" vertical="center"/>
    </xf>
    <xf numFmtId="0" fontId="0" fillId="33" borderId="20" xfId="0" applyFill="1" applyBorder="1" applyAlignment="1">
      <alignment horizontal="centerContinuous"/>
    </xf>
    <xf numFmtId="49" fontId="48" fillId="0" borderId="12" xfId="0" applyNumberFormat="1" applyFont="1" applyBorder="1" applyAlignment="1">
      <alignment horizontal="center" vertical="center"/>
    </xf>
    <xf numFmtId="49" fontId="55" fillId="0" borderId="13" xfId="0" applyNumberFormat="1" applyFont="1" applyBorder="1" applyAlignment="1">
      <alignment horizontal="center" vertical="center"/>
    </xf>
    <xf numFmtId="0" fontId="56" fillId="0" borderId="0" xfId="50" applyFont="1" applyFill="1" applyBorder="1" applyAlignment="1">
      <alignment horizontal="center" vertical="center"/>
      <protection/>
    </xf>
    <xf numFmtId="0" fontId="31" fillId="0" borderId="63" xfId="0" applyNumberFormat="1" applyFont="1" applyBorder="1" applyAlignment="1">
      <alignment horizontal="center" vertical="center"/>
    </xf>
    <xf numFmtId="0" fontId="29" fillId="0" borderId="14" xfId="0" applyNumberFormat="1" applyFont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0" fontId="4" fillId="34" borderId="93" xfId="0" applyFont="1" applyFill="1" applyBorder="1" applyAlignment="1">
      <alignment horizontal="center" vertical="center"/>
    </xf>
    <xf numFmtId="0" fontId="29" fillId="0" borderId="63" xfId="0" applyNumberFormat="1" applyFont="1" applyBorder="1" applyAlignment="1">
      <alignment horizontal="center" vertical="center"/>
    </xf>
    <xf numFmtId="0" fontId="31" fillId="0" borderId="14" xfId="0" applyNumberFormat="1" applyFont="1" applyBorder="1" applyAlignment="1">
      <alignment horizontal="center" vertical="center"/>
    </xf>
    <xf numFmtId="164" fontId="37" fillId="0" borderId="0" xfId="50" applyNumberFormat="1" applyFont="1" applyFill="1" applyBorder="1" applyAlignment="1">
      <alignment horizontal="center" vertical="center"/>
      <protection/>
    </xf>
    <xf numFmtId="0" fontId="3" fillId="0" borderId="18" xfId="50" applyFont="1" applyFill="1" applyBorder="1" applyAlignment="1">
      <alignment horizontal="centerContinuous"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12" xfId="50" applyFont="1" applyFill="1" applyBorder="1" applyAlignment="1">
      <alignment horizontal="centerContinuous" vertical="center"/>
      <protection/>
    </xf>
    <xf numFmtId="0" fontId="27" fillId="0" borderId="63" xfId="0" applyNumberFormat="1" applyFont="1" applyBorder="1" applyAlignment="1">
      <alignment horizontal="center" vertical="center"/>
    </xf>
    <xf numFmtId="0" fontId="12" fillId="37" borderId="74" xfId="0" applyFont="1" applyFill="1" applyBorder="1" applyAlignment="1">
      <alignment vertical="center"/>
    </xf>
    <xf numFmtId="0" fontId="12" fillId="37" borderId="76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12" fillId="37" borderId="83" xfId="0" applyFont="1" applyFill="1" applyBorder="1" applyAlignment="1">
      <alignment horizontal="centerContinuous" vertical="center"/>
    </xf>
    <xf numFmtId="0" fontId="47" fillId="0" borderId="41" xfId="0" applyFont="1" applyBorder="1" applyAlignment="1">
      <alignment horizontal="center" vertical="center"/>
    </xf>
    <xf numFmtId="0" fontId="57" fillId="0" borderId="0" xfId="50" applyFont="1" applyBorder="1" applyAlignment="1">
      <alignment horizontal="center" vertical="center"/>
      <protection/>
    </xf>
    <xf numFmtId="0" fontId="7" fillId="0" borderId="0" xfId="0" applyFont="1" applyFill="1" applyAlignment="1">
      <alignment horizontal="left" vertical="center"/>
    </xf>
    <xf numFmtId="0" fontId="0" fillId="34" borderId="0" xfId="50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14" fillId="35" borderId="49" xfId="50" applyFont="1" applyFill="1" applyBorder="1" applyAlignment="1">
      <alignment horizontal="center" vertical="center"/>
      <protection/>
    </xf>
    <xf numFmtId="0" fontId="14" fillId="35" borderId="49" xfId="50" applyFont="1" applyFill="1" applyBorder="1" applyAlignment="1" quotePrefix="1">
      <alignment horizontal="center" vertical="center"/>
      <protection/>
    </xf>
    <xf numFmtId="0" fontId="3" fillId="0" borderId="18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2" xfId="50" applyFont="1" applyBorder="1" applyAlignment="1">
      <alignment horizontal="center" vertical="center"/>
      <protection/>
    </xf>
    <xf numFmtId="0" fontId="4" fillId="35" borderId="94" xfId="50" applyFont="1" applyFill="1" applyBorder="1" applyAlignment="1">
      <alignment horizontal="center" vertical="center"/>
      <protection/>
    </xf>
    <xf numFmtId="0" fontId="4" fillId="35" borderId="95" xfId="50" applyFont="1" applyFill="1" applyBorder="1" applyAlignment="1">
      <alignment horizontal="center" vertical="center"/>
      <protection/>
    </xf>
    <xf numFmtId="0" fontId="4" fillId="35" borderId="96" xfId="50" applyFont="1" applyFill="1" applyBorder="1" applyAlignment="1">
      <alignment horizontal="center" vertical="center"/>
      <protection/>
    </xf>
    <xf numFmtId="0" fontId="6" fillId="0" borderId="18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2" xfId="50" applyFont="1" applyBorder="1" applyAlignment="1">
      <alignment horizontal="center" vertical="center"/>
      <protection/>
    </xf>
    <xf numFmtId="0" fontId="11" fillId="33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37" borderId="83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2E Děčín východ" xfId="48"/>
    <cellStyle name="normální_Přepočty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Výhybna Chotěšov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Výhybna Chotěšov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9" name="Line 24"/>
        <xdr:cNvSpPr>
          <a:spLocks/>
        </xdr:cNvSpPr>
      </xdr:nvSpPr>
      <xdr:spPr>
        <a:xfrm>
          <a:off x="581025" y="8258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352425</xdr:colOff>
      <xdr:row>25</xdr:row>
      <xdr:rowOff>123825</xdr:rowOff>
    </xdr:from>
    <xdr:to>
      <xdr:col>66</xdr:col>
      <xdr:colOff>104775</xdr:colOff>
      <xdr:row>27</xdr:row>
      <xdr:rowOff>123825</xdr:rowOff>
    </xdr:to>
    <xdr:pic>
      <xdr:nvPicPr>
        <xdr:cNvPr id="14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48825" y="64389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9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557974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70</xdr:col>
      <xdr:colOff>495300</xdr:colOff>
      <xdr:row>30</xdr:row>
      <xdr:rowOff>114300</xdr:rowOff>
    </xdr:from>
    <xdr:to>
      <xdr:col>76</xdr:col>
      <xdr:colOff>295275</xdr:colOff>
      <xdr:row>30</xdr:row>
      <xdr:rowOff>114300</xdr:rowOff>
    </xdr:to>
    <xdr:sp>
      <xdr:nvSpPr>
        <xdr:cNvPr id="37" name="Line 1816"/>
        <xdr:cNvSpPr>
          <a:spLocks/>
        </xdr:cNvSpPr>
      </xdr:nvSpPr>
      <xdr:spPr>
        <a:xfrm flipV="1">
          <a:off x="52349400" y="7572375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187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187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187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187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187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187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187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188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188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188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188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188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188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188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188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188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188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189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189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189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189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189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0" name="Line 189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1" name="Line 189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189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189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189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190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190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190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190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190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190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190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2" name="Line 190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3" name="Line 190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36</xdr:row>
      <xdr:rowOff>76200</xdr:rowOff>
    </xdr:from>
    <xdr:to>
      <xdr:col>19</xdr:col>
      <xdr:colOff>266700</xdr:colOff>
      <xdr:row>36</xdr:row>
      <xdr:rowOff>114300</xdr:rowOff>
    </xdr:to>
    <xdr:sp>
      <xdr:nvSpPr>
        <xdr:cNvPr id="74" name="Line 1922"/>
        <xdr:cNvSpPr>
          <a:spLocks/>
        </xdr:cNvSpPr>
      </xdr:nvSpPr>
      <xdr:spPr>
        <a:xfrm>
          <a:off x="13411200" y="8905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0</xdr:rowOff>
    </xdr:from>
    <xdr:to>
      <xdr:col>18</xdr:col>
      <xdr:colOff>495300</xdr:colOff>
      <xdr:row>36</xdr:row>
      <xdr:rowOff>76200</xdr:rowOff>
    </xdr:to>
    <xdr:sp>
      <xdr:nvSpPr>
        <xdr:cNvPr id="75" name="Line 1923"/>
        <xdr:cNvSpPr>
          <a:spLocks/>
        </xdr:cNvSpPr>
      </xdr:nvSpPr>
      <xdr:spPr>
        <a:xfrm>
          <a:off x="12668250" y="8829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35</xdr:row>
      <xdr:rowOff>123825</xdr:rowOff>
    </xdr:from>
    <xdr:to>
      <xdr:col>17</xdr:col>
      <xdr:colOff>266700</xdr:colOff>
      <xdr:row>36</xdr:row>
      <xdr:rowOff>0</xdr:rowOff>
    </xdr:to>
    <xdr:sp>
      <xdr:nvSpPr>
        <xdr:cNvPr id="76" name="Line 1924"/>
        <xdr:cNvSpPr>
          <a:spLocks/>
        </xdr:cNvSpPr>
      </xdr:nvSpPr>
      <xdr:spPr>
        <a:xfrm>
          <a:off x="11925300" y="87249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885825</xdr:colOff>
      <xdr:row>30</xdr:row>
      <xdr:rowOff>0</xdr:rowOff>
    </xdr:from>
    <xdr:ext cx="514350" cy="228600"/>
    <xdr:sp>
      <xdr:nvSpPr>
        <xdr:cNvPr id="77" name="text 7125"/>
        <xdr:cNvSpPr txBox="1">
          <a:spLocks noChangeArrowheads="1"/>
        </xdr:cNvSpPr>
      </xdr:nvSpPr>
      <xdr:spPr>
        <a:xfrm>
          <a:off x="55711725" y="7458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197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197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198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198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198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198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198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198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198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198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198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198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199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199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199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199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199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199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6" name="Line 199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7" name="Line 199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8" name="Line 199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9" name="Line 199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0" name="Line 200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1" name="Line 200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200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200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200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200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200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200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8" name="Line 200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9" name="Line 200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0" name="Line 201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1" name="Line 201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2" name="Line 201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3" name="Line 201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114" name="text 6"/>
        <xdr:cNvSpPr txBox="1">
          <a:spLocks noChangeArrowheads="1"/>
        </xdr:cNvSpPr>
      </xdr:nvSpPr>
      <xdr:spPr>
        <a:xfrm>
          <a:off x="5143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238125</xdr:colOff>
      <xdr:row>36</xdr:row>
      <xdr:rowOff>114300</xdr:rowOff>
    </xdr:from>
    <xdr:to>
      <xdr:col>44</xdr:col>
      <xdr:colOff>0</xdr:colOff>
      <xdr:row>36</xdr:row>
      <xdr:rowOff>114300</xdr:rowOff>
    </xdr:to>
    <xdr:sp>
      <xdr:nvSpPr>
        <xdr:cNvPr id="115" name="Line 2033"/>
        <xdr:cNvSpPr>
          <a:spLocks/>
        </xdr:cNvSpPr>
      </xdr:nvSpPr>
      <xdr:spPr>
        <a:xfrm flipV="1">
          <a:off x="14125575" y="8943975"/>
          <a:ext cx="1825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36</xdr:row>
      <xdr:rowOff>0</xdr:rowOff>
    </xdr:from>
    <xdr:ext cx="971550" cy="228600"/>
    <xdr:sp>
      <xdr:nvSpPr>
        <xdr:cNvPr id="116" name="text 7166"/>
        <xdr:cNvSpPr txBox="1">
          <a:spLocks noChangeArrowheads="1"/>
        </xdr:cNvSpPr>
      </xdr:nvSpPr>
      <xdr:spPr>
        <a:xfrm>
          <a:off x="32385000" y="8829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117" name="text 3"/>
        <xdr:cNvSpPr txBox="1">
          <a:spLocks noChangeArrowheads="1"/>
        </xdr:cNvSpPr>
      </xdr:nvSpPr>
      <xdr:spPr>
        <a:xfrm>
          <a:off x="647128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118" name="Line 2066"/>
        <xdr:cNvSpPr>
          <a:spLocks/>
        </xdr:cNvSpPr>
      </xdr:nvSpPr>
      <xdr:spPr>
        <a:xfrm>
          <a:off x="64779525" y="8258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16</xdr:col>
      <xdr:colOff>476250</xdr:colOff>
      <xdr:row>33</xdr:row>
      <xdr:rowOff>114300</xdr:rowOff>
    </xdr:to>
    <xdr:sp>
      <xdr:nvSpPr>
        <xdr:cNvPr id="119" name="Line 2211"/>
        <xdr:cNvSpPr>
          <a:spLocks/>
        </xdr:cNvSpPr>
      </xdr:nvSpPr>
      <xdr:spPr>
        <a:xfrm flipV="1">
          <a:off x="7467600" y="7572375"/>
          <a:ext cx="4438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20" name="Line 2250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21" name="Line 226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30</xdr:row>
      <xdr:rowOff>114300</xdr:rowOff>
    </xdr:from>
    <xdr:to>
      <xdr:col>75</xdr:col>
      <xdr:colOff>266700</xdr:colOff>
      <xdr:row>33</xdr:row>
      <xdr:rowOff>114300</xdr:rowOff>
    </xdr:to>
    <xdr:sp>
      <xdr:nvSpPr>
        <xdr:cNvPr id="122" name="Line 2275"/>
        <xdr:cNvSpPr>
          <a:spLocks/>
        </xdr:cNvSpPr>
      </xdr:nvSpPr>
      <xdr:spPr>
        <a:xfrm>
          <a:off x="52349400" y="75723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33</xdr:row>
      <xdr:rowOff>114300</xdr:rowOff>
    </xdr:from>
    <xdr:to>
      <xdr:col>78</xdr:col>
      <xdr:colOff>495300</xdr:colOff>
      <xdr:row>35</xdr:row>
      <xdr:rowOff>114300</xdr:rowOff>
    </xdr:to>
    <xdr:sp>
      <xdr:nvSpPr>
        <xdr:cNvPr id="123" name="Line 2279"/>
        <xdr:cNvSpPr>
          <a:spLocks/>
        </xdr:cNvSpPr>
      </xdr:nvSpPr>
      <xdr:spPr>
        <a:xfrm flipV="1">
          <a:off x="56064150" y="8258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619125</xdr:colOff>
      <xdr:row>36</xdr:row>
      <xdr:rowOff>76200</xdr:rowOff>
    </xdr:from>
    <xdr:to>
      <xdr:col>73</xdr:col>
      <xdr:colOff>276225</xdr:colOff>
      <xdr:row>36</xdr:row>
      <xdr:rowOff>114300</xdr:rowOff>
    </xdr:to>
    <xdr:sp>
      <xdr:nvSpPr>
        <xdr:cNvPr id="124" name="Line 2280"/>
        <xdr:cNvSpPr>
          <a:spLocks/>
        </xdr:cNvSpPr>
      </xdr:nvSpPr>
      <xdr:spPr>
        <a:xfrm flipV="1">
          <a:off x="53959125" y="89058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36</xdr:row>
      <xdr:rowOff>0</xdr:rowOff>
    </xdr:from>
    <xdr:to>
      <xdr:col>74</xdr:col>
      <xdr:colOff>495300</xdr:colOff>
      <xdr:row>36</xdr:row>
      <xdr:rowOff>76200</xdr:rowOff>
    </xdr:to>
    <xdr:sp>
      <xdr:nvSpPr>
        <xdr:cNvPr id="125" name="Line 2281"/>
        <xdr:cNvSpPr>
          <a:spLocks/>
        </xdr:cNvSpPr>
      </xdr:nvSpPr>
      <xdr:spPr>
        <a:xfrm flipV="1">
          <a:off x="54578250" y="8829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35</xdr:row>
      <xdr:rowOff>114300</xdr:rowOff>
    </xdr:from>
    <xdr:to>
      <xdr:col>75</xdr:col>
      <xdr:colOff>266700</xdr:colOff>
      <xdr:row>36</xdr:row>
      <xdr:rowOff>0</xdr:rowOff>
    </xdr:to>
    <xdr:sp>
      <xdr:nvSpPr>
        <xdr:cNvPr id="126" name="Line 2282"/>
        <xdr:cNvSpPr>
          <a:spLocks/>
        </xdr:cNvSpPr>
      </xdr:nvSpPr>
      <xdr:spPr>
        <a:xfrm flipV="1">
          <a:off x="55321200" y="8715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127" name="Line 2450"/>
        <xdr:cNvSpPr>
          <a:spLocks/>
        </xdr:cNvSpPr>
      </xdr:nvSpPr>
      <xdr:spPr>
        <a:xfrm flipV="1">
          <a:off x="1028700" y="8258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87</xdr:col>
      <xdr:colOff>0</xdr:colOff>
      <xdr:row>33</xdr:row>
      <xdr:rowOff>114300</xdr:rowOff>
    </xdr:to>
    <xdr:sp>
      <xdr:nvSpPr>
        <xdr:cNvPr id="128" name="Line 2451"/>
        <xdr:cNvSpPr>
          <a:spLocks/>
        </xdr:cNvSpPr>
      </xdr:nvSpPr>
      <xdr:spPr>
        <a:xfrm flipV="1">
          <a:off x="33356550" y="8258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33</xdr:row>
      <xdr:rowOff>0</xdr:rowOff>
    </xdr:from>
    <xdr:to>
      <xdr:col>45</xdr:col>
      <xdr:colOff>0</xdr:colOff>
      <xdr:row>34</xdr:row>
      <xdr:rowOff>0</xdr:rowOff>
    </xdr:to>
    <xdr:sp>
      <xdr:nvSpPr>
        <xdr:cNvPr id="129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30" name="Line 2502"/>
        <xdr:cNvSpPr>
          <a:spLocks/>
        </xdr:cNvSpPr>
      </xdr:nvSpPr>
      <xdr:spPr>
        <a:xfrm flipV="1">
          <a:off x="11925300" y="7572375"/>
          <a:ext cx="2045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70</xdr:col>
      <xdr:colOff>495300</xdr:colOff>
      <xdr:row>30</xdr:row>
      <xdr:rowOff>114300</xdr:rowOff>
    </xdr:to>
    <xdr:sp>
      <xdr:nvSpPr>
        <xdr:cNvPr id="131" name="Line 2505"/>
        <xdr:cNvSpPr>
          <a:spLocks/>
        </xdr:cNvSpPr>
      </xdr:nvSpPr>
      <xdr:spPr>
        <a:xfrm flipV="1">
          <a:off x="33356550" y="75723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36</xdr:row>
      <xdr:rowOff>114300</xdr:rowOff>
    </xdr:from>
    <xdr:to>
      <xdr:col>72</xdr:col>
      <xdr:colOff>628650</xdr:colOff>
      <xdr:row>36</xdr:row>
      <xdr:rowOff>114300</xdr:rowOff>
    </xdr:to>
    <xdr:sp>
      <xdr:nvSpPr>
        <xdr:cNvPr id="132" name="Line 2506"/>
        <xdr:cNvSpPr>
          <a:spLocks/>
        </xdr:cNvSpPr>
      </xdr:nvSpPr>
      <xdr:spPr>
        <a:xfrm flipV="1">
          <a:off x="33356550" y="8943975"/>
          <a:ext cx="2061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33</xdr:row>
      <xdr:rowOff>114300</xdr:rowOff>
    </xdr:from>
    <xdr:to>
      <xdr:col>75</xdr:col>
      <xdr:colOff>419100</xdr:colOff>
      <xdr:row>35</xdr:row>
      <xdr:rowOff>28575</xdr:rowOff>
    </xdr:to>
    <xdr:grpSp>
      <xdr:nvGrpSpPr>
        <xdr:cNvPr id="133" name="Group 2507"/>
        <xdr:cNvGrpSpPr>
          <a:grpSpLocks noChangeAspect="1"/>
        </xdr:cNvGrpSpPr>
      </xdr:nvGrpSpPr>
      <xdr:grpSpPr>
        <a:xfrm>
          <a:off x="559022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4" name="Line 25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5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31</xdr:row>
      <xdr:rowOff>219075</xdr:rowOff>
    </xdr:from>
    <xdr:to>
      <xdr:col>10</xdr:col>
      <xdr:colOff>647700</xdr:colOff>
      <xdr:row>33</xdr:row>
      <xdr:rowOff>114300</xdr:rowOff>
    </xdr:to>
    <xdr:grpSp>
      <xdr:nvGrpSpPr>
        <xdr:cNvPr id="136" name="Group 2659"/>
        <xdr:cNvGrpSpPr>
          <a:grpSpLocks noChangeAspect="1"/>
        </xdr:cNvGrpSpPr>
      </xdr:nvGrpSpPr>
      <xdr:grpSpPr>
        <a:xfrm>
          <a:off x="7315200" y="7905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" name="Line 26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6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33</xdr:row>
      <xdr:rowOff>114300</xdr:rowOff>
    </xdr:from>
    <xdr:to>
      <xdr:col>16</xdr:col>
      <xdr:colOff>495300</xdr:colOff>
      <xdr:row>35</xdr:row>
      <xdr:rowOff>123825</xdr:rowOff>
    </xdr:to>
    <xdr:sp>
      <xdr:nvSpPr>
        <xdr:cNvPr id="139" name="Line 2670"/>
        <xdr:cNvSpPr>
          <a:spLocks/>
        </xdr:cNvSpPr>
      </xdr:nvSpPr>
      <xdr:spPr>
        <a:xfrm>
          <a:off x="9696450" y="8258175"/>
          <a:ext cx="22288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40" name="Line 267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41" name="Line 267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2" name="Line 267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3" name="Line 268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4" name="Line 268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5" name="Line 268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6" name="Line 26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7" name="Line 26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8" name="Line 26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9" name="Line 26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150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51" name="Line 268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2" name="Line 268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53" name="Line 269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4" name="Line 269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155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6" name="Line 270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57" name="Line 270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8" name="Line 270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59" name="Line 270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60" name="Line 27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1" name="Line 27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62" name="Line 27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3" name="Line 27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200025</xdr:colOff>
      <xdr:row>26</xdr:row>
      <xdr:rowOff>0</xdr:rowOff>
    </xdr:from>
    <xdr:to>
      <xdr:col>16</xdr:col>
      <xdr:colOff>200025</xdr:colOff>
      <xdr:row>38</xdr:row>
      <xdr:rowOff>219075</xdr:rowOff>
    </xdr:to>
    <xdr:sp>
      <xdr:nvSpPr>
        <xdr:cNvPr id="164" name="Line 2718"/>
        <xdr:cNvSpPr>
          <a:spLocks/>
        </xdr:cNvSpPr>
      </xdr:nvSpPr>
      <xdr:spPr>
        <a:xfrm>
          <a:off x="11630025" y="6543675"/>
          <a:ext cx="0" cy="29622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361950</xdr:colOff>
      <xdr:row>34</xdr:row>
      <xdr:rowOff>57150</xdr:rowOff>
    </xdr:from>
    <xdr:to>
      <xdr:col>10</xdr:col>
      <xdr:colOff>657225</xdr:colOff>
      <xdr:row>34</xdr:row>
      <xdr:rowOff>171450</xdr:rowOff>
    </xdr:to>
    <xdr:grpSp>
      <xdr:nvGrpSpPr>
        <xdr:cNvPr id="165" name="Group 2733"/>
        <xdr:cNvGrpSpPr>
          <a:grpSpLocks noChangeAspect="1"/>
        </xdr:cNvGrpSpPr>
      </xdr:nvGrpSpPr>
      <xdr:grpSpPr>
        <a:xfrm>
          <a:off x="7334250" y="8429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6" name="Oval 27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7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7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85725</xdr:colOff>
      <xdr:row>32</xdr:row>
      <xdr:rowOff>57150</xdr:rowOff>
    </xdr:from>
    <xdr:to>
      <xdr:col>20</xdr:col>
      <xdr:colOff>276225</xdr:colOff>
      <xdr:row>32</xdr:row>
      <xdr:rowOff>171450</xdr:rowOff>
    </xdr:to>
    <xdr:grpSp>
      <xdr:nvGrpSpPr>
        <xdr:cNvPr id="169" name="Group 2764"/>
        <xdr:cNvGrpSpPr>
          <a:grpSpLocks noChangeAspect="1"/>
        </xdr:cNvGrpSpPr>
      </xdr:nvGrpSpPr>
      <xdr:grpSpPr>
        <a:xfrm>
          <a:off x="13973175" y="797242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170" name="Line 276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76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76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76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76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77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28575</xdr:colOff>
      <xdr:row>34</xdr:row>
      <xdr:rowOff>66675</xdr:rowOff>
    </xdr:from>
    <xdr:to>
      <xdr:col>83</xdr:col>
      <xdr:colOff>323850</xdr:colOff>
      <xdr:row>34</xdr:row>
      <xdr:rowOff>180975</xdr:rowOff>
    </xdr:to>
    <xdr:grpSp>
      <xdr:nvGrpSpPr>
        <xdr:cNvPr id="176" name="Group 2801"/>
        <xdr:cNvGrpSpPr>
          <a:grpSpLocks noChangeAspect="1"/>
        </xdr:cNvGrpSpPr>
      </xdr:nvGrpSpPr>
      <xdr:grpSpPr>
        <a:xfrm>
          <a:off x="61769625" y="8439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7" name="Oval 28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8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8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31</xdr:row>
      <xdr:rowOff>57150</xdr:rowOff>
    </xdr:from>
    <xdr:to>
      <xdr:col>71</xdr:col>
      <xdr:colOff>228600</xdr:colOff>
      <xdr:row>31</xdr:row>
      <xdr:rowOff>171450</xdr:rowOff>
    </xdr:to>
    <xdr:grpSp>
      <xdr:nvGrpSpPr>
        <xdr:cNvPr id="180" name="Group 2818"/>
        <xdr:cNvGrpSpPr>
          <a:grpSpLocks noChangeAspect="1"/>
        </xdr:cNvGrpSpPr>
      </xdr:nvGrpSpPr>
      <xdr:grpSpPr>
        <a:xfrm>
          <a:off x="52225575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1" name="Line 28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8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8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8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8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8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8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33</xdr:row>
      <xdr:rowOff>114300</xdr:rowOff>
    </xdr:from>
    <xdr:to>
      <xdr:col>78</xdr:col>
      <xdr:colOff>647700</xdr:colOff>
      <xdr:row>35</xdr:row>
      <xdr:rowOff>28575</xdr:rowOff>
    </xdr:to>
    <xdr:grpSp>
      <xdr:nvGrpSpPr>
        <xdr:cNvPr id="188" name="Group 2874"/>
        <xdr:cNvGrpSpPr>
          <a:grpSpLocks noChangeAspect="1"/>
        </xdr:cNvGrpSpPr>
      </xdr:nvGrpSpPr>
      <xdr:grpSpPr>
        <a:xfrm>
          <a:off x="581406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9" name="Line 28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8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33</xdr:row>
      <xdr:rowOff>114300</xdr:rowOff>
    </xdr:from>
    <xdr:to>
      <xdr:col>13</xdr:col>
      <xdr:colOff>419100</xdr:colOff>
      <xdr:row>35</xdr:row>
      <xdr:rowOff>28575</xdr:rowOff>
    </xdr:to>
    <xdr:grpSp>
      <xdr:nvGrpSpPr>
        <xdr:cNvPr id="191" name="Group 2891"/>
        <xdr:cNvGrpSpPr>
          <a:grpSpLocks noChangeAspect="1"/>
        </xdr:cNvGrpSpPr>
      </xdr:nvGrpSpPr>
      <xdr:grpSpPr>
        <a:xfrm>
          <a:off x="95345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2" name="Line 28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8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428625</xdr:colOff>
      <xdr:row>22</xdr:row>
      <xdr:rowOff>104775</xdr:rowOff>
    </xdr:from>
    <xdr:to>
      <xdr:col>31</xdr:col>
      <xdr:colOff>200025</xdr:colOff>
      <xdr:row>24</xdr:row>
      <xdr:rowOff>104775</xdr:rowOff>
    </xdr:to>
    <xdr:sp>
      <xdr:nvSpPr>
        <xdr:cNvPr id="194" name="Line 2894"/>
        <xdr:cNvSpPr>
          <a:spLocks/>
        </xdr:cNvSpPr>
      </xdr:nvSpPr>
      <xdr:spPr>
        <a:xfrm flipV="1">
          <a:off x="20774025" y="57340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419100</xdr:colOff>
      <xdr:row>21</xdr:row>
      <xdr:rowOff>133350</xdr:rowOff>
    </xdr:from>
    <xdr:to>
      <xdr:col>33</xdr:col>
      <xdr:colOff>190500</xdr:colOff>
      <xdr:row>21</xdr:row>
      <xdr:rowOff>209550</xdr:rowOff>
    </xdr:to>
    <xdr:sp>
      <xdr:nvSpPr>
        <xdr:cNvPr id="195" name="Line 2895"/>
        <xdr:cNvSpPr>
          <a:spLocks/>
        </xdr:cNvSpPr>
      </xdr:nvSpPr>
      <xdr:spPr>
        <a:xfrm flipV="1">
          <a:off x="23736300" y="5534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190500</xdr:colOff>
      <xdr:row>21</xdr:row>
      <xdr:rowOff>114300</xdr:rowOff>
    </xdr:from>
    <xdr:to>
      <xdr:col>34</xdr:col>
      <xdr:colOff>381000</xdr:colOff>
      <xdr:row>21</xdr:row>
      <xdr:rowOff>133350</xdr:rowOff>
    </xdr:to>
    <xdr:sp>
      <xdr:nvSpPr>
        <xdr:cNvPr id="196" name="Line 2896"/>
        <xdr:cNvSpPr>
          <a:spLocks/>
        </xdr:cNvSpPr>
      </xdr:nvSpPr>
      <xdr:spPr>
        <a:xfrm flipV="1">
          <a:off x="24479250" y="5514975"/>
          <a:ext cx="704850" cy="190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200025</xdr:colOff>
      <xdr:row>21</xdr:row>
      <xdr:rowOff>209550</xdr:rowOff>
    </xdr:from>
    <xdr:to>
      <xdr:col>32</xdr:col>
      <xdr:colOff>419100</xdr:colOff>
      <xdr:row>22</xdr:row>
      <xdr:rowOff>104775</xdr:rowOff>
    </xdr:to>
    <xdr:sp>
      <xdr:nvSpPr>
        <xdr:cNvPr id="197" name="Line 2897"/>
        <xdr:cNvSpPr>
          <a:spLocks/>
        </xdr:cNvSpPr>
      </xdr:nvSpPr>
      <xdr:spPr>
        <a:xfrm flipH="1">
          <a:off x="23002875" y="5610225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198" name="Line 2954"/>
        <xdr:cNvSpPr>
          <a:spLocks/>
        </xdr:cNvSpPr>
      </xdr:nvSpPr>
      <xdr:spPr>
        <a:xfrm flipH="1">
          <a:off x="3476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199" name="Line 2955"/>
        <xdr:cNvSpPr>
          <a:spLocks/>
        </xdr:cNvSpPr>
      </xdr:nvSpPr>
      <xdr:spPr>
        <a:xfrm flipH="1">
          <a:off x="3476625" y="723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200" name="Line 2956"/>
        <xdr:cNvSpPr>
          <a:spLocks/>
        </xdr:cNvSpPr>
      </xdr:nvSpPr>
      <xdr:spPr>
        <a:xfrm flipH="1">
          <a:off x="3476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201" name="Line 2957"/>
        <xdr:cNvSpPr>
          <a:spLocks/>
        </xdr:cNvSpPr>
      </xdr:nvSpPr>
      <xdr:spPr>
        <a:xfrm flipH="1">
          <a:off x="3476625" y="723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202" name="Line 2959"/>
        <xdr:cNvSpPr>
          <a:spLocks/>
        </xdr:cNvSpPr>
      </xdr:nvSpPr>
      <xdr:spPr>
        <a:xfrm flipH="1">
          <a:off x="3476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203" name="Line 2960"/>
        <xdr:cNvSpPr>
          <a:spLocks/>
        </xdr:cNvSpPr>
      </xdr:nvSpPr>
      <xdr:spPr>
        <a:xfrm flipH="1">
          <a:off x="3476625" y="723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204" name="Line 2961"/>
        <xdr:cNvSpPr>
          <a:spLocks/>
        </xdr:cNvSpPr>
      </xdr:nvSpPr>
      <xdr:spPr>
        <a:xfrm flipH="1">
          <a:off x="3476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205" name="Line 2962"/>
        <xdr:cNvSpPr>
          <a:spLocks/>
        </xdr:cNvSpPr>
      </xdr:nvSpPr>
      <xdr:spPr>
        <a:xfrm flipH="1">
          <a:off x="3476625" y="723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206" name="Line 2964"/>
        <xdr:cNvSpPr>
          <a:spLocks/>
        </xdr:cNvSpPr>
      </xdr:nvSpPr>
      <xdr:spPr>
        <a:xfrm flipH="1">
          <a:off x="3476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207" name="Line 2965"/>
        <xdr:cNvSpPr>
          <a:spLocks/>
        </xdr:cNvSpPr>
      </xdr:nvSpPr>
      <xdr:spPr>
        <a:xfrm flipH="1">
          <a:off x="3476625" y="723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208" name="Line 2966"/>
        <xdr:cNvSpPr>
          <a:spLocks/>
        </xdr:cNvSpPr>
      </xdr:nvSpPr>
      <xdr:spPr>
        <a:xfrm flipH="1">
          <a:off x="3476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209" name="Line 2967"/>
        <xdr:cNvSpPr>
          <a:spLocks/>
        </xdr:cNvSpPr>
      </xdr:nvSpPr>
      <xdr:spPr>
        <a:xfrm flipH="1">
          <a:off x="3476625" y="723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10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 editAs="absolute">
    <xdr:from>
      <xdr:col>84</xdr:col>
      <xdr:colOff>609600</xdr:colOff>
      <xdr:row>32</xdr:row>
      <xdr:rowOff>57150</xdr:rowOff>
    </xdr:from>
    <xdr:to>
      <xdr:col>85</xdr:col>
      <xdr:colOff>457200</xdr:colOff>
      <xdr:row>32</xdr:row>
      <xdr:rowOff>171450</xdr:rowOff>
    </xdr:to>
    <xdr:grpSp>
      <xdr:nvGrpSpPr>
        <xdr:cNvPr id="211" name="Group 2975"/>
        <xdr:cNvGrpSpPr>
          <a:grpSpLocks noChangeAspect="1"/>
        </xdr:cNvGrpSpPr>
      </xdr:nvGrpSpPr>
      <xdr:grpSpPr>
        <a:xfrm>
          <a:off x="62865000" y="79724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212" name="Line 297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97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97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97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98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98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98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34</xdr:row>
      <xdr:rowOff>57150</xdr:rowOff>
    </xdr:from>
    <xdr:to>
      <xdr:col>4</xdr:col>
      <xdr:colOff>371475</xdr:colOff>
      <xdr:row>34</xdr:row>
      <xdr:rowOff>171450</xdr:rowOff>
    </xdr:to>
    <xdr:grpSp>
      <xdr:nvGrpSpPr>
        <xdr:cNvPr id="219" name="Group 2983"/>
        <xdr:cNvGrpSpPr>
          <a:grpSpLocks noChangeAspect="1"/>
        </xdr:cNvGrpSpPr>
      </xdr:nvGrpSpPr>
      <xdr:grpSpPr>
        <a:xfrm>
          <a:off x="2057400" y="8429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0" name="Line 29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9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9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9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9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9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9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27</xdr:row>
      <xdr:rowOff>114300</xdr:rowOff>
    </xdr:from>
    <xdr:to>
      <xdr:col>21</xdr:col>
      <xdr:colOff>266700</xdr:colOff>
      <xdr:row>30</xdr:row>
      <xdr:rowOff>114300</xdr:rowOff>
    </xdr:to>
    <xdr:sp>
      <xdr:nvSpPr>
        <xdr:cNvPr id="227" name="Line 3000"/>
        <xdr:cNvSpPr>
          <a:spLocks/>
        </xdr:cNvSpPr>
      </xdr:nvSpPr>
      <xdr:spPr>
        <a:xfrm flipV="1">
          <a:off x="11925300" y="68865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371475</xdr:colOff>
      <xdr:row>21</xdr:row>
      <xdr:rowOff>114300</xdr:rowOff>
    </xdr:from>
    <xdr:to>
      <xdr:col>71</xdr:col>
      <xdr:colOff>66675</xdr:colOff>
      <xdr:row>21</xdr:row>
      <xdr:rowOff>114300</xdr:rowOff>
    </xdr:to>
    <xdr:sp>
      <xdr:nvSpPr>
        <xdr:cNvPr id="228" name="Line 3003"/>
        <xdr:cNvSpPr>
          <a:spLocks/>
        </xdr:cNvSpPr>
      </xdr:nvSpPr>
      <xdr:spPr>
        <a:xfrm flipV="1">
          <a:off x="25174575" y="5514975"/>
          <a:ext cx="277177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276225</xdr:colOff>
      <xdr:row>27</xdr:row>
      <xdr:rowOff>114300</xdr:rowOff>
    </xdr:from>
    <xdr:to>
      <xdr:col>22</xdr:col>
      <xdr:colOff>523875</xdr:colOff>
      <xdr:row>27</xdr:row>
      <xdr:rowOff>114300</xdr:rowOff>
    </xdr:to>
    <xdr:sp>
      <xdr:nvSpPr>
        <xdr:cNvPr id="229" name="Line 3005"/>
        <xdr:cNvSpPr>
          <a:spLocks/>
        </xdr:cNvSpPr>
      </xdr:nvSpPr>
      <xdr:spPr>
        <a:xfrm flipV="1">
          <a:off x="13192125" y="6886575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666750</xdr:colOff>
      <xdr:row>27</xdr:row>
      <xdr:rowOff>0</xdr:rowOff>
    </xdr:from>
    <xdr:ext cx="609600" cy="228600"/>
    <xdr:sp>
      <xdr:nvSpPr>
        <xdr:cNvPr id="230" name="text 7125"/>
        <xdr:cNvSpPr txBox="1">
          <a:spLocks noChangeArrowheads="1"/>
        </xdr:cNvSpPr>
      </xdr:nvSpPr>
      <xdr:spPr>
        <a:xfrm>
          <a:off x="13582650" y="6772275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</a:t>
          </a:r>
        </a:p>
      </xdr:txBody>
    </xdr:sp>
    <xdr:clientData/>
  </xdr:one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31" name="Line 3010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32" name="Line 3011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33" name="Line 3012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34" name="Line 3013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35" name="Line 3014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36" name="Line 3015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37" name="Line 3016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38" name="Line 3017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39" name="Line 3018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40" name="Line 3019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41" name="Line 3020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42" name="Line 3021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43" name="Line 3022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44" name="Line 3023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45" name="Line 3024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46" name="Line 3025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47" name="Line 3026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48" name="Line 3027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49" name="Line 3028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0" name="Line 3029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1" name="Line 3030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2" name="Line 3031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3" name="Line 3032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4" name="Line 3033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55" name="Line 3034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56" name="Line 3035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57" name="Line 3036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58" name="Line 3037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59" name="Line 3038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60" name="Line 3039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61" name="Line 3040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62" name="Line 3041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63" name="Line 3042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64" name="Line 3043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65" name="Line 3044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66" name="Line 3045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67" name="Line 304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68" name="Line 304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69" name="Line 304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0" name="Line 304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1" name="Line 305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2" name="Line 305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3" name="Line 305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4" name="Line 305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5" name="Line 305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6" name="Line 305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7" name="Line 305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8" name="Line 305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9" name="Line 305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80" name="Line 305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81" name="Line 306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82" name="Line 306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83" name="Line 306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84" name="Line 306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85" name="Line 306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86" name="Line 306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87" name="Line 306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88" name="Line 306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89" name="Line 306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90" name="Line 306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1" name="Line 3070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2" name="Line 307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3" name="Line 307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4" name="Line 307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5" name="Line 307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6" name="Line 307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7" name="Line 3076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8" name="Line 307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9" name="Line 3078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00" name="Line 3079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01" name="Line 3080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02" name="Line 308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66675</xdr:colOff>
      <xdr:row>27</xdr:row>
      <xdr:rowOff>9525</xdr:rowOff>
    </xdr:from>
    <xdr:to>
      <xdr:col>15</xdr:col>
      <xdr:colOff>285750</xdr:colOff>
      <xdr:row>29</xdr:row>
      <xdr:rowOff>0</xdr:rowOff>
    </xdr:to>
    <xdr:grpSp>
      <xdr:nvGrpSpPr>
        <xdr:cNvPr id="303" name="Group 3092"/>
        <xdr:cNvGrpSpPr>
          <a:grpSpLocks noChangeAspect="1"/>
        </xdr:cNvGrpSpPr>
      </xdr:nvGrpSpPr>
      <xdr:grpSpPr>
        <a:xfrm>
          <a:off x="10982325" y="6781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04" name="Line 309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Line 309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Line 309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AutoShape 309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32</xdr:row>
      <xdr:rowOff>57150</xdr:rowOff>
    </xdr:from>
    <xdr:to>
      <xdr:col>5</xdr:col>
      <xdr:colOff>466725</xdr:colOff>
      <xdr:row>32</xdr:row>
      <xdr:rowOff>171450</xdr:rowOff>
    </xdr:to>
    <xdr:grpSp>
      <xdr:nvGrpSpPr>
        <xdr:cNvPr id="308" name="Group 3097"/>
        <xdr:cNvGrpSpPr>
          <a:grpSpLocks noChangeAspect="1"/>
        </xdr:cNvGrpSpPr>
      </xdr:nvGrpSpPr>
      <xdr:grpSpPr>
        <a:xfrm>
          <a:off x="3657600" y="7972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9" name="Oval 309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09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310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923925</xdr:colOff>
      <xdr:row>35</xdr:row>
      <xdr:rowOff>57150</xdr:rowOff>
    </xdr:from>
    <xdr:to>
      <xdr:col>18</xdr:col>
      <xdr:colOff>276225</xdr:colOff>
      <xdr:row>35</xdr:row>
      <xdr:rowOff>171450</xdr:rowOff>
    </xdr:to>
    <xdr:grpSp>
      <xdr:nvGrpSpPr>
        <xdr:cNvPr id="312" name="Group 3110"/>
        <xdr:cNvGrpSpPr>
          <a:grpSpLocks noChangeAspect="1"/>
        </xdr:cNvGrpSpPr>
      </xdr:nvGrpSpPr>
      <xdr:grpSpPr>
        <a:xfrm>
          <a:off x="12353925" y="86582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13" name="Line 311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11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311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11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11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11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311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304800</xdr:colOff>
      <xdr:row>29</xdr:row>
      <xdr:rowOff>66675</xdr:rowOff>
    </xdr:from>
    <xdr:to>
      <xdr:col>20</xdr:col>
      <xdr:colOff>619125</xdr:colOff>
      <xdr:row>29</xdr:row>
      <xdr:rowOff>180975</xdr:rowOff>
    </xdr:to>
    <xdr:grpSp>
      <xdr:nvGrpSpPr>
        <xdr:cNvPr id="320" name="Group 3118"/>
        <xdr:cNvGrpSpPr>
          <a:grpSpLocks noChangeAspect="1"/>
        </xdr:cNvGrpSpPr>
      </xdr:nvGrpSpPr>
      <xdr:grpSpPr>
        <a:xfrm>
          <a:off x="14192250" y="72961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21" name="Line 311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12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312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312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12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12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312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27</xdr:row>
      <xdr:rowOff>114300</xdr:rowOff>
    </xdr:from>
    <xdr:to>
      <xdr:col>21</xdr:col>
      <xdr:colOff>419100</xdr:colOff>
      <xdr:row>29</xdr:row>
      <xdr:rowOff>28575</xdr:rowOff>
    </xdr:to>
    <xdr:grpSp>
      <xdr:nvGrpSpPr>
        <xdr:cNvPr id="328" name="Group 3129"/>
        <xdr:cNvGrpSpPr>
          <a:grpSpLocks noChangeAspect="1"/>
        </xdr:cNvGrpSpPr>
      </xdr:nvGrpSpPr>
      <xdr:grpSpPr>
        <a:xfrm>
          <a:off x="154781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9" name="Line 31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1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161925</xdr:colOff>
      <xdr:row>24</xdr:row>
      <xdr:rowOff>114300</xdr:rowOff>
    </xdr:from>
    <xdr:to>
      <xdr:col>28</xdr:col>
      <xdr:colOff>390525</xdr:colOff>
      <xdr:row>26</xdr:row>
      <xdr:rowOff>114300</xdr:rowOff>
    </xdr:to>
    <xdr:sp>
      <xdr:nvSpPr>
        <xdr:cNvPr id="331" name="Line 3140"/>
        <xdr:cNvSpPr>
          <a:spLocks/>
        </xdr:cNvSpPr>
      </xdr:nvSpPr>
      <xdr:spPr>
        <a:xfrm flipV="1">
          <a:off x="18507075" y="6200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27</xdr:row>
      <xdr:rowOff>76200</xdr:rowOff>
    </xdr:from>
    <xdr:to>
      <xdr:col>23</xdr:col>
      <xdr:colOff>161925</xdr:colOff>
      <xdr:row>27</xdr:row>
      <xdr:rowOff>114300</xdr:rowOff>
    </xdr:to>
    <xdr:sp>
      <xdr:nvSpPr>
        <xdr:cNvPr id="332" name="Line 3141"/>
        <xdr:cNvSpPr>
          <a:spLocks/>
        </xdr:cNvSpPr>
      </xdr:nvSpPr>
      <xdr:spPr>
        <a:xfrm flipV="1">
          <a:off x="16402050" y="68484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161925</xdr:colOff>
      <xdr:row>27</xdr:row>
      <xdr:rowOff>0</xdr:rowOff>
    </xdr:from>
    <xdr:to>
      <xdr:col>24</xdr:col>
      <xdr:colOff>390525</xdr:colOff>
      <xdr:row>27</xdr:row>
      <xdr:rowOff>76200</xdr:rowOff>
    </xdr:to>
    <xdr:sp>
      <xdr:nvSpPr>
        <xdr:cNvPr id="333" name="Line 3142"/>
        <xdr:cNvSpPr>
          <a:spLocks/>
        </xdr:cNvSpPr>
      </xdr:nvSpPr>
      <xdr:spPr>
        <a:xfrm flipV="1">
          <a:off x="17021175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390525</xdr:colOff>
      <xdr:row>26</xdr:row>
      <xdr:rowOff>114300</xdr:rowOff>
    </xdr:from>
    <xdr:to>
      <xdr:col>25</xdr:col>
      <xdr:colOff>161925</xdr:colOff>
      <xdr:row>27</xdr:row>
      <xdr:rowOff>0</xdr:rowOff>
    </xdr:to>
    <xdr:sp>
      <xdr:nvSpPr>
        <xdr:cNvPr id="334" name="Line 3143"/>
        <xdr:cNvSpPr>
          <a:spLocks/>
        </xdr:cNvSpPr>
      </xdr:nvSpPr>
      <xdr:spPr>
        <a:xfrm flipV="1">
          <a:off x="17764125" y="665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285750</xdr:colOff>
      <xdr:row>20</xdr:row>
      <xdr:rowOff>0</xdr:rowOff>
    </xdr:from>
    <xdr:to>
      <xdr:col>58</xdr:col>
      <xdr:colOff>685800</xdr:colOff>
      <xdr:row>21</xdr:row>
      <xdr:rowOff>0</xdr:rowOff>
    </xdr:to>
    <xdr:grpSp>
      <xdr:nvGrpSpPr>
        <xdr:cNvPr id="335" name="Group 3152"/>
        <xdr:cNvGrpSpPr>
          <a:grpSpLocks/>
        </xdr:cNvGrpSpPr>
      </xdr:nvGrpSpPr>
      <xdr:grpSpPr>
        <a:xfrm>
          <a:off x="43224450" y="5172075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336" name="Line 3153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3154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155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156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157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28</xdr:row>
      <xdr:rowOff>0</xdr:rowOff>
    </xdr:from>
    <xdr:to>
      <xdr:col>23</xdr:col>
      <xdr:colOff>428625</xdr:colOff>
      <xdr:row>29</xdr:row>
      <xdr:rowOff>0</xdr:rowOff>
    </xdr:to>
    <xdr:grpSp>
      <xdr:nvGrpSpPr>
        <xdr:cNvPr id="341" name="Group 3158"/>
        <xdr:cNvGrpSpPr>
          <a:grpSpLocks/>
        </xdr:cNvGrpSpPr>
      </xdr:nvGrpSpPr>
      <xdr:grpSpPr>
        <a:xfrm>
          <a:off x="16906875" y="7000875"/>
          <a:ext cx="381000" cy="228600"/>
          <a:chOff x="-33580" y="0"/>
          <a:chExt cx="22610" cy="19993"/>
        </a:xfrm>
        <a:solidFill>
          <a:srgbClr val="FFFFFF"/>
        </a:solidFill>
      </xdr:grpSpPr>
      <xdr:sp>
        <xdr:nvSpPr>
          <xdr:cNvPr id="342" name="Line 3159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3160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161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162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3163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295275</xdr:colOff>
      <xdr:row>22</xdr:row>
      <xdr:rowOff>0</xdr:rowOff>
    </xdr:from>
    <xdr:to>
      <xdr:col>50</xdr:col>
      <xdr:colOff>676275</xdr:colOff>
      <xdr:row>23</xdr:row>
      <xdr:rowOff>0</xdr:rowOff>
    </xdr:to>
    <xdr:grpSp>
      <xdr:nvGrpSpPr>
        <xdr:cNvPr id="347" name="Group 3164"/>
        <xdr:cNvGrpSpPr>
          <a:grpSpLocks/>
        </xdr:cNvGrpSpPr>
      </xdr:nvGrpSpPr>
      <xdr:grpSpPr>
        <a:xfrm>
          <a:off x="37290375" y="5629275"/>
          <a:ext cx="381000" cy="228600"/>
          <a:chOff x="-33580" y="0"/>
          <a:chExt cx="22610" cy="19993"/>
        </a:xfrm>
        <a:solidFill>
          <a:srgbClr val="FFFFFF"/>
        </a:solidFill>
      </xdr:grpSpPr>
      <xdr:sp>
        <xdr:nvSpPr>
          <xdr:cNvPr id="348" name="Line 3165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3166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3167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3168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3169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66675</xdr:colOff>
      <xdr:row>19</xdr:row>
      <xdr:rowOff>9525</xdr:rowOff>
    </xdr:from>
    <xdr:to>
      <xdr:col>54</xdr:col>
      <xdr:colOff>66675</xdr:colOff>
      <xdr:row>23</xdr:row>
      <xdr:rowOff>219075</xdr:rowOff>
    </xdr:to>
    <xdr:sp>
      <xdr:nvSpPr>
        <xdr:cNvPr id="353" name="Line 3170"/>
        <xdr:cNvSpPr>
          <a:spLocks/>
        </xdr:cNvSpPr>
      </xdr:nvSpPr>
      <xdr:spPr>
        <a:xfrm>
          <a:off x="40033575" y="49530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238125</xdr:colOff>
      <xdr:row>26</xdr:row>
      <xdr:rowOff>9525</xdr:rowOff>
    </xdr:from>
    <xdr:to>
      <xdr:col>82</xdr:col>
      <xdr:colOff>638175</xdr:colOff>
      <xdr:row>27</xdr:row>
      <xdr:rowOff>9525</xdr:rowOff>
    </xdr:to>
    <xdr:grpSp>
      <xdr:nvGrpSpPr>
        <xdr:cNvPr id="354" name="Group 3171"/>
        <xdr:cNvGrpSpPr>
          <a:grpSpLocks/>
        </xdr:cNvGrpSpPr>
      </xdr:nvGrpSpPr>
      <xdr:grpSpPr>
        <a:xfrm>
          <a:off x="61007625" y="6553200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355" name="Line 3172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3173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174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3175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176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28</xdr:row>
      <xdr:rowOff>219075</xdr:rowOff>
    </xdr:from>
    <xdr:to>
      <xdr:col>70</xdr:col>
      <xdr:colOff>647700</xdr:colOff>
      <xdr:row>30</xdr:row>
      <xdr:rowOff>114300</xdr:rowOff>
    </xdr:to>
    <xdr:grpSp>
      <xdr:nvGrpSpPr>
        <xdr:cNvPr id="360" name="Group 3177"/>
        <xdr:cNvGrpSpPr>
          <a:grpSpLocks noChangeAspect="1"/>
        </xdr:cNvGrpSpPr>
      </xdr:nvGrpSpPr>
      <xdr:grpSpPr>
        <a:xfrm>
          <a:off x="521970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61" name="Line 31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1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32</xdr:row>
      <xdr:rowOff>57150</xdr:rowOff>
    </xdr:from>
    <xdr:to>
      <xdr:col>78</xdr:col>
      <xdr:colOff>638175</xdr:colOff>
      <xdr:row>32</xdr:row>
      <xdr:rowOff>171450</xdr:rowOff>
    </xdr:to>
    <xdr:grpSp>
      <xdr:nvGrpSpPr>
        <xdr:cNvPr id="363" name="Group 3180"/>
        <xdr:cNvGrpSpPr>
          <a:grpSpLocks noChangeAspect="1"/>
        </xdr:cNvGrpSpPr>
      </xdr:nvGrpSpPr>
      <xdr:grpSpPr>
        <a:xfrm>
          <a:off x="58140600" y="7972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4" name="Oval 31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1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31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238125</xdr:colOff>
      <xdr:row>34</xdr:row>
      <xdr:rowOff>57150</xdr:rowOff>
    </xdr:from>
    <xdr:to>
      <xdr:col>72</xdr:col>
      <xdr:colOff>428625</xdr:colOff>
      <xdr:row>34</xdr:row>
      <xdr:rowOff>171450</xdr:rowOff>
    </xdr:to>
    <xdr:grpSp>
      <xdr:nvGrpSpPr>
        <xdr:cNvPr id="367" name="Group 3184"/>
        <xdr:cNvGrpSpPr>
          <a:grpSpLocks noChangeAspect="1"/>
        </xdr:cNvGrpSpPr>
      </xdr:nvGrpSpPr>
      <xdr:grpSpPr>
        <a:xfrm>
          <a:off x="53063775" y="842962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368" name="Line 318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318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18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318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18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319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36</xdr:row>
      <xdr:rowOff>95250</xdr:rowOff>
    </xdr:from>
    <xdr:to>
      <xdr:col>74</xdr:col>
      <xdr:colOff>876300</xdr:colOff>
      <xdr:row>36</xdr:row>
      <xdr:rowOff>209550</xdr:rowOff>
    </xdr:to>
    <xdr:grpSp>
      <xdr:nvGrpSpPr>
        <xdr:cNvPr id="374" name="Group 3199"/>
        <xdr:cNvGrpSpPr>
          <a:grpSpLocks noChangeAspect="1"/>
        </xdr:cNvGrpSpPr>
      </xdr:nvGrpSpPr>
      <xdr:grpSpPr>
        <a:xfrm>
          <a:off x="54873525" y="89249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75" name="Line 320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320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320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320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320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320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320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76200</xdr:colOff>
      <xdr:row>22</xdr:row>
      <xdr:rowOff>114300</xdr:rowOff>
    </xdr:from>
    <xdr:to>
      <xdr:col>76</xdr:col>
      <xdr:colOff>495300</xdr:colOff>
      <xdr:row>24</xdr:row>
      <xdr:rowOff>114300</xdr:rowOff>
    </xdr:to>
    <xdr:sp>
      <xdr:nvSpPr>
        <xdr:cNvPr id="382" name="Line 3207"/>
        <xdr:cNvSpPr>
          <a:spLocks/>
        </xdr:cNvSpPr>
      </xdr:nvSpPr>
      <xdr:spPr>
        <a:xfrm flipH="1" flipV="1">
          <a:off x="54902100" y="5743575"/>
          <a:ext cx="19050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228600</xdr:colOff>
      <xdr:row>21</xdr:row>
      <xdr:rowOff>152400</xdr:rowOff>
    </xdr:from>
    <xdr:to>
      <xdr:col>72</xdr:col>
      <xdr:colOff>923925</xdr:colOff>
      <xdr:row>22</xdr:row>
      <xdr:rowOff>0</xdr:rowOff>
    </xdr:to>
    <xdr:sp>
      <xdr:nvSpPr>
        <xdr:cNvPr id="383" name="Line 3208"/>
        <xdr:cNvSpPr>
          <a:spLocks/>
        </xdr:cNvSpPr>
      </xdr:nvSpPr>
      <xdr:spPr>
        <a:xfrm flipH="1" flipV="1">
          <a:off x="53568600" y="5553075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9525</xdr:colOff>
      <xdr:row>21</xdr:row>
      <xdr:rowOff>114300</xdr:rowOff>
    </xdr:from>
    <xdr:to>
      <xdr:col>72</xdr:col>
      <xdr:colOff>238125</xdr:colOff>
      <xdr:row>21</xdr:row>
      <xdr:rowOff>152400</xdr:rowOff>
    </xdr:to>
    <xdr:sp>
      <xdr:nvSpPr>
        <xdr:cNvPr id="384" name="Line 3209"/>
        <xdr:cNvSpPr>
          <a:spLocks/>
        </xdr:cNvSpPr>
      </xdr:nvSpPr>
      <xdr:spPr>
        <a:xfrm flipH="1" flipV="1">
          <a:off x="52835175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914400</xdr:colOff>
      <xdr:row>22</xdr:row>
      <xdr:rowOff>0</xdr:rowOff>
    </xdr:from>
    <xdr:to>
      <xdr:col>74</xdr:col>
      <xdr:colOff>76200</xdr:colOff>
      <xdr:row>22</xdr:row>
      <xdr:rowOff>114300</xdr:rowOff>
    </xdr:to>
    <xdr:sp>
      <xdr:nvSpPr>
        <xdr:cNvPr id="385" name="Line 3210"/>
        <xdr:cNvSpPr>
          <a:spLocks/>
        </xdr:cNvSpPr>
      </xdr:nvSpPr>
      <xdr:spPr>
        <a:xfrm flipH="1" flipV="1">
          <a:off x="54254400" y="56292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276225</xdr:colOff>
      <xdr:row>27</xdr:row>
      <xdr:rowOff>76200</xdr:rowOff>
    </xdr:from>
    <xdr:to>
      <xdr:col>82</xdr:col>
      <xdr:colOff>504825</xdr:colOff>
      <xdr:row>27</xdr:row>
      <xdr:rowOff>114300</xdr:rowOff>
    </xdr:to>
    <xdr:sp>
      <xdr:nvSpPr>
        <xdr:cNvPr id="386" name="Line 3211"/>
        <xdr:cNvSpPr>
          <a:spLocks/>
        </xdr:cNvSpPr>
      </xdr:nvSpPr>
      <xdr:spPr>
        <a:xfrm>
          <a:off x="60531375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504825</xdr:colOff>
      <xdr:row>27</xdr:row>
      <xdr:rowOff>0</xdr:rowOff>
    </xdr:from>
    <xdr:to>
      <xdr:col>81</xdr:col>
      <xdr:colOff>276225</xdr:colOff>
      <xdr:row>27</xdr:row>
      <xdr:rowOff>76200</xdr:rowOff>
    </xdr:to>
    <xdr:sp>
      <xdr:nvSpPr>
        <xdr:cNvPr id="387" name="Line 3212"/>
        <xdr:cNvSpPr>
          <a:spLocks/>
        </xdr:cNvSpPr>
      </xdr:nvSpPr>
      <xdr:spPr>
        <a:xfrm>
          <a:off x="59788425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276225</xdr:colOff>
      <xdr:row>26</xdr:row>
      <xdr:rowOff>123825</xdr:rowOff>
    </xdr:from>
    <xdr:to>
      <xdr:col>80</xdr:col>
      <xdr:colOff>504825</xdr:colOff>
      <xdr:row>27</xdr:row>
      <xdr:rowOff>0</xdr:rowOff>
    </xdr:to>
    <xdr:sp>
      <xdr:nvSpPr>
        <xdr:cNvPr id="388" name="Line 3213"/>
        <xdr:cNvSpPr>
          <a:spLocks/>
        </xdr:cNvSpPr>
      </xdr:nvSpPr>
      <xdr:spPr>
        <a:xfrm>
          <a:off x="59045475" y="66675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24</xdr:row>
      <xdr:rowOff>114300</xdr:rowOff>
    </xdr:from>
    <xdr:to>
      <xdr:col>79</xdr:col>
      <xdr:colOff>276225</xdr:colOff>
      <xdr:row>26</xdr:row>
      <xdr:rowOff>123825</xdr:rowOff>
    </xdr:to>
    <xdr:sp>
      <xdr:nvSpPr>
        <xdr:cNvPr id="389" name="Line 3214"/>
        <xdr:cNvSpPr>
          <a:spLocks/>
        </xdr:cNvSpPr>
      </xdr:nvSpPr>
      <xdr:spPr>
        <a:xfrm>
          <a:off x="56816625" y="6200775"/>
          <a:ext cx="222885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27</xdr:row>
      <xdr:rowOff>114300</xdr:rowOff>
    </xdr:from>
    <xdr:to>
      <xdr:col>86</xdr:col>
      <xdr:colOff>600075</xdr:colOff>
      <xdr:row>27</xdr:row>
      <xdr:rowOff>114300</xdr:rowOff>
    </xdr:to>
    <xdr:sp>
      <xdr:nvSpPr>
        <xdr:cNvPr id="390" name="Line 3215"/>
        <xdr:cNvSpPr>
          <a:spLocks/>
        </xdr:cNvSpPr>
      </xdr:nvSpPr>
      <xdr:spPr>
        <a:xfrm flipV="1">
          <a:off x="61264800" y="68865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91" name="Line 3218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92" name="Line 3219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93" name="Line 3220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94" name="Line 3221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95" name="Line 3222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96" name="Line 3223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97" name="Line 3224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98" name="Line 3225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99" name="Line 3226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00" name="Line 3227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01" name="Line 3228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02" name="Line 3229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03" name="Line 3230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04" name="Line 3231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05" name="Line 3232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06" name="Line 3233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07" name="Line 3234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08" name="Line 3235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09" name="Line 3236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10" name="Line 3237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11" name="Line 3238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12" name="Line 3239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13" name="Line 3240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14" name="Line 3241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15" name="Line 3242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16" name="Line 3243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17" name="Line 3244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18" name="Line 3245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19" name="Line 3246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20" name="Line 3247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21" name="Line 3248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22" name="Line 3249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23" name="Line 3250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24" name="Line 3251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25" name="Line 3252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26" name="Line 3253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914400</xdr:colOff>
      <xdr:row>24</xdr:row>
      <xdr:rowOff>28575</xdr:rowOff>
    </xdr:from>
    <xdr:ext cx="2686050" cy="228600"/>
    <xdr:sp>
      <xdr:nvSpPr>
        <xdr:cNvPr id="427" name="text 348"/>
        <xdr:cNvSpPr txBox="1">
          <a:spLocks noChangeArrowheads="1"/>
        </xdr:cNvSpPr>
      </xdr:nvSpPr>
      <xdr:spPr>
        <a:xfrm>
          <a:off x="12344400" y="6115050"/>
          <a:ext cx="26860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129,549 v.č.4 = 0,000 V2057</a:t>
          </a:r>
        </a:p>
      </xdr:txBody>
    </xdr:sp>
    <xdr:clientData/>
  </xdr:oneCellAnchor>
  <xdr:twoCellAnchor>
    <xdr:from>
      <xdr:col>16</xdr:col>
      <xdr:colOff>342900</xdr:colOff>
      <xdr:row>28</xdr:row>
      <xdr:rowOff>219075</xdr:rowOff>
    </xdr:from>
    <xdr:to>
      <xdr:col>16</xdr:col>
      <xdr:colOff>647700</xdr:colOff>
      <xdr:row>30</xdr:row>
      <xdr:rowOff>114300</xdr:rowOff>
    </xdr:to>
    <xdr:grpSp>
      <xdr:nvGrpSpPr>
        <xdr:cNvPr id="428" name="Group 3259"/>
        <xdr:cNvGrpSpPr>
          <a:grpSpLocks noChangeAspect="1"/>
        </xdr:cNvGrpSpPr>
      </xdr:nvGrpSpPr>
      <xdr:grpSpPr>
        <a:xfrm>
          <a:off x="117729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9" name="Line 32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32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209550</xdr:colOff>
      <xdr:row>24</xdr:row>
      <xdr:rowOff>0</xdr:rowOff>
    </xdr:from>
    <xdr:ext cx="971550" cy="457200"/>
    <xdr:sp>
      <xdr:nvSpPr>
        <xdr:cNvPr id="431" name="text 774"/>
        <xdr:cNvSpPr txBox="1">
          <a:spLocks noChangeArrowheads="1"/>
        </xdr:cNvSpPr>
      </xdr:nvSpPr>
      <xdr:spPr>
        <a:xfrm>
          <a:off x="11125200" y="6086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608 - 3SNI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129,545</a:t>
          </a:r>
        </a:p>
      </xdr:txBody>
    </xdr:sp>
    <xdr:clientData/>
  </xdr:oneCellAnchor>
  <xdr:twoCellAnchor editAs="absolute">
    <xdr:from>
      <xdr:col>20</xdr:col>
      <xdr:colOff>847725</xdr:colOff>
      <xdr:row>26</xdr:row>
      <xdr:rowOff>66675</xdr:rowOff>
    </xdr:from>
    <xdr:to>
      <xdr:col>21</xdr:col>
      <xdr:colOff>314325</xdr:colOff>
      <xdr:row>26</xdr:row>
      <xdr:rowOff>180975</xdr:rowOff>
    </xdr:to>
    <xdr:grpSp>
      <xdr:nvGrpSpPr>
        <xdr:cNvPr id="432" name="Group 3269"/>
        <xdr:cNvGrpSpPr>
          <a:grpSpLocks noChangeAspect="1"/>
        </xdr:cNvGrpSpPr>
      </xdr:nvGrpSpPr>
      <xdr:grpSpPr>
        <a:xfrm>
          <a:off x="15249525" y="6610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33" name="Line 32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32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32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32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53</xdr:col>
      <xdr:colOff>95250</xdr:colOff>
      <xdr:row>17</xdr:row>
      <xdr:rowOff>0</xdr:rowOff>
    </xdr:from>
    <xdr:ext cx="971550" cy="457200"/>
    <xdr:sp>
      <xdr:nvSpPr>
        <xdr:cNvPr id="437" name="text 774"/>
        <xdr:cNvSpPr txBox="1">
          <a:spLocks noChangeArrowheads="1"/>
        </xdr:cNvSpPr>
      </xdr:nvSpPr>
      <xdr:spPr>
        <a:xfrm>
          <a:off x="39547800" y="4486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P10804-3SBL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0,503</a:t>
          </a:r>
        </a:p>
      </xdr:txBody>
    </xdr:sp>
    <xdr:clientData/>
  </xdr:oneCellAnchor>
  <xdr:oneCellAnchor>
    <xdr:from>
      <xdr:col>53</xdr:col>
      <xdr:colOff>85725</xdr:colOff>
      <xdr:row>24</xdr:row>
      <xdr:rowOff>0</xdr:rowOff>
    </xdr:from>
    <xdr:ext cx="971550" cy="457200"/>
    <xdr:sp>
      <xdr:nvSpPr>
        <xdr:cNvPr id="438" name="text 774"/>
        <xdr:cNvSpPr txBox="1">
          <a:spLocks noChangeArrowheads="1"/>
        </xdr:cNvSpPr>
      </xdr:nvSpPr>
      <xdr:spPr>
        <a:xfrm>
          <a:off x="39538275" y="6086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vlečkaře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130,052</a:t>
          </a:r>
        </a:p>
      </xdr:txBody>
    </xdr:sp>
    <xdr:clientData/>
  </xdr:oneCellAnchor>
  <xdr:twoCellAnchor editAs="absolute">
    <xdr:from>
      <xdr:col>74</xdr:col>
      <xdr:colOff>0</xdr:colOff>
      <xdr:row>31</xdr:row>
      <xdr:rowOff>0</xdr:rowOff>
    </xdr:from>
    <xdr:to>
      <xdr:col>74</xdr:col>
      <xdr:colOff>47625</xdr:colOff>
      <xdr:row>32</xdr:row>
      <xdr:rowOff>0</xdr:rowOff>
    </xdr:to>
    <xdr:grpSp>
      <xdr:nvGrpSpPr>
        <xdr:cNvPr id="439" name="Group 5709"/>
        <xdr:cNvGrpSpPr>
          <a:grpSpLocks/>
        </xdr:cNvGrpSpPr>
      </xdr:nvGrpSpPr>
      <xdr:grpSpPr>
        <a:xfrm>
          <a:off x="54825900" y="76866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40" name="Rectangle 57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57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57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6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29</v>
      </c>
      <c r="C4" s="367" t="s">
        <v>93</v>
      </c>
      <c r="D4" s="93"/>
      <c r="E4" s="92"/>
      <c r="F4" s="92"/>
      <c r="G4" s="92"/>
      <c r="H4" s="92"/>
      <c r="I4" s="93"/>
      <c r="J4" s="81" t="s">
        <v>61</v>
      </c>
      <c r="K4" s="93"/>
      <c r="L4" s="94"/>
      <c r="M4" s="93"/>
      <c r="N4" s="93"/>
      <c r="O4" s="93"/>
      <c r="P4" s="93"/>
      <c r="Q4" s="95" t="s">
        <v>30</v>
      </c>
      <c r="R4" s="96">
        <v>781054</v>
      </c>
      <c r="S4" s="93"/>
      <c r="T4" s="93"/>
      <c r="U4" s="97"/>
      <c r="V4" s="97"/>
    </row>
    <row r="5" spans="2:22" s="99" customFormat="1" ht="18" customHeight="1" thickBot="1">
      <c r="B5" s="284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1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1"/>
      <c r="U6" s="91"/>
      <c r="V6" s="91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90"/>
      <c r="U7" s="88"/>
    </row>
    <row r="8" spans="1:21" ht="24.75" customHeight="1">
      <c r="A8" s="107"/>
      <c r="B8" s="112"/>
      <c r="C8" s="113" t="s">
        <v>7</v>
      </c>
      <c r="D8" s="114"/>
      <c r="E8" s="114"/>
      <c r="F8" s="114"/>
      <c r="G8" s="114"/>
      <c r="H8" s="224"/>
      <c r="I8" s="438"/>
      <c r="J8" s="45" t="s">
        <v>104</v>
      </c>
      <c r="K8" s="438"/>
      <c r="L8" s="224"/>
      <c r="M8" s="114"/>
      <c r="N8" s="114"/>
      <c r="O8" s="114"/>
      <c r="P8" s="114"/>
      <c r="Q8" s="114"/>
      <c r="R8" s="115"/>
      <c r="S8" s="111"/>
      <c r="T8" s="90"/>
      <c r="U8" s="88"/>
    </row>
    <row r="9" spans="1:21" ht="24.75" customHeight="1">
      <c r="A9" s="107"/>
      <c r="B9" s="112"/>
      <c r="C9" s="44" t="s">
        <v>6</v>
      </c>
      <c r="D9" s="114"/>
      <c r="E9" s="114"/>
      <c r="F9" s="114"/>
      <c r="G9" s="114"/>
      <c r="H9" s="114"/>
      <c r="I9" s="330"/>
      <c r="J9" s="439" t="s">
        <v>48</v>
      </c>
      <c r="K9" s="330"/>
      <c r="L9" s="114"/>
      <c r="M9" s="114"/>
      <c r="N9" s="114"/>
      <c r="O9" s="114"/>
      <c r="P9" s="440" t="s">
        <v>103</v>
      </c>
      <c r="Q9" s="440"/>
      <c r="R9" s="116"/>
      <c r="S9" s="111"/>
      <c r="T9" s="90"/>
      <c r="U9" s="88"/>
    </row>
    <row r="10" spans="1:21" ht="24.75" customHeight="1">
      <c r="A10" s="107"/>
      <c r="B10" s="112"/>
      <c r="C10" s="44" t="s">
        <v>8</v>
      </c>
      <c r="D10" s="114"/>
      <c r="E10" s="114"/>
      <c r="F10" s="114"/>
      <c r="G10" s="114"/>
      <c r="H10" s="114"/>
      <c r="I10" s="330"/>
      <c r="J10" s="439" t="s">
        <v>105</v>
      </c>
      <c r="K10" s="330"/>
      <c r="L10" s="114"/>
      <c r="M10" s="114"/>
      <c r="N10" s="114"/>
      <c r="O10" s="114"/>
      <c r="P10" s="55"/>
      <c r="Q10" s="55"/>
      <c r="R10" s="115"/>
      <c r="S10" s="111"/>
      <c r="T10" s="90"/>
      <c r="U10" s="88"/>
    </row>
    <row r="11" spans="1:21" ht="21" customHeight="1">
      <c r="A11" s="107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111"/>
      <c r="T11" s="90"/>
      <c r="U11" s="88"/>
    </row>
    <row r="12" spans="1:21" ht="21" customHeight="1">
      <c r="A12" s="107"/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1"/>
      <c r="T12" s="90"/>
      <c r="U12" s="88"/>
    </row>
    <row r="13" spans="1:21" ht="21" customHeight="1">
      <c r="A13" s="107"/>
      <c r="B13" s="112"/>
      <c r="C13" s="57" t="s">
        <v>13</v>
      </c>
      <c r="D13" s="114"/>
      <c r="E13" s="114"/>
      <c r="F13" s="414"/>
      <c r="G13" s="414" t="s">
        <v>85</v>
      </c>
      <c r="H13" s="414"/>
      <c r="I13" s="114"/>
      <c r="J13" s="120" t="s">
        <v>14</v>
      </c>
      <c r="M13" s="414"/>
      <c r="N13" s="120"/>
      <c r="P13" s="121"/>
      <c r="Q13" s="114"/>
      <c r="R13" s="115"/>
      <c r="S13" s="111"/>
      <c r="T13" s="90"/>
      <c r="U13" s="88"/>
    </row>
    <row r="14" spans="1:21" ht="21" customHeight="1">
      <c r="A14" s="107"/>
      <c r="B14" s="112"/>
      <c r="C14" s="55" t="s">
        <v>15</v>
      </c>
      <c r="D14" s="114"/>
      <c r="E14" s="114"/>
      <c r="F14" s="225"/>
      <c r="G14" s="225">
        <v>129.535</v>
      </c>
      <c r="H14" s="225"/>
      <c r="I14" s="285"/>
      <c r="J14" s="379">
        <v>130.2</v>
      </c>
      <c r="L14" s="368"/>
      <c r="M14" s="425"/>
      <c r="N14" s="225"/>
      <c r="P14" s="121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 t="s">
        <v>16</v>
      </c>
      <c r="D15" s="114"/>
      <c r="E15" s="114"/>
      <c r="F15" s="114"/>
      <c r="G15" s="369"/>
      <c r="H15" s="114"/>
      <c r="I15" s="114"/>
      <c r="J15" s="380" t="s">
        <v>94</v>
      </c>
      <c r="L15" s="370"/>
      <c r="N15" s="114"/>
      <c r="O15" s="369"/>
      <c r="P15" s="114"/>
      <c r="Q15" s="114"/>
      <c r="R15" s="115"/>
      <c r="S15" s="111"/>
      <c r="T15" s="90"/>
      <c r="U15" s="88"/>
    </row>
    <row r="16" spans="1:21" ht="21" customHeight="1">
      <c r="A16" s="107"/>
      <c r="B16" s="112"/>
      <c r="C16" s="55"/>
      <c r="D16" s="114"/>
      <c r="E16" s="114"/>
      <c r="F16" s="114"/>
      <c r="G16" s="369"/>
      <c r="H16" s="114"/>
      <c r="I16" s="114"/>
      <c r="J16" s="436" t="s">
        <v>101</v>
      </c>
      <c r="L16" s="370"/>
      <c r="N16" s="114"/>
      <c r="O16" s="369"/>
      <c r="P16" s="114"/>
      <c r="Q16" s="114"/>
      <c r="R16" s="115"/>
      <c r="S16" s="111"/>
      <c r="T16" s="90"/>
      <c r="U16" s="88"/>
    </row>
    <row r="17" spans="1:21" ht="21" customHeight="1">
      <c r="A17" s="107"/>
      <c r="B17" s="117"/>
      <c r="C17" s="118"/>
      <c r="D17" s="118"/>
      <c r="E17" s="118"/>
      <c r="F17" s="118"/>
      <c r="G17" s="118"/>
      <c r="H17" s="118"/>
      <c r="I17" s="118"/>
      <c r="J17" s="198"/>
      <c r="K17" s="198"/>
      <c r="L17" s="118"/>
      <c r="M17" s="118"/>
      <c r="N17" s="118"/>
      <c r="O17" s="118"/>
      <c r="P17" s="118"/>
      <c r="Q17" s="118"/>
      <c r="R17" s="119"/>
      <c r="S17" s="111"/>
      <c r="T17" s="90"/>
      <c r="U17" s="88"/>
    </row>
    <row r="18" spans="1:21" ht="21" customHeight="1">
      <c r="A18" s="107"/>
      <c r="B18" s="112"/>
      <c r="C18" s="114"/>
      <c r="D18" s="114"/>
      <c r="E18" s="114"/>
      <c r="F18" s="371"/>
      <c r="H18" s="371"/>
      <c r="I18" s="114"/>
      <c r="J18" s="372"/>
      <c r="K18" s="114"/>
      <c r="L18" s="372"/>
      <c r="M18" s="371"/>
      <c r="N18" s="114"/>
      <c r="O18" s="114"/>
      <c r="P18" s="114"/>
      <c r="Q18" s="114"/>
      <c r="R18" s="115"/>
      <c r="S18" s="111"/>
      <c r="T18" s="90"/>
      <c r="U18" s="88"/>
    </row>
    <row r="19" spans="1:21" ht="21" customHeight="1">
      <c r="A19" s="107"/>
      <c r="B19" s="112"/>
      <c r="C19" s="55" t="s">
        <v>31</v>
      </c>
      <c r="D19" s="114"/>
      <c r="E19" s="114"/>
      <c r="F19" s="122"/>
      <c r="G19" s="114"/>
      <c r="H19" s="114"/>
      <c r="J19" s="122" t="s">
        <v>49</v>
      </c>
      <c r="L19" s="114"/>
      <c r="M19" s="121"/>
      <c r="N19" s="121"/>
      <c r="O19" s="114"/>
      <c r="P19" s="440" t="s">
        <v>50</v>
      </c>
      <c r="Q19" s="440"/>
      <c r="R19" s="115"/>
      <c r="S19" s="111"/>
      <c r="T19" s="90"/>
      <c r="U19" s="88"/>
    </row>
    <row r="20" spans="1:21" ht="21" customHeight="1">
      <c r="A20" s="107"/>
      <c r="B20" s="112"/>
      <c r="C20" s="55" t="s">
        <v>32</v>
      </c>
      <c r="D20" s="114"/>
      <c r="E20" s="114"/>
      <c r="F20" s="123"/>
      <c r="G20" s="114"/>
      <c r="H20" s="114"/>
      <c r="J20" s="123" t="s">
        <v>35</v>
      </c>
      <c r="L20" s="114"/>
      <c r="M20" s="121"/>
      <c r="N20" s="121"/>
      <c r="O20" s="114"/>
      <c r="P20" s="440" t="s">
        <v>51</v>
      </c>
      <c r="Q20" s="440"/>
      <c r="R20" s="115"/>
      <c r="S20" s="111"/>
      <c r="T20" s="90"/>
      <c r="U20" s="88"/>
    </row>
    <row r="21" spans="1:21" ht="21" customHeight="1">
      <c r="A21" s="107"/>
      <c r="B21" s="124"/>
      <c r="C21" s="125"/>
      <c r="D21" s="125"/>
      <c r="E21" s="125"/>
      <c r="F21" s="125"/>
      <c r="G21" s="125"/>
      <c r="H21" s="125"/>
      <c r="I21" s="125"/>
      <c r="J21" s="373"/>
      <c r="K21" s="125"/>
      <c r="L21" s="125"/>
      <c r="M21" s="374"/>
      <c r="N21" s="125"/>
      <c r="O21" s="125"/>
      <c r="P21" s="125"/>
      <c r="Q21" s="125"/>
      <c r="R21" s="126"/>
      <c r="S21" s="111"/>
      <c r="T21" s="90"/>
      <c r="U21" s="88"/>
    </row>
    <row r="22" spans="1:21" ht="21" customHeight="1">
      <c r="A22" s="107"/>
      <c r="B22" s="127"/>
      <c r="C22" s="128"/>
      <c r="D22" s="128"/>
      <c r="E22" s="129"/>
      <c r="F22" s="129"/>
      <c r="G22" s="129"/>
      <c r="H22" s="129"/>
      <c r="I22" s="128"/>
      <c r="J22" s="375"/>
      <c r="K22" s="128"/>
      <c r="L22" s="128"/>
      <c r="M22" s="128"/>
      <c r="N22" s="128"/>
      <c r="O22" s="128"/>
      <c r="P22" s="128"/>
      <c r="Q22" s="128"/>
      <c r="R22" s="128"/>
      <c r="S22" s="111"/>
      <c r="T22" s="90"/>
      <c r="U22" s="88"/>
    </row>
    <row r="23" spans="1:19" ht="30" customHeight="1">
      <c r="A23" s="130"/>
      <c r="B23" s="131"/>
      <c r="C23" s="132"/>
      <c r="D23" s="441" t="s">
        <v>33</v>
      </c>
      <c r="E23" s="442"/>
      <c r="F23" s="442"/>
      <c r="G23" s="442"/>
      <c r="H23" s="132"/>
      <c r="I23" s="133"/>
      <c r="J23" s="134"/>
      <c r="K23" s="131"/>
      <c r="L23" s="132"/>
      <c r="M23" s="441" t="s">
        <v>63</v>
      </c>
      <c r="N23" s="441"/>
      <c r="O23" s="441"/>
      <c r="P23" s="441"/>
      <c r="Q23" s="132"/>
      <c r="R23" s="133"/>
      <c r="S23" s="111"/>
    </row>
    <row r="24" spans="1:20" s="139" customFormat="1" ht="21" customHeight="1" thickBot="1">
      <c r="A24" s="135"/>
      <c r="B24" s="136" t="s">
        <v>19</v>
      </c>
      <c r="C24" s="79" t="s">
        <v>20</v>
      </c>
      <c r="D24" s="79" t="s">
        <v>21</v>
      </c>
      <c r="E24" s="137" t="s">
        <v>22</v>
      </c>
      <c r="F24" s="446" t="s">
        <v>23</v>
      </c>
      <c r="G24" s="447"/>
      <c r="H24" s="447"/>
      <c r="I24" s="448"/>
      <c r="J24" s="134"/>
      <c r="K24" s="136" t="s">
        <v>19</v>
      </c>
      <c r="L24" s="79" t="s">
        <v>20</v>
      </c>
      <c r="M24" s="79" t="s">
        <v>21</v>
      </c>
      <c r="N24" s="137" t="s">
        <v>22</v>
      </c>
      <c r="O24" s="446" t="s">
        <v>23</v>
      </c>
      <c r="P24" s="447"/>
      <c r="Q24" s="447"/>
      <c r="R24" s="448"/>
      <c r="S24" s="138"/>
      <c r="T24" s="86"/>
    </row>
    <row r="25" spans="1:20" s="98" customFormat="1" ht="21" customHeight="1" thickTop="1">
      <c r="A25" s="130"/>
      <c r="B25" s="140"/>
      <c r="C25" s="141"/>
      <c r="D25" s="142"/>
      <c r="E25" s="143"/>
      <c r="F25" s="144"/>
      <c r="G25" s="145"/>
      <c r="H25" s="145"/>
      <c r="I25" s="146"/>
      <c r="J25" s="134"/>
      <c r="K25" s="140"/>
      <c r="L25" s="141"/>
      <c r="M25" s="142"/>
      <c r="N25" s="143"/>
      <c r="O25" s="144"/>
      <c r="P25" s="145"/>
      <c r="Q25" s="145"/>
      <c r="R25" s="146"/>
      <c r="S25" s="111"/>
      <c r="T25" s="86"/>
    </row>
    <row r="26" spans="1:20" s="98" customFormat="1" ht="21" customHeight="1">
      <c r="A26" s="130"/>
      <c r="B26" s="376">
        <v>1</v>
      </c>
      <c r="C26" s="148">
        <v>129.597</v>
      </c>
      <c r="D26" s="286">
        <v>130.288</v>
      </c>
      <c r="E26" s="147">
        <f>(D26-C26)*1000</f>
        <v>691.0000000000025</v>
      </c>
      <c r="F26" s="449" t="s">
        <v>52</v>
      </c>
      <c r="G26" s="450"/>
      <c r="H26" s="450"/>
      <c r="I26" s="451"/>
      <c r="J26" s="134"/>
      <c r="K26" s="376"/>
      <c r="L26" s="148"/>
      <c r="M26" s="148"/>
      <c r="N26" s="377">
        <f>(M26-L26)*1000</f>
        <v>0</v>
      </c>
      <c r="O26" s="312"/>
      <c r="P26" s="313"/>
      <c r="Q26" s="313"/>
      <c r="R26" s="314"/>
      <c r="S26" s="111"/>
      <c r="T26" s="86"/>
    </row>
    <row r="27" spans="1:20" s="98" customFormat="1" ht="21" customHeight="1">
      <c r="A27" s="130"/>
      <c r="B27" s="140"/>
      <c r="C27" s="378"/>
      <c r="D27" s="142"/>
      <c r="E27" s="143"/>
      <c r="F27" s="426" t="s">
        <v>98</v>
      </c>
      <c r="G27" s="427"/>
      <c r="H27" s="427"/>
      <c r="I27" s="428"/>
      <c r="J27" s="134"/>
      <c r="K27" s="376" t="s">
        <v>64</v>
      </c>
      <c r="L27" s="148">
        <v>129.618</v>
      </c>
      <c r="M27" s="286">
        <v>130.052</v>
      </c>
      <c r="N27" s="147">
        <f>(M27-L27)*1000</f>
        <v>433.9999999999975</v>
      </c>
      <c r="O27" s="443" t="s">
        <v>62</v>
      </c>
      <c r="P27" s="444"/>
      <c r="Q27" s="444"/>
      <c r="R27" s="445"/>
      <c r="S27" s="111"/>
      <c r="T27" s="86"/>
    </row>
    <row r="28" spans="1:20" s="98" customFormat="1" ht="21" customHeight="1">
      <c r="A28" s="130"/>
      <c r="B28" s="376">
        <v>2</v>
      </c>
      <c r="C28" s="148">
        <v>129.571</v>
      </c>
      <c r="D28" s="286">
        <v>130.322</v>
      </c>
      <c r="E28" s="147">
        <f>(D28-C28)*1000</f>
        <v>751.0000000000048</v>
      </c>
      <c r="F28" s="443" t="s">
        <v>53</v>
      </c>
      <c r="G28" s="444"/>
      <c r="H28" s="444"/>
      <c r="I28" s="445"/>
      <c r="J28" s="134"/>
      <c r="K28" s="376"/>
      <c r="L28" s="148"/>
      <c r="M28" s="286"/>
      <c r="N28" s="147"/>
      <c r="O28" s="443" t="s">
        <v>70</v>
      </c>
      <c r="P28" s="444"/>
      <c r="Q28" s="444"/>
      <c r="R28" s="445"/>
      <c r="S28" s="111"/>
      <c r="T28" s="86"/>
    </row>
    <row r="29" spans="1:20" s="98" customFormat="1" ht="21" customHeight="1">
      <c r="A29" s="130"/>
      <c r="B29" s="376"/>
      <c r="C29" s="148"/>
      <c r="D29" s="286"/>
      <c r="E29" s="147"/>
      <c r="F29" s="312"/>
      <c r="G29" s="313"/>
      <c r="H29" s="313"/>
      <c r="I29" s="314"/>
      <c r="J29" s="134"/>
      <c r="K29" s="376" t="s">
        <v>67</v>
      </c>
      <c r="L29" s="148">
        <v>0.0689999999999884</v>
      </c>
      <c r="M29" s="286">
        <v>0.503</v>
      </c>
      <c r="N29" s="147">
        <f>(M29-L29)*1000</f>
        <v>434.0000000000116</v>
      </c>
      <c r="O29" s="443" t="s">
        <v>99</v>
      </c>
      <c r="P29" s="444"/>
      <c r="Q29" s="444"/>
      <c r="R29" s="445"/>
      <c r="S29" s="111"/>
      <c r="T29" s="86"/>
    </row>
    <row r="30" spans="1:20" s="98" customFormat="1" ht="21" customHeight="1">
      <c r="A30" s="130"/>
      <c r="B30" s="376">
        <v>3</v>
      </c>
      <c r="C30" s="148">
        <v>129.605</v>
      </c>
      <c r="D30" s="286">
        <v>130.27</v>
      </c>
      <c r="E30" s="147">
        <f>(D30-C30)*1000</f>
        <v>665.0000000000205</v>
      </c>
      <c r="F30" s="443" t="s">
        <v>53</v>
      </c>
      <c r="G30" s="444"/>
      <c r="H30" s="444"/>
      <c r="I30" s="445"/>
      <c r="J30" s="134"/>
      <c r="K30" s="140"/>
      <c r="L30" s="141"/>
      <c r="M30" s="142"/>
      <c r="N30" s="143"/>
      <c r="O30" s="315"/>
      <c r="P30" s="223"/>
      <c r="Q30" s="223"/>
      <c r="R30" s="316"/>
      <c r="S30" s="111"/>
      <c r="T30" s="86"/>
    </row>
    <row r="31" spans="1:20" s="92" customFormat="1" ht="21" customHeight="1">
      <c r="A31" s="130"/>
      <c r="B31" s="149"/>
      <c r="C31" s="150"/>
      <c r="D31" s="151"/>
      <c r="E31" s="152"/>
      <c r="F31" s="287"/>
      <c r="G31" s="288"/>
      <c r="H31" s="288"/>
      <c r="I31" s="289"/>
      <c r="J31" s="134"/>
      <c r="K31" s="149"/>
      <c r="L31" s="150"/>
      <c r="M31" s="151"/>
      <c r="N31" s="152"/>
      <c r="O31" s="287"/>
      <c r="P31" s="288"/>
      <c r="Q31" s="288"/>
      <c r="R31" s="289"/>
      <c r="S31" s="111"/>
      <c r="T31" s="86"/>
    </row>
    <row r="32" spans="1:19" ht="21" customHeight="1" thickBot="1">
      <c r="A32" s="153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5"/>
    </row>
  </sheetData>
  <sheetProtection password="E5AD" sheet="1"/>
  <mergeCells count="13">
    <mergeCell ref="F30:I30"/>
    <mergeCell ref="O29:R29"/>
    <mergeCell ref="F24:I24"/>
    <mergeCell ref="O24:R24"/>
    <mergeCell ref="F26:I26"/>
    <mergeCell ref="O27:R27"/>
    <mergeCell ref="O28:R28"/>
    <mergeCell ref="P9:Q9"/>
    <mergeCell ref="D23:G23"/>
    <mergeCell ref="M23:P23"/>
    <mergeCell ref="P19:Q19"/>
    <mergeCell ref="P20:Q20"/>
    <mergeCell ref="F28:I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6"/>
      <c r="O1" s="216"/>
      <c r="P1" s="216"/>
      <c r="Q1" s="216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F1" s="20"/>
      <c r="AG1" s="20"/>
      <c r="AH1" s="20"/>
      <c r="AI1" s="20"/>
      <c r="AJ1" s="20"/>
      <c r="AK1" s="20"/>
      <c r="AL1" s="20"/>
      <c r="AM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16"/>
      <c r="BW1" s="216"/>
      <c r="BX1" s="216"/>
      <c r="BY1" s="65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9"/>
      <c r="C2" s="160"/>
      <c r="D2" s="160"/>
      <c r="E2" s="160"/>
      <c r="F2" s="160"/>
      <c r="G2" s="80" t="s">
        <v>58</v>
      </c>
      <c r="H2" s="160"/>
      <c r="I2" s="160"/>
      <c r="J2" s="160"/>
      <c r="K2" s="160"/>
      <c r="L2" s="161"/>
      <c r="N2" s="226"/>
      <c r="O2" s="226"/>
      <c r="P2" s="226"/>
      <c r="Q2" s="226"/>
      <c r="R2" s="23"/>
      <c r="S2" s="24"/>
      <c r="T2" s="24"/>
      <c r="U2" s="24"/>
      <c r="V2" s="452" t="s">
        <v>2</v>
      </c>
      <c r="W2" s="452"/>
      <c r="X2" s="452"/>
      <c r="Y2" s="452"/>
      <c r="Z2" s="24"/>
      <c r="AA2" s="24"/>
      <c r="AB2" s="24"/>
      <c r="AC2" s="25"/>
      <c r="AF2" s="23"/>
      <c r="AG2" s="24"/>
      <c r="AH2" s="410" t="s">
        <v>89</v>
      </c>
      <c r="AI2" s="411"/>
      <c r="AJ2" s="245"/>
      <c r="AK2" s="245"/>
      <c r="AL2" s="399"/>
      <c r="AM2" s="409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45" t="s">
        <v>2</v>
      </c>
      <c r="BO2" s="245"/>
      <c r="BP2" s="245"/>
      <c r="BQ2" s="245"/>
      <c r="BR2" s="24"/>
      <c r="BS2" s="24"/>
      <c r="BT2" s="24"/>
      <c r="BU2" s="25"/>
      <c r="BX2" s="226"/>
      <c r="BZ2" s="159"/>
      <c r="CA2" s="160"/>
      <c r="CB2" s="160"/>
      <c r="CC2" s="160"/>
      <c r="CD2" s="160"/>
      <c r="CE2" s="80" t="s">
        <v>73</v>
      </c>
      <c r="CF2" s="160"/>
      <c r="CG2" s="160"/>
      <c r="CH2" s="160"/>
      <c r="CI2" s="160"/>
      <c r="CJ2" s="161"/>
    </row>
    <row r="3" spans="14:76" ht="21" customHeight="1" thickBot="1" thickTop="1">
      <c r="N3" s="165"/>
      <c r="O3" s="165"/>
      <c r="P3" s="165"/>
      <c r="Q3" s="165"/>
      <c r="R3" s="305" t="s">
        <v>3</v>
      </c>
      <c r="S3" s="246"/>
      <c r="T3" s="297"/>
      <c r="U3" s="298"/>
      <c r="V3" s="200" t="s">
        <v>40</v>
      </c>
      <c r="W3" s="200"/>
      <c r="X3" s="200"/>
      <c r="Y3" s="200"/>
      <c r="Z3" s="430"/>
      <c r="AA3" s="297"/>
      <c r="AB3" s="430" t="s">
        <v>4</v>
      </c>
      <c r="AC3" s="431"/>
      <c r="AD3" s="20"/>
      <c r="AE3" s="20"/>
      <c r="AF3" s="434" t="s">
        <v>4</v>
      </c>
      <c r="AG3" s="246"/>
      <c r="AH3" s="430"/>
      <c r="AI3" s="298"/>
      <c r="AJ3" s="248" t="s">
        <v>90</v>
      </c>
      <c r="AK3" s="248"/>
      <c r="AL3" s="248"/>
      <c r="AM3" s="249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54" t="s">
        <v>4</v>
      </c>
      <c r="BK3" s="455"/>
      <c r="BL3" s="247"/>
      <c r="BM3" s="246"/>
      <c r="BN3" s="200" t="s">
        <v>40</v>
      </c>
      <c r="BO3" s="248"/>
      <c r="BP3" s="200"/>
      <c r="BQ3" s="228"/>
      <c r="BR3" s="296"/>
      <c r="BS3" s="297"/>
      <c r="BT3" s="247" t="s">
        <v>3</v>
      </c>
      <c r="BU3" s="249"/>
      <c r="BX3" s="165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13"/>
      <c r="U4" s="2"/>
      <c r="V4" s="453" t="s">
        <v>96</v>
      </c>
      <c r="W4" s="453"/>
      <c r="X4" s="453"/>
      <c r="Y4" s="453"/>
      <c r="Z4" s="213"/>
      <c r="AA4" s="213"/>
      <c r="AB4" s="4"/>
      <c r="AC4" s="5"/>
      <c r="AD4" s="20"/>
      <c r="AE4" s="20"/>
      <c r="AF4" s="402"/>
      <c r="AG4" s="400"/>
      <c r="AH4" s="453" t="s">
        <v>102</v>
      </c>
      <c r="AI4" s="453"/>
      <c r="AJ4" s="453"/>
      <c r="AK4" s="453"/>
      <c r="AL4" s="4"/>
      <c r="AM4" s="5"/>
      <c r="AS4" s="81" t="s">
        <v>61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31"/>
      <c r="BK4" s="4"/>
      <c r="BL4" s="1"/>
      <c r="BM4" s="2"/>
      <c r="BN4" s="453" t="s">
        <v>96</v>
      </c>
      <c r="BO4" s="453"/>
      <c r="BP4" s="453"/>
      <c r="BQ4" s="453"/>
      <c r="BR4" s="232"/>
      <c r="BS4" s="4"/>
      <c r="BT4" s="232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91"/>
      <c r="S5" s="293"/>
      <c r="T5" s="292"/>
      <c r="U5" s="293"/>
      <c r="V5" s="7"/>
      <c r="W5" s="229"/>
      <c r="X5" s="6"/>
      <c r="Y5" s="8"/>
      <c r="Z5" s="41"/>
      <c r="AA5" s="40"/>
      <c r="AB5" s="10"/>
      <c r="AC5" s="11"/>
      <c r="AD5" s="20"/>
      <c r="AE5" s="20"/>
      <c r="AF5" s="385"/>
      <c r="AG5" s="404"/>
      <c r="AH5" s="6"/>
      <c r="AI5" s="8"/>
      <c r="AJ5" s="405" t="s">
        <v>87</v>
      </c>
      <c r="AK5" s="407">
        <v>0.09</v>
      </c>
      <c r="AL5" s="401" t="s">
        <v>69</v>
      </c>
      <c r="AM5" s="406">
        <v>0.558</v>
      </c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233"/>
      <c r="BK5" s="234"/>
      <c r="BL5" s="6"/>
      <c r="BM5" s="40"/>
      <c r="BN5" s="7"/>
      <c r="BO5" s="310"/>
      <c r="BP5" s="6"/>
      <c r="BQ5" s="8"/>
      <c r="BR5" s="294"/>
      <c r="BS5" s="306"/>
      <c r="BT5" s="294"/>
      <c r="BU5" s="295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55</v>
      </c>
      <c r="H6" s="37"/>
      <c r="I6" s="37"/>
      <c r="J6" s="38"/>
      <c r="K6" s="43" t="s">
        <v>56</v>
      </c>
      <c r="L6" s="39"/>
      <c r="N6" s="38"/>
      <c r="O6" s="35"/>
      <c r="P6" s="38"/>
      <c r="Q6" s="38"/>
      <c r="R6" s="215" t="s">
        <v>91</v>
      </c>
      <c r="S6" s="412" t="s">
        <v>78</v>
      </c>
      <c r="T6" s="182"/>
      <c r="U6" s="19"/>
      <c r="V6" s="199"/>
      <c r="W6" s="12"/>
      <c r="X6" s="230" t="s">
        <v>38</v>
      </c>
      <c r="Y6" s="12">
        <v>129.571</v>
      </c>
      <c r="Z6" s="381"/>
      <c r="AA6" s="382"/>
      <c r="AB6" s="381" t="s">
        <v>41</v>
      </c>
      <c r="AC6" s="432">
        <v>129.229</v>
      </c>
      <c r="AD6" s="20"/>
      <c r="AE6" s="20"/>
      <c r="AF6" s="435" t="s">
        <v>66</v>
      </c>
      <c r="AG6" s="433">
        <v>129.618</v>
      </c>
      <c r="AH6" s="303"/>
      <c r="AI6" s="384"/>
      <c r="AJ6" s="405" t="s">
        <v>67</v>
      </c>
      <c r="AK6" s="408">
        <v>129.639</v>
      </c>
      <c r="AL6" s="401" t="s">
        <v>67</v>
      </c>
      <c r="AM6" s="406">
        <v>130.107</v>
      </c>
      <c r="AR6" s="157" t="s">
        <v>95</v>
      </c>
      <c r="AS6" s="70" t="s">
        <v>24</v>
      </c>
      <c r="AT6" s="158" t="s">
        <v>34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02" t="s">
        <v>71</v>
      </c>
      <c r="BK6" s="300">
        <v>130.383</v>
      </c>
      <c r="BL6" s="230"/>
      <c r="BM6" s="19"/>
      <c r="BN6" s="199"/>
      <c r="BO6" s="12"/>
      <c r="BP6" s="230" t="s">
        <v>42</v>
      </c>
      <c r="BQ6" s="19">
        <v>130.322</v>
      </c>
      <c r="BR6" s="237"/>
      <c r="BS6" s="307"/>
      <c r="BT6" s="238" t="s">
        <v>91</v>
      </c>
      <c r="BU6" s="413" t="s">
        <v>92</v>
      </c>
      <c r="BX6" s="38"/>
      <c r="BZ6" s="34"/>
      <c r="CA6" s="35" t="s">
        <v>6</v>
      </c>
      <c r="CB6" s="36"/>
      <c r="CC6" s="37"/>
      <c r="CD6" s="37"/>
      <c r="CE6" s="42" t="s">
        <v>55</v>
      </c>
      <c r="CF6" s="37"/>
      <c r="CG6" s="37"/>
      <c r="CH6" s="38"/>
      <c r="CI6" s="43" t="s">
        <v>56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57</v>
      </c>
      <c r="H7" s="37"/>
      <c r="I7" s="37"/>
      <c r="J7" s="36"/>
      <c r="K7" s="36"/>
      <c r="L7" s="46"/>
      <c r="N7" s="38"/>
      <c r="O7" s="35"/>
      <c r="P7" s="38"/>
      <c r="Q7" s="38"/>
      <c r="R7" s="290"/>
      <c r="S7" s="300"/>
      <c r="T7" s="182"/>
      <c r="U7" s="19"/>
      <c r="V7" s="199" t="s">
        <v>36</v>
      </c>
      <c r="W7" s="12">
        <v>129.597</v>
      </c>
      <c r="X7" s="230"/>
      <c r="Y7" s="19"/>
      <c r="Z7" s="303"/>
      <c r="AA7" s="433"/>
      <c r="AB7" s="303"/>
      <c r="AC7" s="304"/>
      <c r="AD7" s="20"/>
      <c r="AE7" s="20"/>
      <c r="AF7" s="435"/>
      <c r="AG7" s="433"/>
      <c r="AH7" s="303"/>
      <c r="AI7" s="384"/>
      <c r="AJ7" s="405" t="s">
        <v>68</v>
      </c>
      <c r="AK7" s="408">
        <v>0.448</v>
      </c>
      <c r="AL7" s="401" t="s">
        <v>88</v>
      </c>
      <c r="AM7" s="406">
        <v>0.958</v>
      </c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02"/>
      <c r="BK7" s="300"/>
      <c r="BL7" s="230"/>
      <c r="BM7" s="19"/>
      <c r="BN7" s="199" t="s">
        <v>37</v>
      </c>
      <c r="BO7" s="12">
        <v>130.288</v>
      </c>
      <c r="BP7" s="230"/>
      <c r="BQ7" s="19"/>
      <c r="BR7" s="237"/>
      <c r="BS7" s="307"/>
      <c r="BT7" s="238"/>
      <c r="BU7" s="240"/>
      <c r="BX7" s="38"/>
      <c r="BZ7" s="34"/>
      <c r="CA7" s="35" t="s">
        <v>8</v>
      </c>
      <c r="CB7" s="36"/>
      <c r="CC7" s="37"/>
      <c r="CD7" s="37"/>
      <c r="CE7" s="47" t="s">
        <v>57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211" t="s">
        <v>0</v>
      </c>
      <c r="S8" s="15">
        <v>129.179</v>
      </c>
      <c r="T8" s="13"/>
      <c r="U8" s="15"/>
      <c r="V8" s="230"/>
      <c r="W8" s="12"/>
      <c r="X8" s="230" t="s">
        <v>45</v>
      </c>
      <c r="Y8" s="19">
        <v>129.605</v>
      </c>
      <c r="Z8" s="303"/>
      <c r="AA8" s="433"/>
      <c r="AB8" s="303" t="s">
        <v>47</v>
      </c>
      <c r="AC8" s="304">
        <v>129.465</v>
      </c>
      <c r="AD8" s="20"/>
      <c r="AE8" s="20"/>
      <c r="AF8" s="435" t="s">
        <v>67</v>
      </c>
      <c r="AG8" s="433">
        <v>0.069</v>
      </c>
      <c r="AH8" s="303"/>
      <c r="AI8" s="384"/>
      <c r="AJ8" s="405" t="s">
        <v>67</v>
      </c>
      <c r="AK8" s="408">
        <v>129.997</v>
      </c>
      <c r="AL8" s="401" t="s">
        <v>67</v>
      </c>
      <c r="AM8" s="406">
        <v>130.507</v>
      </c>
      <c r="AS8" s="76" t="s">
        <v>106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83" t="s">
        <v>72</v>
      </c>
      <c r="BK8" s="382">
        <v>130.55</v>
      </c>
      <c r="BL8" s="230"/>
      <c r="BM8" s="19"/>
      <c r="BN8" s="230"/>
      <c r="BO8" s="12"/>
      <c r="BP8" s="230" t="s">
        <v>46</v>
      </c>
      <c r="BQ8" s="19">
        <v>130.27</v>
      </c>
      <c r="BR8" s="239"/>
      <c r="BS8" s="308"/>
      <c r="BT8" s="239" t="s">
        <v>1</v>
      </c>
      <c r="BU8" s="241">
        <v>130.6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N9" s="38"/>
      <c r="O9" s="38"/>
      <c r="P9" s="38"/>
      <c r="Q9" s="38"/>
      <c r="R9" s="212"/>
      <c r="S9" s="210"/>
      <c r="T9" s="299"/>
      <c r="U9" s="210"/>
      <c r="V9" s="18"/>
      <c r="W9" s="214"/>
      <c r="X9" s="18"/>
      <c r="Y9" s="17"/>
      <c r="Z9" s="18"/>
      <c r="AA9" s="17"/>
      <c r="AB9" s="16"/>
      <c r="AC9" s="14"/>
      <c r="AD9" s="20"/>
      <c r="AE9" s="20"/>
      <c r="AF9" s="403"/>
      <c r="AG9" s="17"/>
      <c r="AH9" s="18"/>
      <c r="AI9" s="17"/>
      <c r="AJ9" s="18"/>
      <c r="AK9" s="214"/>
      <c r="AL9" s="16"/>
      <c r="AM9" s="14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35"/>
      <c r="BK9" s="52"/>
      <c r="BL9" s="16"/>
      <c r="BM9" s="236"/>
      <c r="BN9" s="18"/>
      <c r="BO9" s="214"/>
      <c r="BP9" s="18"/>
      <c r="BQ9" s="17"/>
      <c r="BR9" s="242"/>
      <c r="BS9" s="309"/>
      <c r="BT9" s="243"/>
      <c r="BU9" s="244"/>
      <c r="BX9" s="38"/>
      <c r="BZ9" s="51"/>
      <c r="CA9" s="36"/>
      <c r="CB9" s="36"/>
      <c r="CC9" s="36"/>
      <c r="CD9" s="36"/>
      <c r="CE9" s="36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49</v>
      </c>
      <c r="H10" s="36"/>
      <c r="I10" s="36"/>
      <c r="J10" s="55" t="s">
        <v>10</v>
      </c>
      <c r="K10" s="56">
        <v>90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89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49</v>
      </c>
      <c r="CF10" s="36"/>
      <c r="CG10" s="36"/>
      <c r="CH10" s="55" t="s">
        <v>10</v>
      </c>
      <c r="CI10" s="56">
        <v>90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35</v>
      </c>
      <c r="H11" s="36"/>
      <c r="I11" s="9"/>
      <c r="J11" s="55" t="s">
        <v>12</v>
      </c>
      <c r="K11" s="56">
        <v>30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17"/>
      <c r="AO11" s="218"/>
      <c r="AP11" s="217"/>
      <c r="AQ11" s="218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35</v>
      </c>
      <c r="CF11" s="36"/>
      <c r="CG11" s="9"/>
      <c r="CH11" s="55" t="s">
        <v>12</v>
      </c>
      <c r="CI11" s="56">
        <v>30</v>
      </c>
      <c r="CJ11" s="39"/>
    </row>
    <row r="12" spans="2:88" ht="21" customHeight="1" thickBot="1">
      <c r="B12" s="58"/>
      <c r="C12" s="59"/>
      <c r="D12" s="59"/>
      <c r="E12" s="59"/>
      <c r="F12" s="59"/>
      <c r="G12" s="202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27"/>
      <c r="T12" s="7"/>
      <c r="U12" s="7"/>
      <c r="V12" s="7"/>
      <c r="X12" s="162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27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202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B13" s="20"/>
      <c r="BC13" s="20"/>
      <c r="BD13" s="20"/>
      <c r="BE13" s="20"/>
      <c r="BF13" s="20"/>
      <c r="BG13" s="20"/>
      <c r="BY13" s="20"/>
    </row>
    <row r="14" spans="14:88" ht="18" customHeight="1">
      <c r="N14" s="279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B14" s="20"/>
      <c r="BC14" s="20"/>
      <c r="BD14" s="20"/>
      <c r="BE14" s="20"/>
      <c r="BF14" s="20"/>
      <c r="BP14" s="280"/>
      <c r="BV14" s="61"/>
      <c r="BW14" s="61"/>
      <c r="BX14" s="61"/>
      <c r="BY14" s="62"/>
      <c r="BZ14" s="62"/>
      <c r="CA14" s="62"/>
      <c r="CH14" s="62"/>
      <c r="CI14" s="62"/>
      <c r="CJ14" s="62"/>
    </row>
    <row r="15" spans="4:88" ht="18" customHeight="1">
      <c r="D15" s="61"/>
      <c r="E15" s="61"/>
      <c r="F15" s="61"/>
      <c r="G15" s="61"/>
      <c r="H15" s="61"/>
      <c r="I15" s="61"/>
      <c r="S15" s="180"/>
      <c r="Y15" s="20"/>
      <c r="AD15" s="221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61"/>
      <c r="CC15" s="61"/>
      <c r="CD15" s="61"/>
      <c r="CE15" s="61"/>
      <c r="CF15" s="61"/>
      <c r="CG15" s="61"/>
      <c r="CH15" s="62"/>
      <c r="CI15" s="62"/>
      <c r="CJ15" s="62"/>
    </row>
    <row r="16" spans="4:88" ht="18" customHeight="1" thickBot="1">
      <c r="D16" s="333" t="s">
        <v>54</v>
      </c>
      <c r="E16" s="334"/>
      <c r="F16" s="334"/>
      <c r="G16" s="334"/>
      <c r="H16" s="334"/>
      <c r="I16" s="335"/>
      <c r="Q16" s="20"/>
      <c r="AL16" s="191"/>
      <c r="AO16" s="191"/>
      <c r="AS16" s="188"/>
      <c r="AU16" s="20"/>
      <c r="BO16" s="171"/>
      <c r="CA16" s="62"/>
      <c r="CB16" s="333" t="s">
        <v>54</v>
      </c>
      <c r="CC16" s="334"/>
      <c r="CD16" s="334"/>
      <c r="CE16" s="334"/>
      <c r="CF16" s="334"/>
      <c r="CG16" s="335"/>
      <c r="CI16" s="62"/>
      <c r="CJ16" s="62"/>
    </row>
    <row r="17" spans="4:86" ht="18" customHeight="1" thickTop="1">
      <c r="D17" s="336" t="s">
        <v>59</v>
      </c>
      <c r="E17" s="337"/>
      <c r="F17" s="338"/>
      <c r="G17" s="339"/>
      <c r="H17" s="340" t="s">
        <v>74</v>
      </c>
      <c r="I17" s="341"/>
      <c r="P17" s="195"/>
      <c r="S17" s="277"/>
      <c r="W17" s="192"/>
      <c r="Y17" s="278"/>
      <c r="BI17" s="171"/>
      <c r="CA17" s="162"/>
      <c r="CB17" s="336" t="s">
        <v>83</v>
      </c>
      <c r="CC17" s="337"/>
      <c r="CD17" s="338"/>
      <c r="CE17" s="339"/>
      <c r="CF17" s="340" t="s">
        <v>84</v>
      </c>
      <c r="CG17" s="341"/>
      <c r="CH17" s="68"/>
    </row>
    <row r="18" spans="4:85" ht="18" customHeight="1">
      <c r="D18" s="342"/>
      <c r="E18" s="343"/>
      <c r="F18" s="36"/>
      <c r="G18" s="255"/>
      <c r="H18" s="9"/>
      <c r="I18" s="344"/>
      <c r="J18" s="162"/>
      <c r="N18" s="162"/>
      <c r="AV18" s="162"/>
      <c r="BI18" s="171"/>
      <c r="BN18" s="162"/>
      <c r="CA18" s="20"/>
      <c r="CB18" s="342"/>
      <c r="CC18" s="343"/>
      <c r="CD18" s="36"/>
      <c r="CE18" s="255"/>
      <c r="CF18" s="9"/>
      <c r="CG18" s="344"/>
    </row>
    <row r="19" spans="2:88" ht="18" customHeight="1">
      <c r="B19" s="67"/>
      <c r="D19" s="345" t="s">
        <v>75</v>
      </c>
      <c r="E19" s="19">
        <v>124.6</v>
      </c>
      <c r="F19" s="36"/>
      <c r="G19" s="255"/>
      <c r="H19" s="346" t="s">
        <v>79</v>
      </c>
      <c r="I19" s="332">
        <v>128.403</v>
      </c>
      <c r="J19" s="20"/>
      <c r="AM19" s="65"/>
      <c r="AN19" s="20"/>
      <c r="AP19" s="20"/>
      <c r="AV19" s="20"/>
      <c r="BI19" s="163"/>
      <c r="BL19" s="20"/>
      <c r="BN19" s="20"/>
      <c r="CB19" s="353">
        <v>1313</v>
      </c>
      <c r="CC19" s="19">
        <v>131.275</v>
      </c>
      <c r="CD19" s="36"/>
      <c r="CE19" s="255"/>
      <c r="CF19" s="354">
        <v>1330</v>
      </c>
      <c r="CG19" s="332">
        <v>132.902</v>
      </c>
      <c r="CJ19" s="67"/>
    </row>
    <row r="20" spans="4:85" ht="18" customHeight="1">
      <c r="D20" s="345" t="s">
        <v>76</v>
      </c>
      <c r="E20" s="19">
        <v>125.87</v>
      </c>
      <c r="F20" s="36"/>
      <c r="G20" s="255"/>
      <c r="H20" s="346" t="s">
        <v>80</v>
      </c>
      <c r="I20" s="332">
        <v>127.37</v>
      </c>
      <c r="AE20" s="194"/>
      <c r="AM20" s="185"/>
      <c r="BC20" s="365"/>
      <c r="BF20" s="20"/>
      <c r="BG20" s="398" t="s">
        <v>69</v>
      </c>
      <c r="BV20" s="283"/>
      <c r="CB20" s="353"/>
      <c r="CC20" s="19"/>
      <c r="CD20" s="36"/>
      <c r="CE20" s="255"/>
      <c r="CF20" s="354"/>
      <c r="CG20" s="332"/>
    </row>
    <row r="21" spans="3:85" ht="18" customHeight="1">
      <c r="C21" s="276"/>
      <c r="D21" s="345" t="s">
        <v>77</v>
      </c>
      <c r="E21" s="19">
        <v>126.87</v>
      </c>
      <c r="F21" s="36"/>
      <c r="G21" s="255"/>
      <c r="H21" s="346" t="s">
        <v>81</v>
      </c>
      <c r="I21" s="332">
        <v>126.25</v>
      </c>
      <c r="AM21" s="20"/>
      <c r="AN21" s="20"/>
      <c r="AP21" s="20"/>
      <c r="AS21" s="220" t="s">
        <v>86</v>
      </c>
      <c r="BL21" s="180"/>
      <c r="BO21" s="162"/>
      <c r="BP21" s="162"/>
      <c r="BU21" s="165"/>
      <c r="CB21" s="355">
        <v>1329</v>
      </c>
      <c r="CC21" s="348">
        <v>132.902</v>
      </c>
      <c r="CD21" s="36"/>
      <c r="CE21" s="255"/>
      <c r="CF21" s="356">
        <v>1320</v>
      </c>
      <c r="CG21" s="357">
        <v>131.9</v>
      </c>
    </row>
    <row r="22" spans="4:85" ht="18" customHeight="1" thickBot="1">
      <c r="D22" s="347" t="s">
        <v>78</v>
      </c>
      <c r="E22" s="348">
        <v>127.87</v>
      </c>
      <c r="F22" s="36"/>
      <c r="G22" s="255"/>
      <c r="H22" s="349" t="s">
        <v>82</v>
      </c>
      <c r="I22" s="350">
        <v>125.2</v>
      </c>
      <c r="J22" s="20"/>
      <c r="P22" s="162"/>
      <c r="AJ22" s="20"/>
      <c r="AK22" s="20"/>
      <c r="AP22" s="20"/>
      <c r="BE22" s="188"/>
      <c r="BI22" s="184"/>
      <c r="BL22" s="20"/>
      <c r="BO22" s="20"/>
      <c r="BP22" s="20"/>
      <c r="BV22" s="162"/>
      <c r="CB22" s="358"/>
      <c r="CC22" s="359"/>
      <c r="CD22" s="16"/>
      <c r="CE22" s="236"/>
      <c r="CF22" s="16"/>
      <c r="CG22" s="351"/>
    </row>
    <row r="23" spans="4:88" ht="18" customHeight="1" thickBot="1">
      <c r="D23" s="235"/>
      <c r="E23" s="236"/>
      <c r="F23" s="16"/>
      <c r="G23" s="236"/>
      <c r="H23" s="16"/>
      <c r="I23" s="351"/>
      <c r="J23" s="162"/>
      <c r="M23" s="281"/>
      <c r="P23" s="162"/>
      <c r="Q23" s="201"/>
      <c r="V23" s="20"/>
      <c r="AA23" s="394"/>
      <c r="AF23" s="20"/>
      <c r="AJ23" s="20"/>
      <c r="AM23" s="192"/>
      <c r="BC23" s="20"/>
      <c r="BO23" s="283"/>
      <c r="BZ23" s="171"/>
      <c r="CC23" s="165"/>
      <c r="CF23" s="62"/>
      <c r="CG23" s="62"/>
      <c r="CI23" s="62"/>
      <c r="CJ23" s="62"/>
    </row>
    <row r="24" spans="4:86" ht="18" customHeight="1">
      <c r="D24" s="219"/>
      <c r="N24" s="162"/>
      <c r="O24" s="162"/>
      <c r="P24" s="20"/>
      <c r="Q24" s="162"/>
      <c r="T24" s="20"/>
      <c r="U24" s="20"/>
      <c r="W24" s="192"/>
      <c r="AI24" s="193"/>
      <c r="AJ24" s="20"/>
      <c r="AM24" s="20"/>
      <c r="AN24" s="20"/>
      <c r="AP24" s="20"/>
      <c r="AY24" s="398" t="s">
        <v>68</v>
      </c>
      <c r="BN24" s="20"/>
      <c r="BP24" s="184"/>
      <c r="BR24" s="162"/>
      <c r="BZ24" s="172"/>
      <c r="CC24" s="165"/>
      <c r="CF24" s="62"/>
      <c r="CH24" s="68"/>
    </row>
    <row r="25" spans="6:84" ht="18" customHeight="1">
      <c r="F25" s="165"/>
      <c r="G25" s="165"/>
      <c r="H25" s="352"/>
      <c r="J25" s="20"/>
      <c r="N25" s="20"/>
      <c r="O25" s="20"/>
      <c r="Q25" s="20"/>
      <c r="S25" s="162"/>
      <c r="T25" s="162"/>
      <c r="U25" s="162"/>
      <c r="V25" s="162"/>
      <c r="W25" s="20"/>
      <c r="AG25" s="20"/>
      <c r="AJ25" s="20"/>
      <c r="BG25" s="20"/>
      <c r="BH25" s="20"/>
      <c r="BN25" s="162"/>
      <c r="BR25" s="20"/>
      <c r="BS25" s="180"/>
      <c r="BU25" s="20"/>
      <c r="BX25" s="20"/>
      <c r="BY25" s="20"/>
      <c r="CC25" s="168"/>
      <c r="CD25" s="62"/>
      <c r="CF25" s="62"/>
    </row>
    <row r="26" spans="6:84" ht="18" customHeight="1">
      <c r="F26" s="165"/>
      <c r="G26" s="165"/>
      <c r="H26" s="171"/>
      <c r="P26" s="20"/>
      <c r="Q26" s="20"/>
      <c r="T26" s="20"/>
      <c r="U26" s="20"/>
      <c r="V26" s="391" t="s">
        <v>66</v>
      </c>
      <c r="AG26" s="164"/>
      <c r="AP26" s="20"/>
      <c r="BC26" s="20"/>
      <c r="BH26" s="162"/>
      <c r="BL26" s="20"/>
      <c r="BM26" s="20"/>
      <c r="BP26" s="20"/>
      <c r="BQ26" s="20"/>
      <c r="BR26" s="20"/>
      <c r="BS26" s="20"/>
      <c r="BX26" s="162"/>
      <c r="BY26" s="162"/>
      <c r="CD26" s="62"/>
      <c r="CE26" s="398" t="s">
        <v>88</v>
      </c>
      <c r="CF26" s="62"/>
    </row>
    <row r="27" spans="1:89" ht="18" customHeight="1">
      <c r="A27" s="67"/>
      <c r="F27" s="331"/>
      <c r="G27" s="331"/>
      <c r="H27" s="77"/>
      <c r="I27" s="331"/>
      <c r="K27" s="366"/>
      <c r="P27" s="164"/>
      <c r="R27" s="20"/>
      <c r="V27" s="393"/>
      <c r="W27" s="393"/>
      <c r="AP27" s="20"/>
      <c r="BB27" s="66"/>
      <c r="BF27" s="20"/>
      <c r="BH27" s="282"/>
      <c r="BT27" s="20"/>
      <c r="BU27" s="173"/>
      <c r="BX27" s="62"/>
      <c r="CA27" s="193"/>
      <c r="CB27" s="169"/>
      <c r="CD27" s="7"/>
      <c r="CF27" s="169"/>
      <c r="CG27" s="169"/>
      <c r="CK27" s="67"/>
    </row>
    <row r="28" spans="1:88" ht="18" customHeight="1">
      <c r="A28" s="67"/>
      <c r="F28" s="331"/>
      <c r="G28" s="20"/>
      <c r="H28" s="331"/>
      <c r="I28" s="331"/>
      <c r="O28" s="392" t="s">
        <v>85</v>
      </c>
      <c r="T28" s="20"/>
      <c r="V28" s="20"/>
      <c r="W28" s="20"/>
      <c r="Y28" s="20"/>
      <c r="Z28" s="20"/>
      <c r="AA28" s="20"/>
      <c r="BC28" s="20"/>
      <c r="BF28" s="162"/>
      <c r="BG28" s="20"/>
      <c r="BH28" s="20"/>
      <c r="BR28" s="171"/>
      <c r="BS28" s="20"/>
      <c r="BU28" s="20"/>
      <c r="BW28" s="437"/>
      <c r="BX28" s="62"/>
      <c r="BZ28" s="162"/>
      <c r="CB28" s="360"/>
      <c r="CC28" s="361"/>
      <c r="CD28" s="165"/>
      <c r="CE28" s="165"/>
      <c r="CG28" s="20"/>
      <c r="CJ28" s="220" t="s">
        <v>86</v>
      </c>
    </row>
    <row r="29" spans="1:89" ht="18" customHeight="1">
      <c r="A29" s="67"/>
      <c r="D29" s="165"/>
      <c r="E29" s="165"/>
      <c r="F29" s="165"/>
      <c r="G29" s="20"/>
      <c r="H29" s="165"/>
      <c r="I29" s="282"/>
      <c r="K29" s="390"/>
      <c r="L29" s="222"/>
      <c r="M29" s="162"/>
      <c r="O29" s="163" t="s">
        <v>97</v>
      </c>
      <c r="V29" s="162">
        <v>5</v>
      </c>
      <c r="W29" s="192"/>
      <c r="X29" s="394"/>
      <c r="Y29" s="20"/>
      <c r="BC29" s="20"/>
      <c r="BH29" s="20"/>
      <c r="BK29" s="283"/>
      <c r="BR29" s="77"/>
      <c r="BS29" s="20"/>
      <c r="BU29" s="162"/>
      <c r="BW29" s="282"/>
      <c r="BX29" s="162"/>
      <c r="BZ29" s="20"/>
      <c r="CB29" s="363"/>
      <c r="CC29" s="170"/>
      <c r="CD29" s="165"/>
      <c r="CE29" s="165"/>
      <c r="CF29" s="362"/>
      <c r="CG29" s="361"/>
      <c r="CK29" s="67"/>
    </row>
    <row r="30" spans="4:85" ht="18" customHeight="1">
      <c r="D30" s="165"/>
      <c r="E30" s="165"/>
      <c r="F30" s="165"/>
      <c r="G30" s="20"/>
      <c r="H30" s="165"/>
      <c r="I30" s="165"/>
      <c r="J30" s="20"/>
      <c r="K30" s="391"/>
      <c r="L30" s="196"/>
      <c r="M30" s="20"/>
      <c r="N30" s="209"/>
      <c r="Q30" s="162">
        <v>4</v>
      </c>
      <c r="S30" s="162"/>
      <c r="U30" s="192" t="s">
        <v>45</v>
      </c>
      <c r="V30" s="162"/>
      <c r="X30" s="395" t="s">
        <v>87</v>
      </c>
      <c r="Y30" s="20"/>
      <c r="AN30" s="162"/>
      <c r="AO30" s="162"/>
      <c r="BK30" s="162"/>
      <c r="BN30" s="20"/>
      <c r="BQ30" s="209"/>
      <c r="BR30" s="20"/>
      <c r="BS30" s="162">
        <v>6</v>
      </c>
      <c r="BT30" s="20"/>
      <c r="BV30" s="197"/>
      <c r="BY30" s="221">
        <v>130.346</v>
      </c>
      <c r="BZ30" s="20"/>
      <c r="CB30" s="363"/>
      <c r="CC30" s="170"/>
      <c r="CD30" s="38"/>
      <c r="CE30" s="38"/>
      <c r="CF30" s="346"/>
      <c r="CG30" s="170"/>
    </row>
    <row r="31" spans="4:85" ht="18" customHeight="1">
      <c r="D31" s="165"/>
      <c r="E31" s="220"/>
      <c r="F31" s="165"/>
      <c r="H31" s="165"/>
      <c r="I31" s="165"/>
      <c r="K31" s="20"/>
      <c r="L31" s="20"/>
      <c r="M31" s="20"/>
      <c r="Q31" s="20"/>
      <c r="S31" s="20"/>
      <c r="T31" s="181"/>
      <c r="Z31" s="65"/>
      <c r="AG31" s="20"/>
      <c r="AJ31" s="20"/>
      <c r="AN31" s="20"/>
      <c r="AO31" s="20"/>
      <c r="AS31" s="20"/>
      <c r="BD31" s="20"/>
      <c r="BE31" s="20"/>
      <c r="BG31" s="20"/>
      <c r="BH31" s="281"/>
      <c r="BM31" s="180"/>
      <c r="BO31" s="20"/>
      <c r="BQ31" s="187"/>
      <c r="BS31" s="20"/>
      <c r="BU31" s="20"/>
      <c r="BW31" s="20"/>
      <c r="BX31" s="62"/>
      <c r="CB31" s="360"/>
      <c r="CC31" s="361"/>
      <c r="CD31" s="38"/>
      <c r="CE31" s="38"/>
      <c r="CF31" s="346"/>
      <c r="CG31" s="170"/>
    </row>
    <row r="32" spans="4:86" ht="18" customHeight="1">
      <c r="D32" s="168"/>
      <c r="E32" s="168"/>
      <c r="F32" s="397" t="s">
        <v>41</v>
      </c>
      <c r="G32" s="20"/>
      <c r="H32" s="168"/>
      <c r="I32" s="168"/>
      <c r="K32" s="365"/>
      <c r="L32" s="171"/>
      <c r="N32" s="20"/>
      <c r="O32" s="162"/>
      <c r="P32" s="20"/>
      <c r="R32" s="209"/>
      <c r="U32" s="277" t="s">
        <v>36</v>
      </c>
      <c r="W32" s="20"/>
      <c r="Y32" s="20"/>
      <c r="AN32" s="20"/>
      <c r="AQ32" s="185"/>
      <c r="BC32" s="20"/>
      <c r="BF32" s="20"/>
      <c r="BK32" s="20"/>
      <c r="BM32" s="20"/>
      <c r="BN32" s="20"/>
      <c r="BO32" s="20"/>
      <c r="BU32" s="162"/>
      <c r="BW32" s="62"/>
      <c r="BX32" s="62"/>
      <c r="CA32" s="365" t="s">
        <v>71</v>
      </c>
      <c r="CB32" s="38"/>
      <c r="CC32" s="38"/>
      <c r="CD32" s="38"/>
      <c r="CE32" s="38"/>
      <c r="CF32" s="38"/>
      <c r="CG32" s="38"/>
      <c r="CH32" s="68" t="s">
        <v>1</v>
      </c>
    </row>
    <row r="33" spans="4:78" ht="18" customHeight="1">
      <c r="D33" s="169"/>
      <c r="E33" s="169"/>
      <c r="F33" s="53"/>
      <c r="G33" s="164"/>
      <c r="H33" s="169"/>
      <c r="I33" s="311"/>
      <c r="K33" s="162">
        <v>1</v>
      </c>
      <c r="O33" s="20"/>
      <c r="P33" s="162"/>
      <c r="Q33" s="20"/>
      <c r="W33" s="162"/>
      <c r="Y33" s="190"/>
      <c r="AN33" s="162"/>
      <c r="AO33" s="193"/>
      <c r="BE33" s="20"/>
      <c r="BF33" s="162"/>
      <c r="BH33" s="20"/>
      <c r="BI33" s="162"/>
      <c r="BK33" s="20"/>
      <c r="BN33" s="20"/>
      <c r="BP33" s="20"/>
      <c r="BS33" s="185" t="s">
        <v>46</v>
      </c>
      <c r="BT33" s="20"/>
      <c r="BU33" s="20"/>
      <c r="BX33" s="62"/>
      <c r="BZ33" s="191"/>
    </row>
    <row r="34" spans="2:88" ht="18" customHeight="1">
      <c r="B34" s="67"/>
      <c r="D34" s="7"/>
      <c r="E34" s="387"/>
      <c r="F34" s="38"/>
      <c r="H34" s="7"/>
      <c r="I34" s="387"/>
      <c r="K34" s="20"/>
      <c r="L34" s="77"/>
      <c r="N34" s="20"/>
      <c r="AA34" s="20"/>
      <c r="AI34" s="20"/>
      <c r="AJ34" s="20"/>
      <c r="AS34" s="65"/>
      <c r="AY34" s="20"/>
      <c r="BD34" s="20"/>
      <c r="BE34" s="20"/>
      <c r="BG34" s="20"/>
      <c r="BI34" s="175"/>
      <c r="BN34" s="174"/>
      <c r="BO34" s="164"/>
      <c r="BP34" s="20"/>
      <c r="BQ34" s="20"/>
      <c r="BR34" s="20"/>
      <c r="BS34" s="164"/>
      <c r="BX34" s="20"/>
      <c r="CA34" s="20"/>
      <c r="CJ34" s="67"/>
    </row>
    <row r="35" spans="4:79" ht="18" customHeight="1">
      <c r="D35" s="386"/>
      <c r="E35" s="326"/>
      <c r="F35" s="38"/>
      <c r="H35" s="386"/>
      <c r="I35" s="326"/>
      <c r="N35" s="162">
        <v>2</v>
      </c>
      <c r="S35" s="277" t="s">
        <v>38</v>
      </c>
      <c r="V35" s="20"/>
      <c r="W35" s="175"/>
      <c r="AG35" s="162"/>
      <c r="AY35" s="164"/>
      <c r="BK35" s="78"/>
      <c r="BM35" s="197"/>
      <c r="BN35" s="187"/>
      <c r="BX35" s="162">
        <v>7</v>
      </c>
      <c r="CA35" s="162">
        <v>8</v>
      </c>
    </row>
    <row r="36" spans="4:84" ht="18" customHeight="1">
      <c r="D36" s="301" t="s">
        <v>0</v>
      </c>
      <c r="E36" s="326"/>
      <c r="F36" s="38"/>
      <c r="H36" s="386"/>
      <c r="I36" s="326"/>
      <c r="K36" s="366" t="s">
        <v>47</v>
      </c>
      <c r="R36" s="195"/>
      <c r="U36" s="201"/>
      <c r="AO36" s="20"/>
      <c r="BD36" s="20"/>
      <c r="BI36" s="282"/>
      <c r="BK36" s="78"/>
      <c r="BP36" s="162"/>
      <c r="BQ36" s="20"/>
      <c r="BT36" s="187" t="s">
        <v>37</v>
      </c>
      <c r="CF36" s="396" t="s">
        <v>72</v>
      </c>
    </row>
    <row r="37" spans="4:69" ht="18" customHeight="1">
      <c r="D37" s="356"/>
      <c r="E37" s="388"/>
      <c r="F37" s="38"/>
      <c r="H37" s="356"/>
      <c r="I37" s="388"/>
      <c r="Z37" s="222"/>
      <c r="AA37" s="311"/>
      <c r="AB37" s="196"/>
      <c r="AG37" s="20"/>
      <c r="AO37" s="196"/>
      <c r="AS37" s="20"/>
      <c r="AT37" s="20"/>
      <c r="BB37" s="180"/>
      <c r="BD37" s="164"/>
      <c r="BQ37" s="162"/>
    </row>
    <row r="38" spans="4:80" ht="18" customHeight="1">
      <c r="D38" s="38"/>
      <c r="E38" s="38"/>
      <c r="F38" s="38"/>
      <c r="H38" s="38"/>
      <c r="I38" s="38"/>
      <c r="AI38" s="20"/>
      <c r="AQ38" s="20"/>
      <c r="AS38" s="20"/>
      <c r="AW38" s="20"/>
      <c r="AY38" s="20"/>
      <c r="BB38" s="20"/>
      <c r="BT38" s="20"/>
      <c r="BW38" s="277" t="s">
        <v>42</v>
      </c>
      <c r="CB38" s="183"/>
    </row>
    <row r="39" spans="51:75" ht="18" customHeight="1">
      <c r="AY39" s="164"/>
      <c r="BW39" s="283"/>
    </row>
    <row r="40" spans="8:51" ht="18" customHeight="1">
      <c r="H40" s="20"/>
      <c r="AC40" s="220"/>
      <c r="AJ40" s="20"/>
      <c r="AY40" s="20"/>
    </row>
    <row r="41" spans="8:61" ht="18" customHeight="1">
      <c r="H41" s="20"/>
      <c r="BI41" s="195"/>
    </row>
    <row r="42" ht="18" customHeight="1">
      <c r="AU42" s="209"/>
    </row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82" ht="18" customHeight="1">
      <c r="G44" s="20"/>
      <c r="N44" s="165"/>
      <c r="O44" s="165"/>
      <c r="P44" s="165"/>
      <c r="Q44" s="165"/>
      <c r="R44" s="165"/>
      <c r="S44" s="165"/>
      <c r="AF44" s="165"/>
      <c r="AG44" s="165"/>
      <c r="AH44" s="165"/>
      <c r="AJ44" s="165"/>
      <c r="AK44" s="165"/>
      <c r="AL44" s="165"/>
      <c r="AM44" s="165"/>
      <c r="AN44" s="165"/>
      <c r="AO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J44" s="61"/>
      <c r="BK44" s="61"/>
      <c r="BL44" s="61"/>
      <c r="BM44" s="61"/>
      <c r="BN44" s="61"/>
      <c r="BO44" s="61"/>
      <c r="BR44" s="61"/>
      <c r="BS44" s="61"/>
      <c r="BV44" s="165"/>
      <c r="BW44" s="165"/>
      <c r="BX44" s="165"/>
      <c r="BZ44" s="20"/>
      <c r="CA44" s="20"/>
      <c r="CD44" s="20"/>
    </row>
    <row r="45" spans="7:76" ht="18" customHeight="1">
      <c r="G45" s="20"/>
      <c r="N45" s="165"/>
      <c r="O45" s="165"/>
      <c r="P45" s="165"/>
      <c r="Q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5"/>
    </row>
    <row r="46" spans="14:76" ht="18" customHeight="1" thickBot="1">
      <c r="N46" s="165"/>
      <c r="O46" s="169"/>
      <c r="P46" s="169"/>
      <c r="Q46" s="169"/>
      <c r="T46" s="165"/>
      <c r="U46" s="165"/>
      <c r="V46" s="165"/>
      <c r="W46" s="165"/>
      <c r="X46" s="165"/>
      <c r="Y46" s="165"/>
      <c r="Z46" s="165"/>
      <c r="AA46" s="165"/>
      <c r="AB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S46" s="63" t="s">
        <v>17</v>
      </c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</row>
    <row r="47" spans="2:88" ht="21" customHeight="1" thickBot="1">
      <c r="B47" s="417" t="s">
        <v>19</v>
      </c>
      <c r="C47" s="418" t="s">
        <v>25</v>
      </c>
      <c r="D47" s="418" t="s">
        <v>26</v>
      </c>
      <c r="E47" s="418" t="s">
        <v>27</v>
      </c>
      <c r="F47" s="419" t="s">
        <v>28</v>
      </c>
      <c r="G47" s="420"/>
      <c r="H47" s="418" t="s">
        <v>19</v>
      </c>
      <c r="I47" s="418" t="s">
        <v>25</v>
      </c>
      <c r="J47" s="421" t="s">
        <v>28</v>
      </c>
      <c r="K47" s="420"/>
      <c r="L47" s="418" t="s">
        <v>19</v>
      </c>
      <c r="M47" s="418" t="s">
        <v>25</v>
      </c>
      <c r="N47" s="422" t="s">
        <v>28</v>
      </c>
      <c r="O47" s="7"/>
      <c r="P47" s="43"/>
      <c r="Q47" s="43"/>
      <c r="R47" s="43"/>
      <c r="T47" s="165"/>
      <c r="U47" s="165"/>
      <c r="V47" s="165"/>
      <c r="W47" s="165"/>
      <c r="X47" s="165"/>
      <c r="Y47" s="165"/>
      <c r="Z47" s="165"/>
      <c r="AA47" s="165"/>
      <c r="AB47" s="165"/>
      <c r="AF47" s="320"/>
      <c r="AG47" s="320"/>
      <c r="AH47" s="43"/>
      <c r="AI47" s="43"/>
      <c r="AJ47" s="320"/>
      <c r="AK47" s="321"/>
      <c r="AL47" s="321"/>
      <c r="AM47" s="320"/>
      <c r="AN47" s="321"/>
      <c r="AO47" s="321"/>
      <c r="AS47" s="64" t="s">
        <v>39</v>
      </c>
      <c r="AV47" s="320"/>
      <c r="AW47" s="320"/>
      <c r="AX47" s="43"/>
      <c r="AY47" s="43"/>
      <c r="AZ47" s="320"/>
      <c r="BA47" s="321"/>
      <c r="BB47" s="321"/>
      <c r="BC47" s="320"/>
      <c r="BD47" s="321"/>
      <c r="BE47" s="321"/>
      <c r="BJ47" s="320"/>
      <c r="BK47" s="320"/>
      <c r="BL47" s="43"/>
      <c r="BM47" s="43"/>
      <c r="BN47" s="320"/>
      <c r="BO47" s="317"/>
      <c r="BP47" s="329"/>
      <c r="BQ47" s="327"/>
      <c r="BR47" s="327"/>
      <c r="BS47" s="327"/>
      <c r="BT47" s="329"/>
      <c r="BU47" s="329"/>
      <c r="BV47" s="43"/>
      <c r="BW47" s="169"/>
      <c r="BX47" s="166" t="s">
        <v>19</v>
      </c>
      <c r="BY47" s="167" t="s">
        <v>25</v>
      </c>
      <c r="BZ47" s="203" t="s">
        <v>28</v>
      </c>
      <c r="CA47" s="266"/>
      <c r="CB47" s="167" t="s">
        <v>19</v>
      </c>
      <c r="CC47" s="167" t="s">
        <v>25</v>
      </c>
      <c r="CD47" s="203" t="s">
        <v>28</v>
      </c>
      <c r="CE47" s="250"/>
      <c r="CF47" s="167" t="s">
        <v>19</v>
      </c>
      <c r="CG47" s="167" t="s">
        <v>25</v>
      </c>
      <c r="CH47" s="167" t="s">
        <v>26</v>
      </c>
      <c r="CI47" s="167" t="s">
        <v>27</v>
      </c>
      <c r="CJ47" s="267" t="s">
        <v>28</v>
      </c>
    </row>
    <row r="48" spans="2:88" ht="21" customHeight="1" thickTop="1">
      <c r="B48" s="71"/>
      <c r="C48" s="4"/>
      <c r="D48" s="4"/>
      <c r="E48" s="4"/>
      <c r="F48" s="3"/>
      <c r="G48" s="3"/>
      <c r="H48" s="3" t="s">
        <v>96</v>
      </c>
      <c r="I48" s="4"/>
      <c r="J48" s="3"/>
      <c r="K48" s="3"/>
      <c r="L48" s="4"/>
      <c r="M48" s="4"/>
      <c r="N48" s="5"/>
      <c r="O48" s="43"/>
      <c r="P48" s="38"/>
      <c r="Q48" s="38"/>
      <c r="R48" s="38"/>
      <c r="T48" s="320"/>
      <c r="U48" s="320"/>
      <c r="V48" s="43"/>
      <c r="W48" s="43"/>
      <c r="X48" s="320"/>
      <c r="Y48" s="327"/>
      <c r="Z48" s="327"/>
      <c r="AA48" s="327"/>
      <c r="AB48" s="327"/>
      <c r="AF48" s="317"/>
      <c r="AG48" s="7"/>
      <c r="AH48" s="169"/>
      <c r="AI48" s="318"/>
      <c r="AJ48" s="169"/>
      <c r="AK48" s="169"/>
      <c r="AL48" s="318"/>
      <c r="AM48" s="318"/>
      <c r="AN48" s="7"/>
      <c r="AO48" s="317"/>
      <c r="AS48" s="64" t="s">
        <v>65</v>
      </c>
      <c r="AV48" s="317"/>
      <c r="AW48" s="7"/>
      <c r="AX48" s="169"/>
      <c r="AY48" s="318"/>
      <c r="AZ48" s="169"/>
      <c r="BA48" s="169"/>
      <c r="BB48" s="318"/>
      <c r="BC48" s="318"/>
      <c r="BD48" s="7"/>
      <c r="BE48" s="317"/>
      <c r="BJ48" s="317"/>
      <c r="BK48" s="7"/>
      <c r="BL48" s="7"/>
      <c r="BM48" s="7"/>
      <c r="BN48" s="169"/>
      <c r="BO48" s="169"/>
      <c r="BP48" s="318"/>
      <c r="BQ48" s="318"/>
      <c r="BR48" s="7"/>
      <c r="BS48" s="7"/>
      <c r="BT48" s="7"/>
      <c r="BU48" s="7"/>
      <c r="BV48" s="43"/>
      <c r="BW48" s="43"/>
      <c r="BX48" s="268"/>
      <c r="BY48" s="269"/>
      <c r="BZ48" s="269"/>
      <c r="CA48" s="269"/>
      <c r="CB48" s="269"/>
      <c r="CC48" s="269"/>
      <c r="CD48" s="3" t="s">
        <v>96</v>
      </c>
      <c r="CE48" s="3"/>
      <c r="CF48" s="269"/>
      <c r="CG48" s="269"/>
      <c r="CH48" s="269"/>
      <c r="CI48" s="269"/>
      <c r="CJ48" s="270"/>
    </row>
    <row r="49" spans="2:88" ht="21" customHeight="1">
      <c r="B49" s="186"/>
      <c r="C49" s="72"/>
      <c r="D49" s="72"/>
      <c r="E49" s="72"/>
      <c r="F49" s="251"/>
      <c r="G49" s="251"/>
      <c r="H49" s="72"/>
      <c r="I49" s="72"/>
      <c r="J49" s="204"/>
      <c r="K49" s="251"/>
      <c r="L49" s="72"/>
      <c r="M49" s="72"/>
      <c r="N49" s="364"/>
      <c r="O49" s="7"/>
      <c r="P49" s="322"/>
      <c r="Q49" s="323"/>
      <c r="R49" s="7"/>
      <c r="T49" s="317"/>
      <c r="U49" s="7"/>
      <c r="V49" s="7"/>
      <c r="W49" s="7"/>
      <c r="X49" s="43"/>
      <c r="Y49" s="328"/>
      <c r="Z49" s="317"/>
      <c r="AA49" s="317"/>
      <c r="AB49" s="7"/>
      <c r="AF49" s="322"/>
      <c r="AG49" s="323"/>
      <c r="AH49" s="319"/>
      <c r="AI49" s="323"/>
      <c r="AJ49" s="7"/>
      <c r="AK49" s="324"/>
      <c r="AL49" s="317"/>
      <c r="AM49" s="165"/>
      <c r="AN49" s="317"/>
      <c r="AO49" s="165"/>
      <c r="AV49" s="322"/>
      <c r="AW49" s="323"/>
      <c r="AX49" s="319"/>
      <c r="AY49" s="323"/>
      <c r="AZ49" s="7"/>
      <c r="BA49" s="324"/>
      <c r="BB49" s="317"/>
      <c r="BC49" s="165"/>
      <c r="BD49" s="317"/>
      <c r="BE49" s="165"/>
      <c r="BJ49" s="325"/>
      <c r="BK49" s="326"/>
      <c r="BL49" s="319"/>
      <c r="BM49" s="323"/>
      <c r="BN49" s="7"/>
      <c r="BO49" s="176"/>
      <c r="BP49" s="7"/>
      <c r="BQ49" s="165"/>
      <c r="BR49" s="322"/>
      <c r="BS49" s="165"/>
      <c r="BT49" s="322"/>
      <c r="BU49" s="165"/>
      <c r="BV49" s="7"/>
      <c r="BW49" s="176"/>
      <c r="BX49" s="263"/>
      <c r="BY49" s="12"/>
      <c r="BZ49" s="205"/>
      <c r="CA49" s="272"/>
      <c r="CB49" s="72"/>
      <c r="CC49" s="72"/>
      <c r="CD49" s="271"/>
      <c r="CE49" s="251"/>
      <c r="CF49" s="72"/>
      <c r="CG49" s="72"/>
      <c r="CH49" s="72"/>
      <c r="CI49" s="72"/>
      <c r="CJ49" s="264"/>
    </row>
    <row r="50" spans="2:88" ht="21" customHeight="1">
      <c r="B50" s="252"/>
      <c r="C50" s="75"/>
      <c r="D50" s="73"/>
      <c r="E50" s="74"/>
      <c r="F50" s="253"/>
      <c r="G50" s="254"/>
      <c r="H50" s="416"/>
      <c r="I50" s="12"/>
      <c r="J50" s="205"/>
      <c r="K50" s="255"/>
      <c r="L50" s="416">
        <v>4</v>
      </c>
      <c r="M50" s="12">
        <v>129.549</v>
      </c>
      <c r="N50" s="178" t="s">
        <v>60</v>
      </c>
      <c r="O50" s="38"/>
      <c r="P50" s="325"/>
      <c r="Q50" s="326"/>
      <c r="R50" s="7"/>
      <c r="T50" s="325"/>
      <c r="U50" s="326"/>
      <c r="V50" s="319"/>
      <c r="W50" s="323"/>
      <c r="X50" s="7"/>
      <c r="Y50" s="176"/>
      <c r="Z50" s="317"/>
      <c r="AA50" s="165"/>
      <c r="AB50" s="317"/>
      <c r="AF50" s="322"/>
      <c r="AG50" s="323"/>
      <c r="AH50" s="319"/>
      <c r="AI50" s="323"/>
      <c r="AJ50" s="7"/>
      <c r="AK50" s="324"/>
      <c r="AL50" s="7"/>
      <c r="AM50" s="165"/>
      <c r="AN50" s="322"/>
      <c r="AO50" s="165"/>
      <c r="AS50" s="69" t="s">
        <v>18</v>
      </c>
      <c r="AV50" s="322"/>
      <c r="AW50" s="323"/>
      <c r="AX50" s="319"/>
      <c r="AY50" s="323"/>
      <c r="AZ50" s="7"/>
      <c r="BA50" s="324"/>
      <c r="BB50" s="7"/>
      <c r="BC50" s="165"/>
      <c r="BD50" s="322"/>
      <c r="BE50" s="165"/>
      <c r="BJ50" s="322"/>
      <c r="BK50" s="323"/>
      <c r="BL50" s="319"/>
      <c r="BM50" s="323"/>
      <c r="BN50" s="7"/>
      <c r="BO50" s="176"/>
      <c r="BP50" s="7"/>
      <c r="BQ50" s="165"/>
      <c r="BR50" s="7"/>
      <c r="BS50" s="165"/>
      <c r="BT50" s="7"/>
      <c r="BU50" s="165"/>
      <c r="BV50" s="7"/>
      <c r="BW50" s="176"/>
      <c r="BX50" s="423">
        <v>6</v>
      </c>
      <c r="BY50" s="12">
        <v>130.27</v>
      </c>
      <c r="BZ50" s="205" t="s">
        <v>60</v>
      </c>
      <c r="CA50" s="208"/>
      <c r="CB50" s="207"/>
      <c r="CC50" s="12"/>
      <c r="CD50" s="205"/>
      <c r="CE50" s="255"/>
      <c r="CF50" s="273"/>
      <c r="CG50" s="75"/>
      <c r="CH50" s="73"/>
      <c r="CI50" s="74"/>
      <c r="CJ50" s="11"/>
    </row>
    <row r="51" spans="2:88" ht="21" customHeight="1">
      <c r="B51" s="415">
        <v>1</v>
      </c>
      <c r="C51" s="75">
        <v>129.466</v>
      </c>
      <c r="D51" s="73">
        <v>51</v>
      </c>
      <c r="E51" s="74">
        <f>C51+D51*0.001</f>
        <v>129.517</v>
      </c>
      <c r="F51" s="253" t="s">
        <v>60</v>
      </c>
      <c r="G51" s="255"/>
      <c r="H51" s="416">
        <v>2</v>
      </c>
      <c r="I51" s="12">
        <v>129.506</v>
      </c>
      <c r="J51" s="205" t="s">
        <v>60</v>
      </c>
      <c r="K51" s="255"/>
      <c r="L51" s="207"/>
      <c r="M51" s="12"/>
      <c r="N51" s="178"/>
      <c r="O51" s="38"/>
      <c r="P51" s="325"/>
      <c r="Q51" s="326"/>
      <c r="R51" s="7"/>
      <c r="T51" s="325"/>
      <c r="U51" s="326"/>
      <c r="V51" s="319"/>
      <c r="W51" s="323"/>
      <c r="X51" s="7"/>
      <c r="Y51" s="324"/>
      <c r="Z51" s="7"/>
      <c r="AA51" s="165"/>
      <c r="AB51" s="322"/>
      <c r="AF51" s="322"/>
      <c r="AG51" s="323"/>
      <c r="AH51" s="319"/>
      <c r="AI51" s="323"/>
      <c r="AJ51" s="7"/>
      <c r="AK51" s="324"/>
      <c r="AL51" s="7"/>
      <c r="AM51" s="165"/>
      <c r="AN51" s="322"/>
      <c r="AO51" s="165"/>
      <c r="AS51" s="64" t="s">
        <v>43</v>
      </c>
      <c r="AV51" s="322"/>
      <c r="AW51" s="323"/>
      <c r="AX51" s="319"/>
      <c r="AY51" s="323"/>
      <c r="AZ51" s="7"/>
      <c r="BA51" s="324"/>
      <c r="BB51" s="7"/>
      <c r="BC51" s="165"/>
      <c r="BD51" s="322"/>
      <c r="BE51" s="165"/>
      <c r="BJ51" s="322"/>
      <c r="BK51" s="323"/>
      <c r="BL51" s="319"/>
      <c r="BM51" s="323"/>
      <c r="BN51" s="7"/>
      <c r="BO51" s="324"/>
      <c r="BP51" s="7"/>
      <c r="BQ51" s="165"/>
      <c r="BR51" s="7"/>
      <c r="BS51" s="165"/>
      <c r="BT51" s="7"/>
      <c r="BU51" s="165"/>
      <c r="BV51" s="7"/>
      <c r="BW51" s="176"/>
      <c r="BX51" s="429"/>
      <c r="BY51" s="74"/>
      <c r="BZ51" s="205"/>
      <c r="CA51" s="208"/>
      <c r="CB51" s="416">
        <v>7</v>
      </c>
      <c r="CC51" s="12">
        <v>130.346</v>
      </c>
      <c r="CD51" s="205" t="s">
        <v>60</v>
      </c>
      <c r="CE51" s="255"/>
      <c r="CF51" s="424">
        <v>8</v>
      </c>
      <c r="CG51" s="75">
        <v>130.379</v>
      </c>
      <c r="CH51" s="73">
        <v>-51</v>
      </c>
      <c r="CI51" s="74">
        <f>CG51+CH51*0.001</f>
        <v>130.328</v>
      </c>
      <c r="CJ51" s="11" t="s">
        <v>60</v>
      </c>
    </row>
    <row r="52" spans="2:88" ht="21" customHeight="1">
      <c r="B52" s="252"/>
      <c r="C52" s="75"/>
      <c r="D52" s="73"/>
      <c r="E52" s="74"/>
      <c r="F52" s="253"/>
      <c r="G52" s="255"/>
      <c r="H52" s="416"/>
      <c r="I52" s="12"/>
      <c r="J52" s="205"/>
      <c r="K52" s="255"/>
      <c r="L52" s="416">
        <v>5</v>
      </c>
      <c r="M52" s="389">
        <v>129.618</v>
      </c>
      <c r="N52" s="178" t="s">
        <v>60</v>
      </c>
      <c r="O52" s="38"/>
      <c r="P52" s="325"/>
      <c r="Q52" s="326"/>
      <c r="R52" s="7"/>
      <c r="T52" s="325"/>
      <c r="U52" s="326"/>
      <c r="V52" s="319"/>
      <c r="W52" s="323"/>
      <c r="X52" s="7"/>
      <c r="Y52" s="324"/>
      <c r="Z52" s="7"/>
      <c r="AA52" s="165"/>
      <c r="AB52" s="7"/>
      <c r="AF52" s="322"/>
      <c r="AG52" s="323"/>
      <c r="AH52" s="319"/>
      <c r="AI52" s="323"/>
      <c r="AJ52" s="7"/>
      <c r="AK52" s="324"/>
      <c r="AL52" s="7"/>
      <c r="AM52" s="165"/>
      <c r="AN52" s="7"/>
      <c r="AO52" s="165"/>
      <c r="AS52" s="64" t="s">
        <v>44</v>
      </c>
      <c r="AV52" s="322"/>
      <c r="AW52" s="323"/>
      <c r="AX52" s="319"/>
      <c r="AY52" s="323"/>
      <c r="AZ52" s="7"/>
      <c r="BA52" s="324"/>
      <c r="BB52" s="7"/>
      <c r="BC52" s="165"/>
      <c r="BD52" s="7"/>
      <c r="BE52" s="165"/>
      <c r="BJ52" s="325"/>
      <c r="BK52" s="326"/>
      <c r="BL52" s="319"/>
      <c r="BM52" s="323"/>
      <c r="BN52" s="7"/>
      <c r="BO52" s="324"/>
      <c r="BP52" s="7"/>
      <c r="BQ52" s="165"/>
      <c r="BR52" s="7"/>
      <c r="BS52" s="165"/>
      <c r="BT52" s="7"/>
      <c r="BU52" s="165"/>
      <c r="BV52" s="7"/>
      <c r="BW52" s="176"/>
      <c r="BX52" s="429" t="s">
        <v>100</v>
      </c>
      <c r="BY52" s="74">
        <v>130.321</v>
      </c>
      <c r="BZ52" s="205"/>
      <c r="CA52" s="208"/>
      <c r="CB52" s="207"/>
      <c r="CC52" s="12"/>
      <c r="CD52" s="205"/>
      <c r="CE52" s="255"/>
      <c r="CF52" s="273"/>
      <c r="CG52" s="75"/>
      <c r="CH52" s="73"/>
      <c r="CI52" s="74"/>
      <c r="CJ52" s="11"/>
    </row>
    <row r="53" spans="2:88" ht="21" customHeight="1" thickBot="1">
      <c r="B53" s="256"/>
      <c r="C53" s="257"/>
      <c r="D53" s="258"/>
      <c r="E53" s="259"/>
      <c r="F53" s="52"/>
      <c r="G53" s="236"/>
      <c r="H53" s="260"/>
      <c r="I53" s="261"/>
      <c r="J53" s="206"/>
      <c r="K53" s="236"/>
      <c r="L53" s="262"/>
      <c r="M53" s="259"/>
      <c r="N53" s="179"/>
      <c r="O53" s="38"/>
      <c r="P53" s="325"/>
      <c r="Q53" s="326"/>
      <c r="R53" s="7"/>
      <c r="T53" s="325"/>
      <c r="U53" s="326"/>
      <c r="V53" s="319"/>
      <c r="W53" s="323"/>
      <c r="X53" s="7"/>
      <c r="Y53" s="176"/>
      <c r="Z53" s="165"/>
      <c r="AA53" s="165"/>
      <c r="AB53" s="165"/>
      <c r="AD53" s="21"/>
      <c r="AE53" s="22"/>
      <c r="AF53" s="325"/>
      <c r="AG53" s="326"/>
      <c r="AH53" s="319"/>
      <c r="AI53" s="323"/>
      <c r="AJ53" s="7"/>
      <c r="AK53" s="176"/>
      <c r="AL53" s="165"/>
      <c r="AM53" s="165"/>
      <c r="AN53" s="165"/>
      <c r="AO53" s="165"/>
      <c r="AV53" s="325"/>
      <c r="AW53" s="326"/>
      <c r="AX53" s="319"/>
      <c r="AY53" s="323"/>
      <c r="AZ53" s="7"/>
      <c r="BA53" s="176"/>
      <c r="BB53" s="165"/>
      <c r="BC53" s="165"/>
      <c r="BD53" s="165"/>
      <c r="BE53" s="165"/>
      <c r="BG53" s="21"/>
      <c r="BH53" s="22"/>
      <c r="BJ53" s="322"/>
      <c r="BK53" s="323"/>
      <c r="BL53" s="319"/>
      <c r="BM53" s="323"/>
      <c r="BN53" s="7"/>
      <c r="BO53" s="324"/>
      <c r="BP53" s="165"/>
      <c r="BQ53" s="165"/>
      <c r="BR53" s="165"/>
      <c r="BS53" s="165"/>
      <c r="BT53" s="165"/>
      <c r="BU53" s="165"/>
      <c r="BV53" s="7"/>
      <c r="BW53" s="177"/>
      <c r="BX53" s="265"/>
      <c r="BY53" s="261"/>
      <c r="BZ53" s="206"/>
      <c r="CA53" s="274"/>
      <c r="CB53" s="260"/>
      <c r="CC53" s="261"/>
      <c r="CD53" s="206"/>
      <c r="CE53" s="236"/>
      <c r="CF53" s="275"/>
      <c r="CG53" s="257"/>
      <c r="CH53" s="258"/>
      <c r="CI53" s="259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5AD" sheet="1"/>
  <mergeCells count="5">
    <mergeCell ref="V2:Y2"/>
    <mergeCell ref="AH4:AK4"/>
    <mergeCell ref="BN4:BQ4"/>
    <mergeCell ref="BJ3:BK3"/>
    <mergeCell ref="V4:Y4"/>
  </mergeCells>
  <printOptions horizontalCentered="1" verticalCentered="1"/>
  <pageMargins left="0.1968503937007874" right="0.1968503937007874" top="0.5905511811023623" bottom="0.5905511811023623" header="0" footer="0"/>
  <pageSetup orientation="landscape" pageOrder="overThenDown" paperSize="9" scale="50" r:id="rId5"/>
  <drawing r:id="rId4"/>
  <legacyDrawing r:id="rId3"/>
  <oleObjects>
    <oleObject progId="Paint.Picture" shapeId="27528223" r:id="rId1"/>
    <oleObject progId="Paint.Picture" shapeId="2755252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2015-04-02T12:37:09Z</cp:lastPrinted>
  <dcterms:created xsi:type="dcterms:W3CDTF">2003-01-10T15:39:03Z</dcterms:created>
  <dcterms:modified xsi:type="dcterms:W3CDTF">2015-11-24T09:09:40Z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