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9" activeTab="1"/>
  </bookViews>
  <sheets>
    <sheet name="titul" sheetId="1" r:id="rId1"/>
    <sheet name="Hrádek u Sušice" sheetId="2" r:id="rId2"/>
  </sheets>
  <definedNames/>
  <calcPr fullCalcOnLoad="1"/>
</workbook>
</file>

<file path=xl/sharedStrings.xml><?xml version="1.0" encoding="utf-8"?>
<sst xmlns="http://schemas.openxmlformats.org/spreadsheetml/2006/main" count="142" uniqueCount="89">
  <si>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</si>
  <si>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</si>
  <si>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</si>
  <si>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</si>
  <si>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</si>
  <si>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</si>
  <si>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</si>
  <si>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</si>
  <si>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</si>
  <si>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</si>
  <si>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</si>
  <si>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</si>
  <si>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</si>
  <si>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</si>
  <si>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</si>
  <si>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</si>
  <si>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</si>
  <si>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</si>
  <si>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</si>
  <si>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</si>
  <si>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</si>
  <si>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</si>
  <si>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</si>
  <si>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</si>
  <si>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</si>
  <si>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</si>
  <si>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</si>
  <si>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</si>
  <si>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</si>
  <si>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</si>
  <si>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</si>
  <si>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</si>
  <si>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</si>
  <si>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</si>
  <si>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</si>
  <si>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</si>
  <si>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</si>
  <si>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</si>
  <si>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</si>
  <si>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</si>
  <si>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</si>
  <si>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</si>
  <si>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</si>
  <si>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</si>
  <si>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</si>
  <si>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</si>
  <si>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</si>
  <si>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</si>
  <si>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</si>
  <si>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</si>
  <si>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</si>
  <si>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</si>
  <si>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</si>
  <si>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</si>
  <si>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Telefonické  dorozumívání</t>
  </si>
  <si>
    <t>Kód : 1</t>
  </si>
  <si>
    <t>Elektromechanické</t>
  </si>
  <si>
    <t>2. kategorie</t>
  </si>
  <si>
    <t>Km  23,564</t>
  </si>
  <si>
    <t>Směr  :  Sušice</t>
  </si>
  <si>
    <t>Směr  :  Kolinec</t>
  </si>
  <si>
    <t>výpravčí</t>
  </si>
  <si>
    <t>00</t>
  </si>
  <si>
    <t>vždy</t>
  </si>
  <si>
    <t>č. II,  úrovňové, částečně vnitřní</t>
  </si>
  <si>
    <t>směr Sušice a Kolinec</t>
  </si>
  <si>
    <t>zast. - 00</t>
  </si>
  <si>
    <t>proj. - 00</t>
  </si>
  <si>
    <t>Obvod  signalisty  St.2</t>
  </si>
  <si>
    <t>elm.</t>
  </si>
  <si>
    <t>provoz podle SŽDC D1</t>
  </si>
  <si>
    <t>KANGO</t>
  </si>
  <si>
    <t>ručně</t>
  </si>
  <si>
    <t>č. I,  úrovňové, jednostranné</t>
  </si>
  <si>
    <t>obě N jsou konstrukce sypané</t>
  </si>
  <si>
    <t>od km 23,645 do km 23,663</t>
  </si>
  <si>
    <t>Vk 1</t>
  </si>
  <si>
    <t>X.  /  2014</t>
  </si>
  <si>
    <t>ústřední stavědlo</t>
  </si>
  <si>
    <t>Kód :  6</t>
  </si>
  <si>
    <t>oba směry :</t>
  </si>
  <si>
    <t>poznámka</t>
  </si>
  <si>
    <t>Obvod  posunu</t>
  </si>
  <si>
    <t>Obvod  Výpravčího</t>
  </si>
  <si>
    <t xml:space="preserve">  odtlačný kontrolní VZ, klíč je držen v kontrolním zámku Vk 1</t>
  </si>
  <si>
    <t xml:space="preserve">  kontrolní VZ, klíč Vk1/3t/3 je držen v EZ v kolejišti</t>
  </si>
  <si>
    <t>EZ</t>
  </si>
  <si>
    <t>( Vk1/3t/3 )</t>
  </si>
  <si>
    <t>Poznámka: zobrazeno v měřítku od v.č.1 po v.č.3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</si>
</sst>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9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164" fontId="39" fillId="0" borderId="0" xfId="0" applyNumberFormat="1" applyFont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4" fillId="6" borderId="37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1" xfId="20" applyFont="1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5" borderId="42" xfId="20" applyFont="1" applyFill="1" applyBorder="1" applyAlignment="1" quotePrefix="1">
      <alignment vertical="center"/>
      <protection/>
    </xf>
    <xf numFmtId="164" fontId="0" fillId="5" borderId="42" xfId="20" applyNumberFormat="1" applyFont="1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27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48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4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53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54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55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" fontId="0" fillId="0" borderId="49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31" xfId="20" applyNumberFormat="1" applyFont="1" applyBorder="1" applyAlignment="1">
      <alignment vertical="center"/>
      <protection/>
    </xf>
    <xf numFmtId="0" fontId="0" fillId="0" borderId="49" xfId="20" applyFont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3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0" fillId="5" borderId="40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" fillId="0" borderId="0" xfId="20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44" fontId="4" fillId="3" borderId="20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4" fillId="0" borderId="0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Continuous" vertical="center"/>
      <protection/>
    </xf>
    <xf numFmtId="0" fontId="3" fillId="0" borderId="0" xfId="20" applyFont="1" applyFill="1" applyBorder="1" applyAlignment="1">
      <alignment horizontal="centerContinuous" vertical="center"/>
      <protection/>
    </xf>
    <xf numFmtId="0" fontId="3" fillId="0" borderId="5" xfId="20" applyFont="1" applyFill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top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164" fontId="29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33" fillId="0" borderId="3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Font="1" applyFill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3" borderId="20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16" fillId="6" borderId="51" xfId="20" applyFont="1" applyFill="1" applyBorder="1" applyAlignment="1">
      <alignment horizontal="center" vertical="center"/>
      <protection/>
    </xf>
    <xf numFmtId="0" fontId="16" fillId="6" borderId="51" xfId="20" applyFont="1" applyFill="1" applyBorder="1" applyAlignment="1" quotePrefix="1">
      <alignment horizontal="center" vertical="center"/>
      <protection/>
    </xf>
    <xf numFmtId="0" fontId="4" fillId="6" borderId="69" xfId="20" applyFont="1" applyFill="1" applyBorder="1" applyAlignment="1">
      <alignment horizontal="center" vertical="center"/>
      <protection/>
    </xf>
    <xf numFmtId="0" fontId="4" fillId="6" borderId="70" xfId="20" applyFont="1" applyFill="1" applyBorder="1" applyAlignment="1">
      <alignment horizontal="center" vertical="center"/>
      <protection/>
    </xf>
    <xf numFmtId="0" fontId="4" fillId="6" borderId="71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59" xfId="18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Hrádek u Sušice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496925" y="7115175"/>
          <a:ext cx="1890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952500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115175"/>
          <a:ext cx="1649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Hrádek u Sušice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28256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15</xdr:col>
      <xdr:colOff>361950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8953500" y="7343775"/>
          <a:ext cx="2324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19050</xdr:rowOff>
    </xdr:from>
    <xdr:to>
      <xdr:col>74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54825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45</xdr:row>
      <xdr:rowOff>9525</xdr:rowOff>
    </xdr:from>
    <xdr:to>
      <xdr:col>75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54825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29</xdr:row>
      <xdr:rowOff>0</xdr:rowOff>
    </xdr:from>
    <xdr:to>
      <xdr:col>16</xdr:col>
      <xdr:colOff>581025</xdr:colOff>
      <xdr:row>29</xdr:row>
      <xdr:rowOff>114300</xdr:rowOff>
    </xdr:to>
    <xdr:sp>
      <xdr:nvSpPr>
        <xdr:cNvPr id="21" name="Line 25"/>
        <xdr:cNvSpPr>
          <a:spLocks/>
        </xdr:cNvSpPr>
      </xdr:nvSpPr>
      <xdr:spPr>
        <a:xfrm flipH="1">
          <a:off x="11268075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36</xdr:row>
      <xdr:rowOff>57150</xdr:rowOff>
    </xdr:from>
    <xdr:to>
      <xdr:col>24</xdr:col>
      <xdr:colOff>904875</xdr:colOff>
      <xdr:row>38</xdr:row>
      <xdr:rowOff>57150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30700" y="8886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514350</xdr:colOff>
      <xdr:row>43</xdr:row>
      <xdr:rowOff>19050</xdr:rowOff>
    </xdr:from>
    <xdr:to>
      <xdr:col>74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54825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43</xdr:row>
      <xdr:rowOff>9525</xdr:rowOff>
    </xdr:from>
    <xdr:to>
      <xdr:col>75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54825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952500</xdr:colOff>
      <xdr:row>29</xdr:row>
      <xdr:rowOff>0</xdr:rowOff>
    </xdr:from>
    <xdr:to>
      <xdr:col>73</xdr:col>
      <xdr:colOff>266700</xdr:colOff>
      <xdr:row>31</xdr:row>
      <xdr:rowOff>114300</xdr:rowOff>
    </xdr:to>
    <xdr:sp>
      <xdr:nvSpPr>
        <xdr:cNvPr id="29" name="Line 49"/>
        <xdr:cNvSpPr>
          <a:spLocks/>
        </xdr:cNvSpPr>
      </xdr:nvSpPr>
      <xdr:spPr>
        <a:xfrm flipH="1" flipV="1">
          <a:off x="51320700" y="7229475"/>
          <a:ext cx="3257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209550</xdr:colOff>
      <xdr:row>28</xdr:row>
      <xdr:rowOff>152400</xdr:rowOff>
    </xdr:from>
    <xdr:to>
      <xdr:col>68</xdr:col>
      <xdr:colOff>952500</xdr:colOff>
      <xdr:row>29</xdr:row>
      <xdr:rowOff>0</xdr:rowOff>
    </xdr:to>
    <xdr:sp>
      <xdr:nvSpPr>
        <xdr:cNvPr id="43" name="Line 514"/>
        <xdr:cNvSpPr>
          <a:spLocks/>
        </xdr:cNvSpPr>
      </xdr:nvSpPr>
      <xdr:spPr>
        <a:xfrm flipH="1" flipV="1">
          <a:off x="505777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28</xdr:row>
      <xdr:rowOff>114300</xdr:rowOff>
    </xdr:from>
    <xdr:to>
      <xdr:col>68</xdr:col>
      <xdr:colOff>209550</xdr:colOff>
      <xdr:row>28</xdr:row>
      <xdr:rowOff>152400</xdr:rowOff>
    </xdr:to>
    <xdr:sp>
      <xdr:nvSpPr>
        <xdr:cNvPr id="44" name="Line 515"/>
        <xdr:cNvSpPr>
          <a:spLocks/>
        </xdr:cNvSpPr>
      </xdr:nvSpPr>
      <xdr:spPr>
        <a:xfrm flipH="1" flipV="1">
          <a:off x="498348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28</xdr:row>
      <xdr:rowOff>152400</xdr:rowOff>
    </xdr:from>
    <xdr:to>
      <xdr:col>17</xdr:col>
      <xdr:colOff>352425</xdr:colOff>
      <xdr:row>29</xdr:row>
      <xdr:rowOff>0</xdr:rowOff>
    </xdr:to>
    <xdr:sp>
      <xdr:nvSpPr>
        <xdr:cNvPr id="45" name="Line 521"/>
        <xdr:cNvSpPr>
          <a:spLocks/>
        </xdr:cNvSpPr>
      </xdr:nvSpPr>
      <xdr:spPr>
        <a:xfrm flipV="1">
          <a:off x="1201102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28</xdr:row>
      <xdr:rowOff>114300</xdr:rowOff>
    </xdr:from>
    <xdr:to>
      <xdr:col>18</xdr:col>
      <xdr:colOff>581025</xdr:colOff>
      <xdr:row>28</xdr:row>
      <xdr:rowOff>152400</xdr:rowOff>
    </xdr:to>
    <xdr:sp>
      <xdr:nvSpPr>
        <xdr:cNvPr id="46" name="Line 522"/>
        <xdr:cNvSpPr>
          <a:spLocks/>
        </xdr:cNvSpPr>
      </xdr:nvSpPr>
      <xdr:spPr>
        <a:xfrm flipV="1">
          <a:off x="1275397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47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8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55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6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63" name="Group 638"/>
        <xdr:cNvGrpSpPr>
          <a:grpSpLocks noChangeAspect="1"/>
        </xdr:cNvGrpSpPr>
      </xdr:nvGrpSpPr>
      <xdr:grpSpPr>
        <a:xfrm>
          <a:off x="122967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4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32</xdr:row>
      <xdr:rowOff>57150</xdr:rowOff>
    </xdr:from>
    <xdr:to>
      <xdr:col>66</xdr:col>
      <xdr:colOff>952500</xdr:colOff>
      <xdr:row>32</xdr:row>
      <xdr:rowOff>171450</xdr:rowOff>
    </xdr:to>
    <xdr:grpSp>
      <xdr:nvGrpSpPr>
        <xdr:cNvPr id="69" name="Group 664"/>
        <xdr:cNvGrpSpPr>
          <a:grpSpLocks noChangeAspect="1"/>
        </xdr:cNvGrpSpPr>
      </xdr:nvGrpSpPr>
      <xdr:grpSpPr>
        <a:xfrm>
          <a:off x="492633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0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27</xdr:row>
      <xdr:rowOff>57150</xdr:rowOff>
    </xdr:from>
    <xdr:to>
      <xdr:col>19</xdr:col>
      <xdr:colOff>276225</xdr:colOff>
      <xdr:row>27</xdr:row>
      <xdr:rowOff>171450</xdr:rowOff>
    </xdr:to>
    <xdr:grpSp>
      <xdr:nvGrpSpPr>
        <xdr:cNvPr id="75" name="Group 768"/>
        <xdr:cNvGrpSpPr>
          <a:grpSpLocks noChangeAspect="1"/>
        </xdr:cNvGrpSpPr>
      </xdr:nvGrpSpPr>
      <xdr:grpSpPr>
        <a:xfrm>
          <a:off x="134588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6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34</xdr:row>
      <xdr:rowOff>114300</xdr:rowOff>
    </xdr:from>
    <xdr:to>
      <xdr:col>70</xdr:col>
      <xdr:colOff>171450</xdr:colOff>
      <xdr:row>34</xdr:row>
      <xdr:rowOff>114300</xdr:rowOff>
    </xdr:to>
    <xdr:sp>
      <xdr:nvSpPr>
        <xdr:cNvPr id="82" name="Line 800"/>
        <xdr:cNvSpPr>
          <a:spLocks/>
        </xdr:cNvSpPr>
      </xdr:nvSpPr>
      <xdr:spPr>
        <a:xfrm flipV="1">
          <a:off x="22298025" y="8486775"/>
          <a:ext cx="2972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80</xdr:col>
      <xdr:colOff>962025</xdr:colOff>
      <xdr:row>33</xdr:row>
      <xdr:rowOff>219075</xdr:rowOff>
    </xdr:to>
    <xdr:sp>
      <xdr:nvSpPr>
        <xdr:cNvPr id="83" name="Line 854"/>
        <xdr:cNvSpPr>
          <a:spLocks/>
        </xdr:cNvSpPr>
      </xdr:nvSpPr>
      <xdr:spPr>
        <a:xfrm>
          <a:off x="60245625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85" name="Group 875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88" name="Group 898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8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219075</xdr:rowOff>
    </xdr:from>
    <xdr:to>
      <xdr:col>73</xdr:col>
      <xdr:colOff>419100</xdr:colOff>
      <xdr:row>31</xdr:row>
      <xdr:rowOff>114300</xdr:rowOff>
    </xdr:to>
    <xdr:grpSp>
      <xdr:nvGrpSpPr>
        <xdr:cNvPr id="91" name="Group 904"/>
        <xdr:cNvGrpSpPr>
          <a:grpSpLocks noChangeAspect="1"/>
        </xdr:cNvGrpSpPr>
      </xdr:nvGrpSpPr>
      <xdr:grpSpPr>
        <a:xfrm>
          <a:off x="544163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31</xdr:row>
      <xdr:rowOff>114300</xdr:rowOff>
    </xdr:from>
    <xdr:to>
      <xdr:col>76</xdr:col>
      <xdr:colOff>495300</xdr:colOff>
      <xdr:row>34</xdr:row>
      <xdr:rowOff>0</xdr:rowOff>
    </xdr:to>
    <xdr:sp>
      <xdr:nvSpPr>
        <xdr:cNvPr id="94" name="Line 911"/>
        <xdr:cNvSpPr>
          <a:spLocks/>
        </xdr:cNvSpPr>
      </xdr:nvSpPr>
      <xdr:spPr>
        <a:xfrm flipV="1">
          <a:off x="53444775" y="7800975"/>
          <a:ext cx="3362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34</xdr:row>
      <xdr:rowOff>76200</xdr:rowOff>
    </xdr:from>
    <xdr:to>
      <xdr:col>70</xdr:col>
      <xdr:colOff>876300</xdr:colOff>
      <xdr:row>34</xdr:row>
      <xdr:rowOff>114300</xdr:rowOff>
    </xdr:to>
    <xdr:sp>
      <xdr:nvSpPr>
        <xdr:cNvPr id="95" name="Line 912"/>
        <xdr:cNvSpPr>
          <a:spLocks/>
        </xdr:cNvSpPr>
      </xdr:nvSpPr>
      <xdr:spPr>
        <a:xfrm flipV="1">
          <a:off x="519874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866775</xdr:colOff>
      <xdr:row>34</xdr:row>
      <xdr:rowOff>0</xdr:rowOff>
    </xdr:from>
    <xdr:to>
      <xdr:col>72</xdr:col>
      <xdr:colOff>123825</xdr:colOff>
      <xdr:row>34</xdr:row>
      <xdr:rowOff>76200</xdr:rowOff>
    </xdr:to>
    <xdr:sp>
      <xdr:nvSpPr>
        <xdr:cNvPr id="96" name="Line 913"/>
        <xdr:cNvSpPr>
          <a:spLocks/>
        </xdr:cNvSpPr>
      </xdr:nvSpPr>
      <xdr:spPr>
        <a:xfrm flipV="1">
          <a:off x="5272087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609600</xdr:colOff>
      <xdr:row>35</xdr:row>
      <xdr:rowOff>57150</xdr:rowOff>
    </xdr:from>
    <xdr:to>
      <xdr:col>68</xdr:col>
      <xdr:colOff>962025</xdr:colOff>
      <xdr:row>35</xdr:row>
      <xdr:rowOff>171450</xdr:rowOff>
    </xdr:to>
    <xdr:sp>
      <xdr:nvSpPr>
        <xdr:cNvPr id="97" name="kreslení 417"/>
        <xdr:cNvSpPr>
          <a:spLocks/>
        </xdr:cNvSpPr>
      </xdr:nvSpPr>
      <xdr:spPr>
        <a:xfrm>
          <a:off x="50977800" y="8658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29</xdr:row>
      <xdr:rowOff>57150</xdr:rowOff>
    </xdr:from>
    <xdr:to>
      <xdr:col>67</xdr:col>
      <xdr:colOff>95250</xdr:colOff>
      <xdr:row>29</xdr:row>
      <xdr:rowOff>171450</xdr:rowOff>
    </xdr:to>
    <xdr:grpSp>
      <xdr:nvGrpSpPr>
        <xdr:cNvPr id="98" name="Group 916"/>
        <xdr:cNvGrpSpPr>
          <a:grpSpLocks noChangeAspect="1"/>
        </xdr:cNvGrpSpPr>
      </xdr:nvGrpSpPr>
      <xdr:grpSpPr>
        <a:xfrm>
          <a:off x="492537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9" name="Line 9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29</xdr:row>
      <xdr:rowOff>85725</xdr:rowOff>
    </xdr:from>
    <xdr:to>
      <xdr:col>32</xdr:col>
      <xdr:colOff>0</xdr:colOff>
      <xdr:row>30</xdr:row>
      <xdr:rowOff>161925</xdr:rowOff>
    </xdr:to>
    <xdr:grpSp>
      <xdr:nvGrpSpPr>
        <xdr:cNvPr id="105" name="Group 938"/>
        <xdr:cNvGrpSpPr>
          <a:grpSpLocks/>
        </xdr:cNvGrpSpPr>
      </xdr:nvGrpSpPr>
      <xdr:grpSpPr>
        <a:xfrm>
          <a:off x="14906625" y="7315200"/>
          <a:ext cx="8410575" cy="304800"/>
          <a:chOff x="89" y="239"/>
          <a:chExt cx="863" cy="32"/>
        </a:xfrm>
        <a:solidFill>
          <a:srgbClr val="FFFFFF"/>
        </a:solidFill>
      </xdr:grpSpPr>
      <xdr:sp>
        <xdr:nvSpPr>
          <xdr:cNvPr id="106" name="Rectangle 93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29</xdr:row>
      <xdr:rowOff>123825</xdr:rowOff>
    </xdr:from>
    <xdr:to>
      <xdr:col>24</xdr:col>
      <xdr:colOff>514350</xdr:colOff>
      <xdr:row>30</xdr:row>
      <xdr:rowOff>123825</xdr:rowOff>
    </xdr:to>
    <xdr:sp>
      <xdr:nvSpPr>
        <xdr:cNvPr id="115" name="text 7125"/>
        <xdr:cNvSpPr txBox="1">
          <a:spLocks noChangeArrowheads="1"/>
        </xdr:cNvSpPr>
      </xdr:nvSpPr>
      <xdr:spPr>
        <a:xfrm>
          <a:off x="17373600" y="7353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twoCellAnchor>
  <xdr:twoCellAnchor>
    <xdr:from>
      <xdr:col>20</xdr:col>
      <xdr:colOff>819150</xdr:colOff>
      <xdr:row>32</xdr:row>
      <xdr:rowOff>85725</xdr:rowOff>
    </xdr:from>
    <xdr:to>
      <xdr:col>32</xdr:col>
      <xdr:colOff>0</xdr:colOff>
      <xdr:row>33</xdr:row>
      <xdr:rowOff>161925</xdr:rowOff>
    </xdr:to>
    <xdr:grpSp>
      <xdr:nvGrpSpPr>
        <xdr:cNvPr id="116" name="Group 949"/>
        <xdr:cNvGrpSpPr>
          <a:grpSpLocks/>
        </xdr:cNvGrpSpPr>
      </xdr:nvGrpSpPr>
      <xdr:grpSpPr>
        <a:xfrm>
          <a:off x="15220950" y="8001000"/>
          <a:ext cx="8096250" cy="304800"/>
          <a:chOff x="89" y="239"/>
          <a:chExt cx="863" cy="32"/>
        </a:xfrm>
        <a:solidFill>
          <a:srgbClr val="FFFFFF"/>
        </a:solidFill>
      </xdr:grpSpPr>
      <xdr:sp>
        <xdr:nvSpPr>
          <xdr:cNvPr id="117" name="Rectangle 95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32</xdr:row>
      <xdr:rowOff>123825</xdr:rowOff>
    </xdr:from>
    <xdr:to>
      <xdr:col>24</xdr:col>
      <xdr:colOff>514350</xdr:colOff>
      <xdr:row>33</xdr:row>
      <xdr:rowOff>123825</xdr:rowOff>
    </xdr:to>
    <xdr:sp>
      <xdr:nvSpPr>
        <xdr:cNvPr id="126" name="text 7125"/>
        <xdr:cNvSpPr txBox="1">
          <a:spLocks noChangeArrowheads="1"/>
        </xdr:cNvSpPr>
      </xdr:nvSpPr>
      <xdr:spPr>
        <a:xfrm>
          <a:off x="17373600" y="803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twoCellAnchor>
  <xdr:twoCellAnchor>
    <xdr:from>
      <xdr:col>74</xdr:col>
      <xdr:colOff>361950</xdr:colOff>
      <xdr:row>38</xdr:row>
      <xdr:rowOff>114300</xdr:rowOff>
    </xdr:from>
    <xdr:to>
      <xdr:col>75</xdr:col>
      <xdr:colOff>485775</xdr:colOff>
      <xdr:row>38</xdr:row>
      <xdr:rowOff>114300</xdr:rowOff>
    </xdr:to>
    <xdr:sp>
      <xdr:nvSpPr>
        <xdr:cNvPr id="127" name="Line 966"/>
        <xdr:cNvSpPr>
          <a:spLocks/>
        </xdr:cNvSpPr>
      </xdr:nvSpPr>
      <xdr:spPr>
        <a:xfrm flipH="1" flipV="1">
          <a:off x="55187850" y="9401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466725</xdr:colOff>
      <xdr:row>27</xdr:row>
      <xdr:rowOff>0</xdr:rowOff>
    </xdr:from>
    <xdr:ext cx="971550" cy="457200"/>
    <xdr:sp>
      <xdr:nvSpPr>
        <xdr:cNvPr id="128" name="text 774"/>
        <xdr:cNvSpPr txBox="1">
          <a:spLocks noChangeArrowheads="1"/>
        </xdr:cNvSpPr>
      </xdr:nvSpPr>
      <xdr:spPr>
        <a:xfrm>
          <a:off x="59750325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P904 - 3SBI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24,379</a:t>
          </a:r>
        </a:p>
      </xdr:txBody>
    </xdr:sp>
    <xdr:clientData/>
  </xdr:oneCellAnchor>
  <xdr:twoCellAnchor>
    <xdr:from>
      <xdr:col>73</xdr:col>
      <xdr:colOff>361950</xdr:colOff>
      <xdr:row>38</xdr:row>
      <xdr:rowOff>114300</xdr:rowOff>
    </xdr:from>
    <xdr:to>
      <xdr:col>74</xdr:col>
      <xdr:colOff>476250</xdr:colOff>
      <xdr:row>38</xdr:row>
      <xdr:rowOff>114300</xdr:rowOff>
    </xdr:to>
    <xdr:sp>
      <xdr:nvSpPr>
        <xdr:cNvPr id="129" name="Line 968"/>
        <xdr:cNvSpPr>
          <a:spLocks/>
        </xdr:cNvSpPr>
      </xdr:nvSpPr>
      <xdr:spPr>
        <a:xfrm flipH="1" flipV="1">
          <a:off x="54673500" y="9401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39</xdr:row>
      <xdr:rowOff>114300</xdr:rowOff>
    </xdr:from>
    <xdr:to>
      <xdr:col>74</xdr:col>
      <xdr:colOff>476250</xdr:colOff>
      <xdr:row>39</xdr:row>
      <xdr:rowOff>114300</xdr:rowOff>
    </xdr:to>
    <xdr:sp>
      <xdr:nvSpPr>
        <xdr:cNvPr id="130" name="Line 969"/>
        <xdr:cNvSpPr>
          <a:spLocks/>
        </xdr:cNvSpPr>
      </xdr:nvSpPr>
      <xdr:spPr>
        <a:xfrm flipH="1" flipV="1">
          <a:off x="54673500" y="9629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1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70</xdr:col>
      <xdr:colOff>285750</xdr:colOff>
      <xdr:row>36</xdr:row>
      <xdr:rowOff>9525</xdr:rowOff>
    </xdr:from>
    <xdr:to>
      <xdr:col>70</xdr:col>
      <xdr:colOff>723900</xdr:colOff>
      <xdr:row>37</xdr:row>
      <xdr:rowOff>0</xdr:rowOff>
    </xdr:to>
    <xdr:grpSp>
      <xdr:nvGrpSpPr>
        <xdr:cNvPr id="132" name="Group 971"/>
        <xdr:cNvGrpSpPr>
          <a:grpSpLocks/>
        </xdr:cNvGrpSpPr>
      </xdr:nvGrpSpPr>
      <xdr:grpSpPr>
        <a:xfrm>
          <a:off x="52139850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" name="Oval 9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9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7" customWidth="1"/>
    <col min="2" max="2" width="11.25390625" style="208" customWidth="1"/>
    <col min="3" max="18" width="11.25390625" style="128" customWidth="1"/>
    <col min="19" max="19" width="4.75390625" style="127" customWidth="1"/>
    <col min="20" max="20" width="1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18" customHeight="1">
      <c r="B3" s="131"/>
      <c r="C3" s="131"/>
      <c r="D3" s="131"/>
      <c r="J3" s="132"/>
      <c r="K3" s="131"/>
      <c r="L3" s="131"/>
    </row>
    <row r="4" spans="1:22" s="140" customFormat="1" ht="22.5" customHeight="1">
      <c r="A4" s="133"/>
      <c r="B4" s="49" t="s">
        <v>42</v>
      </c>
      <c r="C4" s="134">
        <v>710</v>
      </c>
      <c r="D4" s="135"/>
      <c r="E4" s="133"/>
      <c r="F4" s="133"/>
      <c r="G4" s="133"/>
      <c r="H4" s="133"/>
      <c r="I4" s="135"/>
      <c r="J4" s="121" t="s">
        <v>58</v>
      </c>
      <c r="K4" s="135"/>
      <c r="L4" s="136"/>
      <c r="M4" s="135"/>
      <c r="N4" s="135"/>
      <c r="O4" s="135"/>
      <c r="P4" s="135"/>
      <c r="Q4" s="137" t="s">
        <v>43</v>
      </c>
      <c r="R4" s="138">
        <v>736454</v>
      </c>
      <c r="S4" s="135"/>
      <c r="T4" s="135"/>
      <c r="U4" s="139"/>
      <c r="V4" s="139"/>
    </row>
    <row r="5" spans="2:22" s="141" customFormat="1" ht="18" customHeight="1" thickBot="1">
      <c r="B5" s="142"/>
      <c r="C5" s="143"/>
      <c r="D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1:22" s="149" customFormat="1" ht="21" customHeight="1">
      <c r="A6" s="144"/>
      <c r="B6" s="145"/>
      <c r="C6" s="146"/>
      <c r="D6" s="145"/>
      <c r="E6" s="147"/>
      <c r="F6" s="147"/>
      <c r="G6" s="147"/>
      <c r="H6" s="147"/>
      <c r="I6" s="147"/>
      <c r="J6" s="145"/>
      <c r="K6" s="145"/>
      <c r="L6" s="145"/>
      <c r="M6" s="145"/>
      <c r="N6" s="145"/>
      <c r="O6" s="145"/>
      <c r="P6" s="145"/>
      <c r="Q6" s="145"/>
      <c r="R6" s="145"/>
      <c r="S6" s="148"/>
      <c r="T6" s="132"/>
      <c r="U6" s="132"/>
      <c r="V6" s="132"/>
    </row>
    <row r="7" spans="1:21" ht="21" customHeight="1">
      <c r="A7" s="150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154"/>
      <c r="T7" s="131"/>
      <c r="U7" s="129"/>
    </row>
    <row r="8" spans="1:21" ht="24.75" customHeight="1">
      <c r="A8" s="150"/>
      <c r="B8" s="155"/>
      <c r="C8" s="156" t="s">
        <v>14</v>
      </c>
      <c r="D8" s="157"/>
      <c r="E8" s="157"/>
      <c r="F8" s="157"/>
      <c r="G8" s="157"/>
      <c r="H8" s="158"/>
      <c r="I8" s="159"/>
      <c r="J8" s="72" t="s">
        <v>56</v>
      </c>
      <c r="K8" s="159"/>
      <c r="L8" s="158"/>
      <c r="M8" s="157"/>
      <c r="N8" s="157"/>
      <c r="O8" s="157"/>
      <c r="P8" s="157"/>
      <c r="Q8" s="157"/>
      <c r="R8" s="160"/>
      <c r="S8" s="154"/>
      <c r="T8" s="131"/>
      <c r="U8" s="129"/>
    </row>
    <row r="9" spans="1:21" ht="24.75" customHeight="1">
      <c r="A9" s="150"/>
      <c r="B9" s="155"/>
      <c r="C9" s="71" t="s">
        <v>13</v>
      </c>
      <c r="D9" s="157"/>
      <c r="E9" s="157"/>
      <c r="F9" s="157"/>
      <c r="G9" s="157"/>
      <c r="H9" s="157"/>
      <c r="I9" s="157"/>
      <c r="J9" s="161" t="s">
        <v>57</v>
      </c>
      <c r="K9" s="157"/>
      <c r="L9" s="157"/>
      <c r="M9" s="157"/>
      <c r="N9" s="157"/>
      <c r="O9" s="157"/>
      <c r="P9" s="311" t="s">
        <v>79</v>
      </c>
      <c r="Q9" s="311"/>
      <c r="R9" s="162"/>
      <c r="S9" s="154"/>
      <c r="T9" s="131"/>
      <c r="U9" s="129"/>
    </row>
    <row r="10" spans="1:21" ht="24.75" customHeight="1">
      <c r="A10" s="150"/>
      <c r="B10" s="155"/>
      <c r="C10" s="71" t="s">
        <v>15</v>
      </c>
      <c r="D10" s="157"/>
      <c r="E10" s="157"/>
      <c r="F10" s="157"/>
      <c r="G10" s="157"/>
      <c r="H10" s="157"/>
      <c r="I10" s="157"/>
      <c r="J10" s="161" t="s">
        <v>78</v>
      </c>
      <c r="K10" s="157"/>
      <c r="L10" s="157"/>
      <c r="M10" s="157"/>
      <c r="N10" s="157"/>
      <c r="O10" s="157"/>
      <c r="P10" s="157"/>
      <c r="Q10" s="157"/>
      <c r="R10" s="160"/>
      <c r="S10" s="154"/>
      <c r="T10" s="131"/>
      <c r="U10" s="129"/>
    </row>
    <row r="11" spans="1:21" ht="21" customHeight="1">
      <c r="A11" s="150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/>
      <c r="S11" s="154"/>
      <c r="T11" s="131"/>
      <c r="U11" s="129"/>
    </row>
    <row r="12" spans="1:21" ht="21" customHeight="1">
      <c r="A12" s="150"/>
      <c r="B12" s="155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60"/>
      <c r="S12" s="154"/>
      <c r="T12" s="131"/>
      <c r="U12" s="129"/>
    </row>
    <row r="13" spans="1:21" ht="21" customHeight="1">
      <c r="A13" s="150"/>
      <c r="B13" s="155"/>
      <c r="C13" s="84" t="s">
        <v>20</v>
      </c>
      <c r="D13" s="157"/>
      <c r="E13" s="157"/>
      <c r="F13" s="157"/>
      <c r="G13" s="157"/>
      <c r="J13" s="166" t="s">
        <v>21</v>
      </c>
      <c r="L13" s="166"/>
      <c r="M13" s="167"/>
      <c r="N13" s="167"/>
      <c r="O13" s="167"/>
      <c r="P13" s="167"/>
      <c r="Q13" s="157"/>
      <c r="R13" s="160"/>
      <c r="S13" s="154"/>
      <c r="T13" s="131"/>
      <c r="U13" s="129"/>
    </row>
    <row r="14" spans="1:21" ht="21" customHeight="1">
      <c r="A14" s="150"/>
      <c r="B14" s="155"/>
      <c r="C14" s="82" t="s">
        <v>22</v>
      </c>
      <c r="D14" s="157"/>
      <c r="E14" s="157"/>
      <c r="F14" s="157"/>
      <c r="G14" s="157"/>
      <c r="J14" s="168">
        <v>23.564</v>
      </c>
      <c r="L14" s="235"/>
      <c r="M14" s="167"/>
      <c r="N14" s="167"/>
      <c r="O14" s="167"/>
      <c r="P14" s="167"/>
      <c r="Q14" s="157"/>
      <c r="R14" s="160"/>
      <c r="S14" s="154"/>
      <c r="T14" s="131"/>
      <c r="U14" s="129"/>
    </row>
    <row r="15" spans="1:21" ht="21" customHeight="1">
      <c r="A15" s="150"/>
      <c r="B15" s="155"/>
      <c r="C15" s="82" t="s">
        <v>23</v>
      </c>
      <c r="D15" s="157"/>
      <c r="E15" s="157"/>
      <c r="F15" s="157"/>
      <c r="G15" s="157"/>
      <c r="J15" s="103" t="s">
        <v>24</v>
      </c>
      <c r="L15" s="267"/>
      <c r="N15" s="157"/>
      <c r="O15" s="220"/>
      <c r="P15" s="157"/>
      <c r="Q15" s="157"/>
      <c r="R15" s="160"/>
      <c r="S15" s="154"/>
      <c r="T15" s="131"/>
      <c r="U15" s="129"/>
    </row>
    <row r="16" spans="1:21" ht="21" customHeight="1">
      <c r="A16" s="150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54"/>
      <c r="T16" s="131"/>
      <c r="U16" s="129"/>
    </row>
    <row r="17" spans="1:21" ht="21" customHeight="1">
      <c r="A17" s="150"/>
      <c r="B17" s="155"/>
      <c r="C17" s="157"/>
      <c r="D17" s="157"/>
      <c r="E17" s="157"/>
      <c r="F17" s="157"/>
      <c r="G17" s="157"/>
      <c r="H17" s="157"/>
      <c r="I17" s="157"/>
      <c r="J17" s="263"/>
      <c r="K17" s="157"/>
      <c r="L17" s="157"/>
      <c r="M17" s="157"/>
      <c r="N17" s="157"/>
      <c r="O17" s="157"/>
      <c r="P17" s="157"/>
      <c r="Q17" s="157"/>
      <c r="R17" s="160"/>
      <c r="S17" s="154"/>
      <c r="T17" s="131"/>
      <c r="U17" s="129"/>
    </row>
    <row r="18" spans="1:21" ht="21" customHeight="1">
      <c r="A18" s="150"/>
      <c r="B18" s="155"/>
      <c r="C18" s="157"/>
      <c r="D18" s="157"/>
      <c r="E18" s="157"/>
      <c r="G18" s="157"/>
      <c r="H18" s="157"/>
      <c r="I18" s="157"/>
      <c r="J18" s="268" t="s">
        <v>80</v>
      </c>
      <c r="L18" s="157"/>
      <c r="M18" s="157"/>
      <c r="N18" s="268"/>
      <c r="O18" s="157"/>
      <c r="P18" s="157"/>
      <c r="Q18" s="157"/>
      <c r="R18" s="160"/>
      <c r="S18" s="154"/>
      <c r="T18" s="131"/>
      <c r="U18" s="129"/>
    </row>
    <row r="19" spans="1:21" ht="21" customHeight="1">
      <c r="A19" s="150"/>
      <c r="B19" s="155"/>
      <c r="C19" s="82" t="s">
        <v>44</v>
      </c>
      <c r="D19" s="157"/>
      <c r="E19" s="157"/>
      <c r="G19" s="157"/>
      <c r="J19" s="169" t="s">
        <v>61</v>
      </c>
      <c r="L19" s="157"/>
      <c r="M19" s="167"/>
      <c r="N19" s="169"/>
      <c r="O19" s="157"/>
      <c r="P19" s="269" t="s">
        <v>66</v>
      </c>
      <c r="Q19" s="269"/>
      <c r="R19" s="160"/>
      <c r="S19" s="154"/>
      <c r="T19" s="131"/>
      <c r="U19" s="129"/>
    </row>
    <row r="20" spans="1:21" ht="21" customHeight="1">
      <c r="A20" s="150"/>
      <c r="B20" s="155"/>
      <c r="C20" s="82" t="s">
        <v>45</v>
      </c>
      <c r="D20" s="157"/>
      <c r="E20" s="157"/>
      <c r="G20" s="157"/>
      <c r="J20" s="170" t="s">
        <v>63</v>
      </c>
      <c r="K20" s="157"/>
      <c r="L20" s="157"/>
      <c r="M20" s="157"/>
      <c r="N20" s="170"/>
      <c r="O20" s="157"/>
      <c r="P20" s="269" t="s">
        <v>67</v>
      </c>
      <c r="Q20" s="269"/>
      <c r="R20" s="160"/>
      <c r="S20" s="154"/>
      <c r="T20" s="131"/>
      <c r="U20" s="129"/>
    </row>
    <row r="21" spans="1:21" ht="21" customHeight="1">
      <c r="A21" s="150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54"/>
      <c r="T21" s="131"/>
      <c r="U21" s="129"/>
    </row>
    <row r="22" spans="1:21" ht="21" customHeight="1">
      <c r="A22" s="150"/>
      <c r="B22" s="174"/>
      <c r="C22" s="175"/>
      <c r="D22" s="175"/>
      <c r="E22" s="176"/>
      <c r="F22" s="176"/>
      <c r="G22" s="176"/>
      <c r="H22" s="176"/>
      <c r="I22" s="175"/>
      <c r="J22" s="177"/>
      <c r="K22" s="175"/>
      <c r="L22" s="175"/>
      <c r="M22" s="175"/>
      <c r="N22" s="175"/>
      <c r="O22" s="175"/>
      <c r="P22" s="175"/>
      <c r="Q22" s="175"/>
      <c r="R22" s="175"/>
      <c r="S22" s="154"/>
      <c r="T22" s="131"/>
      <c r="U22" s="129"/>
    </row>
    <row r="23" spans="1:19" ht="30" customHeight="1">
      <c r="A23" s="178"/>
      <c r="B23" s="179"/>
      <c r="C23" s="180"/>
      <c r="D23" s="312" t="s">
        <v>46</v>
      </c>
      <c r="E23" s="313"/>
      <c r="F23" s="313"/>
      <c r="G23" s="313"/>
      <c r="H23" s="180"/>
      <c r="I23" s="181"/>
      <c r="J23" s="182"/>
      <c r="K23" s="179"/>
      <c r="L23" s="180"/>
      <c r="M23" s="312" t="s">
        <v>47</v>
      </c>
      <c r="N23" s="312"/>
      <c r="O23" s="312"/>
      <c r="P23" s="312"/>
      <c r="Q23" s="180"/>
      <c r="R23" s="181"/>
      <c r="S23" s="154"/>
    </row>
    <row r="24" spans="1:20" s="187" customFormat="1" ht="21" customHeight="1" thickBot="1">
      <c r="A24" s="183"/>
      <c r="B24" s="184" t="s">
        <v>29</v>
      </c>
      <c r="C24" s="122" t="s">
        <v>30</v>
      </c>
      <c r="D24" s="122" t="s">
        <v>31</v>
      </c>
      <c r="E24" s="185" t="s">
        <v>32</v>
      </c>
      <c r="F24" s="314" t="s">
        <v>33</v>
      </c>
      <c r="G24" s="315"/>
      <c r="H24" s="315"/>
      <c r="I24" s="316"/>
      <c r="J24" s="182"/>
      <c r="K24" s="184" t="s">
        <v>29</v>
      </c>
      <c r="L24" s="122" t="s">
        <v>30</v>
      </c>
      <c r="M24" s="122" t="s">
        <v>31</v>
      </c>
      <c r="N24" s="185" t="s">
        <v>32</v>
      </c>
      <c r="O24" s="314" t="s">
        <v>33</v>
      </c>
      <c r="P24" s="315"/>
      <c r="Q24" s="315"/>
      <c r="R24" s="316"/>
      <c r="S24" s="186"/>
      <c r="T24" s="127"/>
    </row>
    <row r="25" spans="1:20" s="140" customFormat="1" ht="21" customHeight="1" thickTop="1">
      <c r="A25" s="178"/>
      <c r="B25" s="188"/>
      <c r="C25" s="189"/>
      <c r="D25" s="190"/>
      <c r="E25" s="191"/>
      <c r="F25" s="192"/>
      <c r="G25" s="193"/>
      <c r="H25" s="193"/>
      <c r="I25" s="194"/>
      <c r="J25" s="182"/>
      <c r="K25" s="188"/>
      <c r="L25" s="189"/>
      <c r="M25" s="190"/>
      <c r="N25" s="191"/>
      <c r="O25" s="192"/>
      <c r="P25" s="193"/>
      <c r="Q25" s="193"/>
      <c r="R25" s="194"/>
      <c r="S25" s="154"/>
      <c r="T25" s="127"/>
    </row>
    <row r="26" spans="1:20" s="140" customFormat="1" ht="21" customHeight="1">
      <c r="A26" s="178"/>
      <c r="B26" s="195">
        <v>1</v>
      </c>
      <c r="C26" s="196">
        <v>23.479</v>
      </c>
      <c r="D26" s="196">
        <v>24.149</v>
      </c>
      <c r="E26" s="197">
        <f>(D26-C26)*1000</f>
        <v>670.0000000000017</v>
      </c>
      <c r="F26" s="317" t="s">
        <v>49</v>
      </c>
      <c r="G26" s="318"/>
      <c r="H26" s="318"/>
      <c r="I26" s="319"/>
      <c r="J26" s="182"/>
      <c r="K26" s="195">
        <v>1</v>
      </c>
      <c r="L26" s="211">
        <v>23.519</v>
      </c>
      <c r="M26" s="211">
        <v>23.663</v>
      </c>
      <c r="N26" s="212">
        <f>(M26-L26)*1000</f>
        <v>144.0000000000019</v>
      </c>
      <c r="O26" s="320" t="s">
        <v>73</v>
      </c>
      <c r="P26" s="321"/>
      <c r="Q26" s="321"/>
      <c r="R26" s="322"/>
      <c r="S26" s="154"/>
      <c r="T26" s="127"/>
    </row>
    <row r="27" spans="1:20" s="140" customFormat="1" ht="21" customHeight="1">
      <c r="A27" s="178"/>
      <c r="B27" s="188"/>
      <c r="C27" s="189"/>
      <c r="D27" s="190"/>
      <c r="E27" s="191"/>
      <c r="F27" s="264" t="s">
        <v>65</v>
      </c>
      <c r="G27" s="265"/>
      <c r="H27" s="265"/>
      <c r="I27" s="266"/>
      <c r="J27" s="182"/>
      <c r="K27" s="195"/>
      <c r="L27" s="211"/>
      <c r="M27" s="211"/>
      <c r="N27" s="212">
        <f>(L27-M27)*1000</f>
        <v>0</v>
      </c>
      <c r="O27" s="323" t="s">
        <v>74</v>
      </c>
      <c r="P27" s="324"/>
      <c r="Q27" s="324"/>
      <c r="R27" s="325"/>
      <c r="S27" s="154"/>
      <c r="T27" s="127"/>
    </row>
    <row r="28" spans="1:20" s="140" customFormat="1" ht="21" customHeight="1">
      <c r="A28" s="178"/>
      <c r="B28" s="195"/>
      <c r="C28" s="196"/>
      <c r="D28" s="196"/>
      <c r="E28" s="197"/>
      <c r="F28" s="320"/>
      <c r="G28" s="321"/>
      <c r="H28" s="321"/>
      <c r="I28" s="322"/>
      <c r="J28" s="182"/>
      <c r="K28" s="188"/>
      <c r="L28" s="189"/>
      <c r="M28" s="190"/>
      <c r="N28" s="191"/>
      <c r="O28" s="323"/>
      <c r="P28" s="324"/>
      <c r="Q28" s="324"/>
      <c r="R28" s="325"/>
      <c r="S28" s="154"/>
      <c r="T28" s="127"/>
    </row>
    <row r="29" spans="1:20" s="140" customFormat="1" ht="21" customHeight="1">
      <c r="A29" s="178"/>
      <c r="B29" s="195">
        <v>3</v>
      </c>
      <c r="C29" s="196">
        <v>23.498</v>
      </c>
      <c r="D29" s="196">
        <v>24.149</v>
      </c>
      <c r="E29" s="197">
        <f>(D29-C29)*1000</f>
        <v>650.9999999999998</v>
      </c>
      <c r="F29" s="320" t="s">
        <v>50</v>
      </c>
      <c r="G29" s="321"/>
      <c r="H29" s="321"/>
      <c r="I29" s="322"/>
      <c r="J29" s="182"/>
      <c r="K29" s="195">
        <v>3</v>
      </c>
      <c r="L29" s="196">
        <v>23.512</v>
      </c>
      <c r="M29" s="196">
        <v>23.663</v>
      </c>
      <c r="N29" s="212">
        <f>(M29-L29)*1000</f>
        <v>150.9999999999998</v>
      </c>
      <c r="O29" s="326" t="s">
        <v>64</v>
      </c>
      <c r="P29" s="327"/>
      <c r="Q29" s="327"/>
      <c r="R29" s="328"/>
      <c r="S29" s="154"/>
      <c r="T29" s="127"/>
    </row>
    <row r="30" spans="1:20" s="140" customFormat="1" ht="21" customHeight="1">
      <c r="A30" s="178"/>
      <c r="B30" s="195"/>
      <c r="C30" s="196"/>
      <c r="D30" s="196"/>
      <c r="E30" s="197"/>
      <c r="F30" s="320"/>
      <c r="G30" s="321"/>
      <c r="H30" s="321"/>
      <c r="I30" s="322"/>
      <c r="J30" s="182"/>
      <c r="K30" s="188"/>
      <c r="L30" s="189"/>
      <c r="M30" s="190"/>
      <c r="N30" s="191"/>
      <c r="O30" s="323" t="s">
        <v>75</v>
      </c>
      <c r="P30" s="324"/>
      <c r="Q30" s="324"/>
      <c r="R30" s="325"/>
      <c r="S30" s="154"/>
      <c r="T30" s="127"/>
    </row>
    <row r="31" spans="1:20" s="133" customFormat="1" ht="21" customHeight="1">
      <c r="A31" s="178"/>
      <c r="B31" s="198"/>
      <c r="C31" s="199"/>
      <c r="D31" s="200"/>
      <c r="E31" s="201"/>
      <c r="F31" s="202"/>
      <c r="G31" s="203"/>
      <c r="H31" s="203"/>
      <c r="I31" s="204"/>
      <c r="J31" s="182"/>
      <c r="K31" s="198"/>
      <c r="L31" s="199"/>
      <c r="M31" s="200"/>
      <c r="N31" s="201"/>
      <c r="O31" s="202"/>
      <c r="P31" s="203"/>
      <c r="Q31" s="203"/>
      <c r="R31" s="204"/>
      <c r="S31" s="154"/>
      <c r="T31" s="127"/>
    </row>
    <row r="32" spans="1:19" ht="21" customHeight="1" thickBot="1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</sheetData>
  <sheetProtection password="E5AD" sheet="1" objects="1" scenarios="1"/>
  <mergeCells count="14">
    <mergeCell ref="F26:I26"/>
    <mergeCell ref="F30:I30"/>
    <mergeCell ref="F29:I29"/>
    <mergeCell ref="O26:R26"/>
    <mergeCell ref="O27:R27"/>
    <mergeCell ref="O29:R29"/>
    <mergeCell ref="O28:R28"/>
    <mergeCell ref="O30:R30"/>
    <mergeCell ref="F28:I28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3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2"/>
      <c r="BH1" s="43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13"/>
      <c r="C2" s="214"/>
      <c r="D2" s="214"/>
      <c r="E2" s="214"/>
      <c r="F2" s="214"/>
      <c r="G2" s="120" t="s">
        <v>59</v>
      </c>
      <c r="H2" s="214"/>
      <c r="I2" s="214"/>
      <c r="J2" s="214"/>
      <c r="K2" s="214"/>
      <c r="L2" s="215"/>
      <c r="R2" s="44"/>
      <c r="S2" s="45"/>
      <c r="T2" s="45"/>
      <c r="U2" s="45"/>
      <c r="V2" s="335" t="s">
        <v>9</v>
      </c>
      <c r="W2" s="335"/>
      <c r="X2" s="335"/>
      <c r="Y2" s="335"/>
      <c r="Z2" s="45"/>
      <c r="AA2" s="45"/>
      <c r="AB2" s="45"/>
      <c r="AC2" s="46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44"/>
      <c r="BK2" s="45"/>
      <c r="BL2" s="45"/>
      <c r="BM2" s="45"/>
      <c r="BN2" s="335" t="s">
        <v>9</v>
      </c>
      <c r="BO2" s="335"/>
      <c r="BP2" s="335"/>
      <c r="BQ2" s="335"/>
      <c r="BR2" s="45"/>
      <c r="BS2" s="45"/>
      <c r="BT2" s="45"/>
      <c r="BU2" s="46"/>
      <c r="BY2" s="41"/>
      <c r="BZ2" s="213"/>
      <c r="CA2" s="214"/>
      <c r="CB2" s="214"/>
      <c r="CC2" s="214"/>
      <c r="CD2" s="214"/>
      <c r="CE2" s="120" t="s">
        <v>60</v>
      </c>
      <c r="CF2" s="214"/>
      <c r="CG2" s="214"/>
      <c r="CH2" s="214"/>
      <c r="CI2" s="214"/>
      <c r="CJ2" s="215"/>
    </row>
    <row r="3" spans="18:77" ht="21" customHeight="1" thickBot="1" thickTop="1">
      <c r="R3" s="339" t="s">
        <v>10</v>
      </c>
      <c r="S3" s="340"/>
      <c r="T3" s="47"/>
      <c r="U3" s="48"/>
      <c r="V3" s="336" t="s">
        <v>39</v>
      </c>
      <c r="W3" s="337"/>
      <c r="X3" s="337"/>
      <c r="Y3" s="338"/>
      <c r="Z3" s="47"/>
      <c r="AA3" s="48"/>
      <c r="AB3" s="309" t="s">
        <v>11</v>
      </c>
      <c r="AC3" s="310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J3" s="333" t="s">
        <v>11</v>
      </c>
      <c r="BK3" s="334"/>
      <c r="BL3" s="231"/>
      <c r="BM3" s="232"/>
      <c r="BN3" s="336" t="s">
        <v>39</v>
      </c>
      <c r="BO3" s="337"/>
      <c r="BP3" s="337"/>
      <c r="BQ3" s="338"/>
      <c r="BR3" s="50"/>
      <c r="BS3" s="51"/>
      <c r="BT3" s="331" t="s">
        <v>10</v>
      </c>
      <c r="BU3" s="332"/>
      <c r="BY3" s="4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30" t="s">
        <v>5</v>
      </c>
      <c r="W4" s="330"/>
      <c r="X4" s="330"/>
      <c r="Y4" s="330"/>
      <c r="Z4" s="1"/>
      <c r="AA4" s="2"/>
      <c r="AB4" s="4"/>
      <c r="AC4" s="5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21" t="s">
        <v>58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J4" s="6"/>
      <c r="BK4" s="4"/>
      <c r="BL4" s="1"/>
      <c r="BM4" s="2"/>
      <c r="BN4" s="330" t="s">
        <v>68</v>
      </c>
      <c r="BO4" s="330"/>
      <c r="BP4" s="330"/>
      <c r="BQ4" s="330"/>
      <c r="BR4" s="3"/>
      <c r="BS4" s="3"/>
      <c r="BT4" s="7"/>
      <c r="BU4" s="5"/>
      <c r="BY4" s="4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12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8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J5" s="32"/>
      <c r="BK5" s="66"/>
      <c r="BL5" s="8"/>
      <c r="BM5" s="12"/>
      <c r="BN5" s="9"/>
      <c r="BO5" s="10"/>
      <c r="BP5" s="8"/>
      <c r="BQ5" s="12"/>
      <c r="BR5" s="8"/>
      <c r="BS5" s="65"/>
      <c r="BT5" s="67"/>
      <c r="BU5" s="68"/>
      <c r="BY5" s="41"/>
      <c r="BZ5" s="59"/>
      <c r="CA5" s="60" t="s">
        <v>12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13</v>
      </c>
      <c r="D6" s="61"/>
      <c r="E6" s="62"/>
      <c r="F6" s="62"/>
      <c r="G6" s="69" t="s">
        <v>54</v>
      </c>
      <c r="H6" s="62"/>
      <c r="I6" s="62"/>
      <c r="J6" s="63"/>
      <c r="K6" s="70" t="s">
        <v>55</v>
      </c>
      <c r="L6" s="64"/>
      <c r="R6" s="38" t="s">
        <v>8</v>
      </c>
      <c r="S6" s="221">
        <v>22.497</v>
      </c>
      <c r="T6" s="8"/>
      <c r="U6" s="12"/>
      <c r="V6" s="9"/>
      <c r="W6" s="10"/>
      <c r="X6" s="11"/>
      <c r="Y6" s="39"/>
      <c r="Z6" s="8"/>
      <c r="AA6" s="12"/>
      <c r="AB6" s="223" t="s">
        <v>51</v>
      </c>
      <c r="AC6" s="224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16" t="s">
        <v>71</v>
      </c>
      <c r="AS6" s="99" t="s">
        <v>34</v>
      </c>
      <c r="AT6" s="217" t="s">
        <v>48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J6" s="227" t="s">
        <v>51</v>
      </c>
      <c r="BK6" s="228"/>
      <c r="BL6" s="13"/>
      <c r="BM6" s="233"/>
      <c r="BN6" s="14"/>
      <c r="BO6" s="33"/>
      <c r="BP6" s="11"/>
      <c r="BQ6" s="39"/>
      <c r="BR6" s="8"/>
      <c r="BS6" s="12"/>
      <c r="BT6" s="26" t="s">
        <v>7</v>
      </c>
      <c r="BU6" s="36">
        <v>25.187</v>
      </c>
      <c r="BY6" s="41"/>
      <c r="BZ6" s="59"/>
      <c r="CA6" s="60" t="s">
        <v>13</v>
      </c>
      <c r="CB6" s="61"/>
      <c r="CC6" s="62"/>
      <c r="CD6" s="62"/>
      <c r="CE6" s="69" t="s">
        <v>54</v>
      </c>
      <c r="CF6" s="62"/>
      <c r="CG6" s="62"/>
      <c r="CH6" s="63"/>
      <c r="CI6" s="70" t="s">
        <v>55</v>
      </c>
      <c r="CJ6" s="64"/>
    </row>
    <row r="7" spans="2:88" ht="21" customHeight="1">
      <c r="B7" s="59"/>
      <c r="C7" s="60" t="s">
        <v>15</v>
      </c>
      <c r="D7" s="61"/>
      <c r="E7" s="62"/>
      <c r="F7" s="62"/>
      <c r="G7" s="74" t="s">
        <v>70</v>
      </c>
      <c r="H7" s="62"/>
      <c r="I7" s="62"/>
      <c r="J7" s="61"/>
      <c r="K7" s="61"/>
      <c r="L7" s="73"/>
      <c r="R7" s="15"/>
      <c r="S7" s="12"/>
      <c r="T7" s="8"/>
      <c r="U7" s="12"/>
      <c r="V7" s="16" t="s">
        <v>1</v>
      </c>
      <c r="W7" s="19">
        <v>23.479</v>
      </c>
      <c r="X7" s="11" t="s">
        <v>0</v>
      </c>
      <c r="Y7" s="39">
        <v>23.498</v>
      </c>
      <c r="Z7" s="8"/>
      <c r="AA7" s="12"/>
      <c r="AB7" s="225" t="s">
        <v>52</v>
      </c>
      <c r="AC7" s="226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J7" s="229" t="s">
        <v>52</v>
      </c>
      <c r="BK7" s="230"/>
      <c r="BL7" s="234"/>
      <c r="BM7" s="233"/>
      <c r="BN7" s="16" t="s">
        <v>2</v>
      </c>
      <c r="BO7" s="19">
        <v>24.149</v>
      </c>
      <c r="BP7" s="11" t="s">
        <v>3</v>
      </c>
      <c r="BQ7" s="39">
        <v>24.149</v>
      </c>
      <c r="BR7" s="8"/>
      <c r="BS7" s="12"/>
      <c r="BT7" s="8"/>
      <c r="BU7" s="25"/>
      <c r="BY7" s="41"/>
      <c r="BZ7" s="59"/>
      <c r="CA7" s="60" t="s">
        <v>15</v>
      </c>
      <c r="CB7" s="61"/>
      <c r="CC7" s="62"/>
      <c r="CD7" s="62"/>
      <c r="CE7" s="74" t="s">
        <v>70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4</v>
      </c>
      <c r="S8" s="23">
        <v>23.197</v>
      </c>
      <c r="T8" s="8"/>
      <c r="U8" s="12"/>
      <c r="V8" s="9"/>
      <c r="W8" s="10"/>
      <c r="X8" s="11"/>
      <c r="Y8" s="39"/>
      <c r="Z8" s="8"/>
      <c r="AA8" s="12"/>
      <c r="AB8" s="223" t="s">
        <v>53</v>
      </c>
      <c r="AC8" s="224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113" t="s">
        <v>77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J8" s="227" t="s">
        <v>53</v>
      </c>
      <c r="BK8" s="228"/>
      <c r="BL8" s="11"/>
      <c r="BM8" s="39"/>
      <c r="BN8" s="9"/>
      <c r="BO8" s="10"/>
      <c r="BP8" s="11"/>
      <c r="BQ8" s="39"/>
      <c r="BR8" s="8"/>
      <c r="BS8" s="12"/>
      <c r="BT8" s="20" t="s">
        <v>6</v>
      </c>
      <c r="BU8" s="21">
        <v>24.472</v>
      </c>
      <c r="BY8" s="4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31"/>
      <c r="BK9" s="79"/>
      <c r="BL9" s="29"/>
      <c r="BM9" s="28"/>
      <c r="BN9" s="29"/>
      <c r="BO9" s="30"/>
      <c r="BP9" s="29"/>
      <c r="BQ9" s="28"/>
      <c r="BR9" s="37"/>
      <c r="BS9" s="40"/>
      <c r="BT9" s="34"/>
      <c r="BU9" s="35"/>
      <c r="BY9" s="41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16</v>
      </c>
      <c r="D10" s="61"/>
      <c r="E10" s="61"/>
      <c r="F10" s="63"/>
      <c r="G10" s="81" t="s">
        <v>61</v>
      </c>
      <c r="H10" s="61"/>
      <c r="I10" s="61"/>
      <c r="J10" s="82" t="s">
        <v>17</v>
      </c>
      <c r="K10" s="83" t="s">
        <v>62</v>
      </c>
      <c r="L10" s="6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308" t="s">
        <v>88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Y10" s="41"/>
      <c r="BZ10" s="59"/>
      <c r="CA10" s="80" t="s">
        <v>16</v>
      </c>
      <c r="CB10" s="61"/>
      <c r="CC10" s="61"/>
      <c r="CD10" s="63"/>
      <c r="CE10" s="81" t="s">
        <v>61</v>
      </c>
      <c r="CF10" s="61"/>
      <c r="CG10" s="61"/>
      <c r="CH10" s="82" t="s">
        <v>17</v>
      </c>
      <c r="CI10" s="83" t="s">
        <v>62</v>
      </c>
      <c r="CJ10" s="64"/>
    </row>
    <row r="11" spans="2:88" ht="21" customHeight="1">
      <c r="B11" s="59"/>
      <c r="C11" s="80" t="s">
        <v>18</v>
      </c>
      <c r="D11" s="61"/>
      <c r="E11" s="61"/>
      <c r="F11" s="63"/>
      <c r="G11" s="81" t="s">
        <v>63</v>
      </c>
      <c r="H11" s="61"/>
      <c r="I11" s="13"/>
      <c r="J11" s="82" t="s">
        <v>19</v>
      </c>
      <c r="K11" s="83" t="s">
        <v>62</v>
      </c>
      <c r="L11" s="6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Y11" s="41"/>
      <c r="BZ11" s="59"/>
      <c r="CA11" s="80" t="s">
        <v>18</v>
      </c>
      <c r="CB11" s="61"/>
      <c r="CC11" s="61"/>
      <c r="CD11" s="63"/>
      <c r="CE11" s="81" t="s">
        <v>63</v>
      </c>
      <c r="CF11" s="61"/>
      <c r="CG11" s="13"/>
      <c r="CH11" s="82" t="s">
        <v>19</v>
      </c>
      <c r="CI11" s="83" t="s">
        <v>62</v>
      </c>
      <c r="CJ11" s="64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Y12" s="41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89"/>
      <c r="AS13" s="89"/>
      <c r="AT13" s="89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Y13" s="41"/>
    </row>
    <row r="14" spans="16:88" ht="18" customHeight="1">
      <c r="P14" s="88"/>
      <c r="Q14" s="88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89"/>
      <c r="AS14" s="89"/>
      <c r="AT14" s="89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V14" s="88"/>
      <c r="BW14" s="88"/>
      <c r="BX14" s="88"/>
      <c r="BY14" s="89"/>
      <c r="BZ14" s="89"/>
      <c r="CA14" s="89"/>
      <c r="CB14" s="237"/>
      <c r="CC14" s="237"/>
      <c r="CD14" s="237"/>
      <c r="CE14" s="237"/>
      <c r="CF14" s="237"/>
      <c r="CG14" s="237"/>
      <c r="CH14" s="89"/>
      <c r="CI14" s="89"/>
      <c r="CJ14" s="89"/>
    </row>
    <row r="15" spans="30:88" ht="18" customHeight="1"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J15" s="41"/>
      <c r="BN15" s="41"/>
      <c r="BP15" s="41"/>
      <c r="BV15" s="88"/>
      <c r="BW15" s="88"/>
      <c r="BX15" s="88"/>
      <c r="BY15" s="89"/>
      <c r="BZ15" s="89"/>
      <c r="CA15" s="89"/>
      <c r="CB15" s="237"/>
      <c r="CC15" s="237"/>
      <c r="CD15" s="237"/>
      <c r="CE15" s="237"/>
      <c r="CF15" s="237"/>
      <c r="CG15" s="237"/>
      <c r="CH15" s="89"/>
      <c r="CI15" s="89"/>
      <c r="CJ15" s="89"/>
    </row>
    <row r="16" spans="79:88" ht="18" customHeight="1">
      <c r="CA16" s="89"/>
      <c r="CB16" s="237"/>
      <c r="CC16" s="237"/>
      <c r="CD16" s="237"/>
      <c r="CE16" s="237"/>
      <c r="CF16" s="237"/>
      <c r="CG16" s="237"/>
      <c r="CH16" s="89"/>
      <c r="CI16" s="89"/>
      <c r="CJ16" s="89"/>
    </row>
    <row r="17" spans="79:88" ht="18" customHeight="1">
      <c r="CA17" s="89"/>
      <c r="CB17" s="242"/>
      <c r="CC17" s="242"/>
      <c r="CD17" s="242"/>
      <c r="CE17" s="242"/>
      <c r="CF17" s="242"/>
      <c r="CG17" s="242"/>
      <c r="CH17" s="89"/>
      <c r="CI17" s="89"/>
      <c r="CJ17" s="89"/>
    </row>
    <row r="18" spans="53:88" ht="18" customHeight="1">
      <c r="BA18" s="41"/>
      <c r="BE18" s="41"/>
      <c r="CA18" s="89"/>
      <c r="CB18" s="70"/>
      <c r="CC18" s="70"/>
      <c r="CD18" s="80"/>
      <c r="CE18" s="80"/>
      <c r="CF18" s="70"/>
      <c r="CG18" s="70"/>
      <c r="CH18" s="89"/>
      <c r="CI18" s="89"/>
      <c r="CJ18" s="89"/>
    </row>
    <row r="19" spans="80:85" ht="18" customHeight="1">
      <c r="CB19" s="9"/>
      <c r="CC19" s="243"/>
      <c r="CD19" s="63"/>
      <c r="CE19" s="63"/>
      <c r="CF19" s="9"/>
      <c r="CG19" s="243"/>
    </row>
    <row r="20" spans="58:85" ht="18" customHeight="1">
      <c r="BF20" s="41"/>
      <c r="BG20" s="41"/>
      <c r="CB20" s="244"/>
      <c r="CC20" s="245"/>
      <c r="CD20" s="63"/>
      <c r="CE20" s="63"/>
      <c r="CF20" s="244"/>
      <c r="CG20" s="245"/>
    </row>
    <row r="21" spans="80:85" ht="18" customHeight="1">
      <c r="CB21" s="9"/>
      <c r="CC21" s="243"/>
      <c r="CD21" s="63"/>
      <c r="CE21" s="63"/>
      <c r="CF21" s="9"/>
      <c r="CG21" s="246"/>
    </row>
    <row r="22" spans="52:85" ht="18" customHeight="1">
      <c r="AZ22" s="41"/>
      <c r="BO22" s="41"/>
      <c r="BP22" s="41"/>
      <c r="CB22" s="247"/>
      <c r="CC22" s="248"/>
      <c r="CD22" s="63"/>
      <c r="CE22" s="63"/>
      <c r="CF22" s="247"/>
      <c r="CG22" s="248"/>
    </row>
    <row r="23" spans="80:85" ht="18" customHeight="1">
      <c r="CB23" s="63"/>
      <c r="CC23" s="63"/>
      <c r="CD23" s="63"/>
      <c r="CE23" s="63"/>
      <c r="CF23" s="63"/>
      <c r="CG23" s="63"/>
    </row>
    <row r="24" ht="18" customHeight="1"/>
    <row r="25" ht="18" customHeight="1">
      <c r="S25" s="218"/>
    </row>
    <row r="26" spans="16:88" ht="18" customHeight="1"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U26" s="41"/>
      <c r="BV26" s="41"/>
      <c r="BW26" s="41"/>
      <c r="BX26" s="41"/>
      <c r="CA26" s="119"/>
      <c r="CE26" s="89"/>
      <c r="CF26" s="89"/>
      <c r="CG26" s="89"/>
      <c r="CH26" s="89"/>
      <c r="CI26" s="89"/>
      <c r="CJ26" s="89"/>
    </row>
    <row r="27" spans="18:88" ht="18" customHeight="1">
      <c r="R27" s="218"/>
      <c r="S27" s="41"/>
      <c r="T27" s="218" t="s">
        <v>0</v>
      </c>
      <c r="AA27" s="9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BP27" s="92"/>
      <c r="BR27" s="41"/>
      <c r="BS27" s="41"/>
      <c r="BT27" s="41"/>
      <c r="BV27" s="41"/>
      <c r="BZ27" s="41"/>
      <c r="CA27" s="41"/>
      <c r="CC27" s="89"/>
      <c r="CD27" s="89"/>
      <c r="CE27" s="89"/>
      <c r="CF27" s="89"/>
      <c r="CG27" s="89"/>
      <c r="CH27" s="89"/>
      <c r="CI27" s="89"/>
      <c r="CJ27" s="89"/>
    </row>
    <row r="28" spans="19:88" ht="18" customHeight="1">
      <c r="S28" s="41"/>
      <c r="T28" s="41"/>
      <c r="AA28" s="93"/>
      <c r="AE28" s="41"/>
      <c r="AG28" s="41"/>
      <c r="AI28" s="41"/>
      <c r="AJ28" s="41"/>
      <c r="AK28" s="41"/>
      <c r="AL28" s="41"/>
      <c r="AT28" s="219"/>
      <c r="AV28" s="41"/>
      <c r="AZ28" s="41"/>
      <c r="BA28" s="41"/>
      <c r="BB28" s="92"/>
      <c r="BD28" s="41"/>
      <c r="BE28" s="41"/>
      <c r="BF28" s="41"/>
      <c r="BG28" s="41"/>
      <c r="BO28" s="118"/>
      <c r="BS28" s="219"/>
      <c r="BT28" s="41"/>
      <c r="BV28" s="219"/>
      <c r="BW28" s="219"/>
      <c r="BZ28" s="41"/>
      <c r="CA28" s="41"/>
      <c r="CB28" s="89"/>
      <c r="CC28" s="241"/>
      <c r="CD28" s="89"/>
      <c r="CE28" s="89"/>
      <c r="CF28" s="89"/>
      <c r="CG28" s="89"/>
      <c r="CH28" s="89"/>
      <c r="CI28" s="89"/>
      <c r="CJ28" s="89"/>
    </row>
    <row r="29" spans="1:89" ht="18" customHeight="1">
      <c r="A29" s="94"/>
      <c r="C29" s="41"/>
      <c r="H29" s="41"/>
      <c r="L29" s="219"/>
      <c r="M29" s="219"/>
      <c r="N29" s="219"/>
      <c r="O29" s="219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Y29" s="41"/>
      <c r="BZ29" s="41"/>
      <c r="CA29" s="41"/>
      <c r="CF29" s="41"/>
      <c r="CK29" s="94"/>
    </row>
    <row r="30" spans="1:86" ht="18" customHeight="1">
      <c r="A30" s="94"/>
      <c r="L30" s="41"/>
      <c r="M30" s="41"/>
      <c r="N30" s="41"/>
      <c r="O30" s="41"/>
      <c r="P30" s="41"/>
      <c r="R30" s="260" t="s">
        <v>1</v>
      </c>
      <c r="AA30" s="41"/>
      <c r="AD30" s="41"/>
      <c r="AE30" s="41"/>
      <c r="AF30" s="41"/>
      <c r="AG30" s="41"/>
      <c r="AH30" s="41"/>
      <c r="AI30" s="41"/>
      <c r="AJ30" s="41"/>
      <c r="AK30" s="41"/>
      <c r="AL30" s="41"/>
      <c r="AY30" s="41"/>
      <c r="AZ30" s="41"/>
      <c r="BA30" s="41"/>
      <c r="BB30" s="41"/>
      <c r="BD30" s="41"/>
      <c r="BE30" s="41"/>
      <c r="BF30" s="41"/>
      <c r="BG30" s="41"/>
      <c r="BO30" s="41"/>
      <c r="BS30" s="41"/>
      <c r="BW30" s="41"/>
      <c r="BX30" s="41"/>
      <c r="BZ30" s="41"/>
      <c r="CC30" s="41"/>
      <c r="CG30" s="41"/>
      <c r="CH30" s="95" t="s">
        <v>6</v>
      </c>
    </row>
    <row r="31" spans="1:89" ht="18" customHeight="1">
      <c r="A31" s="94"/>
      <c r="J31" s="219"/>
      <c r="K31" s="219"/>
      <c r="M31" s="219">
        <v>1</v>
      </c>
      <c r="Q31" s="41"/>
      <c r="X31" s="93"/>
      <c r="AD31" s="41"/>
      <c r="AE31" s="41"/>
      <c r="AF31" s="41"/>
      <c r="AG31" s="41"/>
      <c r="AH31" s="41"/>
      <c r="AI31" s="41"/>
      <c r="AJ31" s="41"/>
      <c r="AK31" s="41"/>
      <c r="AL31" s="41"/>
      <c r="AZ31" s="41"/>
      <c r="BA31" s="41"/>
      <c r="BB31" s="41"/>
      <c r="BD31" s="41"/>
      <c r="BE31" s="41"/>
      <c r="BF31" s="41"/>
      <c r="BO31" s="262" t="s">
        <v>3</v>
      </c>
      <c r="BT31" s="41"/>
      <c r="BV31" s="219">
        <v>2</v>
      </c>
      <c r="BY31" s="219">
        <v>3</v>
      </c>
      <c r="CA31" s="219"/>
      <c r="CK31" s="94"/>
    </row>
    <row r="32" spans="2:88" ht="18" customHeight="1">
      <c r="B32" s="94"/>
      <c r="J32" s="41"/>
      <c r="K32" s="41"/>
      <c r="L32" s="41"/>
      <c r="M32" s="41"/>
      <c r="N32" s="41"/>
      <c r="O32" s="41"/>
      <c r="Q32" s="41"/>
      <c r="R32" s="41"/>
      <c r="U32" s="41"/>
      <c r="W32" s="41"/>
      <c r="Y32" s="41"/>
      <c r="AA32" s="41"/>
      <c r="AD32" s="41"/>
      <c r="AE32" s="41"/>
      <c r="AF32" s="41"/>
      <c r="AG32" s="41"/>
      <c r="AH32" s="41"/>
      <c r="AI32" s="41"/>
      <c r="AJ32" s="41"/>
      <c r="AK32" s="41"/>
      <c r="AL32" s="41"/>
      <c r="AS32" s="92"/>
      <c r="AX32" s="41"/>
      <c r="AZ32" s="41"/>
      <c r="BA32" s="41"/>
      <c r="BB32" s="41"/>
      <c r="BC32" s="41"/>
      <c r="BD32" s="41"/>
      <c r="BE32" s="41"/>
      <c r="BF32" s="41"/>
      <c r="BN32" s="41"/>
      <c r="BO32" s="41"/>
      <c r="BP32" s="41"/>
      <c r="BR32" s="41"/>
      <c r="BS32" s="96"/>
      <c r="BT32" s="41"/>
      <c r="BU32" s="41"/>
      <c r="BV32" s="41"/>
      <c r="BW32" s="41"/>
      <c r="BX32" s="41"/>
      <c r="BY32" s="41"/>
      <c r="BZ32" s="41"/>
      <c r="CA32" s="41"/>
      <c r="CD32" s="41"/>
      <c r="CG32" s="41"/>
      <c r="CJ32" s="94"/>
    </row>
    <row r="33" spans="12:76" ht="18" customHeight="1">
      <c r="L33" s="219"/>
      <c r="O33" s="219"/>
      <c r="U33" s="41"/>
      <c r="AD33" s="41"/>
      <c r="AE33" s="41"/>
      <c r="AF33" s="41"/>
      <c r="AG33" s="41"/>
      <c r="AH33" s="41"/>
      <c r="AI33" s="41"/>
      <c r="AJ33" s="41"/>
      <c r="AK33" s="41"/>
      <c r="AL33" s="41"/>
      <c r="AV33" s="93"/>
      <c r="AX33" s="219"/>
      <c r="AZ33" s="219"/>
      <c r="BB33" s="41"/>
      <c r="BC33" s="41"/>
      <c r="BD33" s="41"/>
      <c r="BE33" s="41"/>
      <c r="BF33" s="41"/>
      <c r="BG33" s="41"/>
      <c r="BO33" s="41"/>
      <c r="BR33" s="41"/>
      <c r="BS33" s="96"/>
      <c r="BX33" s="219"/>
    </row>
    <row r="34" spans="4:75" ht="18" customHeight="1">
      <c r="D34" s="97" t="s">
        <v>4</v>
      </c>
      <c r="K34" s="117"/>
      <c r="N34" s="41"/>
      <c r="O34" s="41"/>
      <c r="P34" s="41"/>
      <c r="R34" s="41"/>
      <c r="S34" s="41"/>
      <c r="T34" s="41"/>
      <c r="AD34" s="41"/>
      <c r="AE34" s="41"/>
      <c r="AF34" s="41"/>
      <c r="AG34" s="41"/>
      <c r="AH34" s="41"/>
      <c r="AI34" s="41"/>
      <c r="AJ34" s="41"/>
      <c r="AK34" s="41"/>
      <c r="AL34" s="41"/>
      <c r="AS34" s="240"/>
      <c r="AW34" s="41"/>
      <c r="AX34" s="41"/>
      <c r="AY34" s="261"/>
      <c r="AZ34" s="41"/>
      <c r="BA34" s="41"/>
      <c r="BB34" s="41"/>
      <c r="BE34" s="41"/>
      <c r="BF34" s="41"/>
      <c r="BM34" s="41"/>
      <c r="BN34" s="41"/>
      <c r="BO34" s="262" t="s">
        <v>2</v>
      </c>
      <c r="BT34" s="41"/>
      <c r="BU34" s="41"/>
      <c r="BW34" s="41"/>
    </row>
    <row r="35" spans="13:74" ht="18" customHeight="1">
      <c r="M35" s="41"/>
      <c r="N35" s="41"/>
      <c r="O35" s="41"/>
      <c r="R35" s="259"/>
      <c r="AR35" s="41"/>
      <c r="AS35" s="41"/>
      <c r="AW35" s="41"/>
      <c r="BC35" s="41"/>
      <c r="BI35" s="41"/>
      <c r="BK35" s="41"/>
      <c r="BO35" s="41"/>
      <c r="BP35" s="41"/>
      <c r="BQ35" s="41"/>
      <c r="BR35" s="41"/>
      <c r="BS35" s="41"/>
      <c r="BV35" s="41"/>
    </row>
    <row r="36" spans="18:74" ht="18" customHeight="1">
      <c r="R36" s="238"/>
      <c r="AE36" s="222">
        <v>23.645</v>
      </c>
      <c r="AZ36" s="222"/>
      <c r="BV36" s="238"/>
    </row>
    <row r="37" ht="18" customHeight="1">
      <c r="BQ37" s="258" t="s">
        <v>76</v>
      </c>
    </row>
    <row r="38" ht="18" customHeight="1">
      <c r="BS38" s="306" t="s">
        <v>86</v>
      </c>
    </row>
    <row r="39" spans="68:75" ht="18" customHeight="1">
      <c r="BP39" s="41"/>
      <c r="BR39" s="239"/>
      <c r="BS39" s="117" t="s">
        <v>87</v>
      </c>
      <c r="BV39" s="329"/>
      <c r="BW39" s="329"/>
    </row>
    <row r="40" ht="18" customHeight="1">
      <c r="BV40" s="278"/>
    </row>
    <row r="41" spans="45:49" ht="18" customHeight="1">
      <c r="AS41" s="41"/>
      <c r="AW41" s="41"/>
    </row>
    <row r="42" ht="18" customHeight="1">
      <c r="AO42" s="279"/>
    </row>
    <row r="43" ht="18" customHeight="1"/>
    <row r="44" spans="18:88" ht="18" customHeight="1">
      <c r="R44" s="237"/>
      <c r="S44" s="237"/>
      <c r="T44" s="237"/>
      <c r="U44" s="237"/>
      <c r="V44" s="237"/>
      <c r="W44" s="237"/>
      <c r="X44" s="237"/>
      <c r="Y44" s="237"/>
      <c r="Z44" s="237"/>
      <c r="BZ44" s="88"/>
      <c r="CA44" s="88"/>
      <c r="CB44" s="88"/>
      <c r="CC44" s="88"/>
      <c r="CD44" s="88"/>
      <c r="CE44" s="88"/>
      <c r="CH44" s="88"/>
      <c r="CI44" s="88"/>
      <c r="CJ44" s="88"/>
    </row>
    <row r="45" spans="18:26" ht="18" customHeight="1">
      <c r="R45" s="237"/>
      <c r="S45" s="237"/>
      <c r="T45" s="237"/>
      <c r="U45" s="237"/>
      <c r="V45" s="237"/>
      <c r="W45" s="237"/>
      <c r="X45" s="237"/>
      <c r="Y45" s="237"/>
      <c r="Z45" s="237"/>
    </row>
    <row r="46" spans="18:45" ht="18" customHeight="1">
      <c r="R46" s="237"/>
      <c r="S46" s="237"/>
      <c r="T46" s="237"/>
      <c r="U46" s="237"/>
      <c r="V46" s="237"/>
      <c r="W46" s="237"/>
      <c r="X46" s="237"/>
      <c r="Y46" s="237"/>
      <c r="Z46" s="237"/>
      <c r="AC46" s="88"/>
      <c r="AS46" s="90" t="s">
        <v>25</v>
      </c>
    </row>
    <row r="47" spans="2:88" ht="21" customHeight="1" thickBot="1">
      <c r="B47" s="100" t="s">
        <v>29</v>
      </c>
      <c r="C47" s="101" t="s">
        <v>35</v>
      </c>
      <c r="D47" s="101" t="s">
        <v>36</v>
      </c>
      <c r="E47" s="101" t="s">
        <v>37</v>
      </c>
      <c r="F47" s="273" t="s">
        <v>38</v>
      </c>
      <c r="G47" s="9"/>
      <c r="H47" s="70"/>
      <c r="I47" s="70"/>
      <c r="J47" s="70"/>
      <c r="K47" s="70"/>
      <c r="L47" s="70"/>
      <c r="R47" s="70"/>
      <c r="S47" s="70"/>
      <c r="T47" s="70"/>
      <c r="U47" s="70"/>
      <c r="V47" s="70"/>
      <c r="W47" s="9"/>
      <c r="X47" s="9"/>
      <c r="Y47" s="250"/>
      <c r="Z47" s="250"/>
      <c r="AA47" s="9"/>
      <c r="AB47" s="9"/>
      <c r="AS47" s="91" t="s">
        <v>26</v>
      </c>
      <c r="BT47" s="100" t="s">
        <v>29</v>
      </c>
      <c r="BU47" s="101" t="s">
        <v>35</v>
      </c>
      <c r="BV47" s="101" t="s">
        <v>36</v>
      </c>
      <c r="BW47" s="101" t="s">
        <v>37</v>
      </c>
      <c r="BX47" s="273" t="s">
        <v>38</v>
      </c>
      <c r="BZ47" s="280" t="s">
        <v>29</v>
      </c>
      <c r="CA47" s="281" t="s">
        <v>35</v>
      </c>
      <c r="CB47" s="282" t="s">
        <v>36</v>
      </c>
      <c r="CC47" s="101" t="s">
        <v>37</v>
      </c>
      <c r="CD47" s="283" t="s">
        <v>38</v>
      </c>
      <c r="CE47" s="284"/>
      <c r="CF47" s="285"/>
      <c r="CG47" s="286" t="s">
        <v>81</v>
      </c>
      <c r="CH47" s="286"/>
      <c r="CI47" s="285"/>
      <c r="CJ47" s="287"/>
    </row>
    <row r="48" spans="2:88" ht="21" customHeight="1" thickTop="1">
      <c r="B48" s="102"/>
      <c r="C48" s="4"/>
      <c r="D48" s="3" t="s">
        <v>5</v>
      </c>
      <c r="E48" s="4"/>
      <c r="F48" s="274"/>
      <c r="G48" s="70"/>
      <c r="H48" s="70"/>
      <c r="I48" s="63"/>
      <c r="J48" s="63"/>
      <c r="K48" s="63"/>
      <c r="L48" s="270"/>
      <c r="R48" s="63"/>
      <c r="S48" s="63"/>
      <c r="T48" s="63"/>
      <c r="U48" s="63"/>
      <c r="V48" s="70"/>
      <c r="W48" s="70"/>
      <c r="X48" s="63"/>
      <c r="Y48" s="63"/>
      <c r="Z48" s="63"/>
      <c r="AA48" s="63"/>
      <c r="AB48" s="63"/>
      <c r="AS48" s="91" t="s">
        <v>27</v>
      </c>
      <c r="BT48" s="236"/>
      <c r="BU48" s="4"/>
      <c r="BV48" s="3" t="s">
        <v>83</v>
      </c>
      <c r="BW48" s="4"/>
      <c r="BX48" s="104"/>
      <c r="BZ48" s="288"/>
      <c r="CA48" s="1"/>
      <c r="CB48" s="1"/>
      <c r="CC48" s="1"/>
      <c r="CD48" s="1"/>
      <c r="CE48" s="3" t="s">
        <v>82</v>
      </c>
      <c r="CF48" s="1"/>
      <c r="CG48" s="1"/>
      <c r="CH48" s="1"/>
      <c r="CI48" s="1"/>
      <c r="CJ48" s="289"/>
    </row>
    <row r="49" spans="2:88" ht="21" customHeight="1">
      <c r="B49" s="105"/>
      <c r="C49" s="106"/>
      <c r="D49" s="106"/>
      <c r="E49" s="106"/>
      <c r="F49" s="275"/>
      <c r="G49" s="9"/>
      <c r="H49" s="9"/>
      <c r="I49" s="9"/>
      <c r="J49" s="9"/>
      <c r="K49" s="9"/>
      <c r="L49" s="9"/>
      <c r="R49" s="251"/>
      <c r="S49" s="252"/>
      <c r="T49" s="249"/>
      <c r="U49" s="253"/>
      <c r="V49" s="9"/>
      <c r="W49" s="254"/>
      <c r="X49" s="237"/>
      <c r="Y49" s="237"/>
      <c r="Z49" s="237"/>
      <c r="AA49" s="237"/>
      <c r="AB49" s="237"/>
      <c r="BT49" s="105"/>
      <c r="BU49" s="106"/>
      <c r="BV49" s="106"/>
      <c r="BW49" s="106"/>
      <c r="BX49" s="275"/>
      <c r="BZ49" s="290"/>
      <c r="CA49" s="291"/>
      <c r="CB49" s="292"/>
      <c r="CC49" s="293"/>
      <c r="CD49" s="294"/>
      <c r="CE49" s="295"/>
      <c r="CF49" s="9"/>
      <c r="CH49" s="9"/>
      <c r="CJ49" s="296"/>
    </row>
    <row r="50" spans="2:88" ht="21" customHeight="1">
      <c r="B50" s="107"/>
      <c r="C50" s="108"/>
      <c r="D50" s="106"/>
      <c r="E50" s="109"/>
      <c r="F50" s="276"/>
      <c r="G50" s="63"/>
      <c r="H50" s="271"/>
      <c r="I50" s="252"/>
      <c r="J50" s="249"/>
      <c r="K50" s="253"/>
      <c r="L50" s="9"/>
      <c r="R50" s="255"/>
      <c r="S50" s="253"/>
      <c r="T50" s="249"/>
      <c r="U50" s="253"/>
      <c r="V50" s="9"/>
      <c r="W50" s="254"/>
      <c r="X50" s="237"/>
      <c r="Y50" s="237"/>
      <c r="Z50" s="237"/>
      <c r="AA50" s="237"/>
      <c r="AB50" s="237"/>
      <c r="AS50" s="98" t="s">
        <v>28</v>
      </c>
      <c r="BT50" s="210"/>
      <c r="BU50" s="19"/>
      <c r="BV50" s="110"/>
      <c r="BW50" s="111"/>
      <c r="BX50" s="307"/>
      <c r="BZ50" s="290" t="s">
        <v>76</v>
      </c>
      <c r="CA50" s="291">
        <v>24.225</v>
      </c>
      <c r="CB50" s="292"/>
      <c r="CC50" s="293"/>
      <c r="CD50" s="294" t="s">
        <v>72</v>
      </c>
      <c r="CE50" s="295" t="s">
        <v>85</v>
      </c>
      <c r="CF50" s="9"/>
      <c r="CH50" s="9"/>
      <c r="CJ50" s="296"/>
    </row>
    <row r="51" spans="2:88" ht="21" customHeight="1">
      <c r="B51" s="209">
        <v>1</v>
      </c>
      <c r="C51" s="112">
        <v>23.404</v>
      </c>
      <c r="D51" s="110">
        <v>37</v>
      </c>
      <c r="E51" s="111">
        <f>C51+D51*0.001</f>
        <v>23.441</v>
      </c>
      <c r="F51" s="276" t="s">
        <v>69</v>
      </c>
      <c r="G51" s="63"/>
      <c r="H51" s="271"/>
      <c r="I51" s="252"/>
      <c r="J51" s="249"/>
      <c r="K51" s="253"/>
      <c r="L51" s="9"/>
      <c r="R51" s="251"/>
      <c r="S51" s="252"/>
      <c r="T51" s="249"/>
      <c r="U51" s="253"/>
      <c r="V51" s="9"/>
      <c r="W51" s="254"/>
      <c r="X51" s="237"/>
      <c r="Y51" s="237"/>
      <c r="Z51" s="237"/>
      <c r="AA51" s="237"/>
      <c r="AB51" s="237"/>
      <c r="AS51" s="91" t="s">
        <v>40</v>
      </c>
      <c r="BT51" s="210">
        <v>2</v>
      </c>
      <c r="BU51" s="19">
        <v>24.242</v>
      </c>
      <c r="BV51" s="110">
        <v>-55</v>
      </c>
      <c r="BW51" s="111">
        <f>BU51+BV51*0.001</f>
        <v>24.187</v>
      </c>
      <c r="BX51" s="307" t="s">
        <v>69</v>
      </c>
      <c r="BZ51" s="290"/>
      <c r="CA51" s="291"/>
      <c r="CB51" s="292"/>
      <c r="CC51" s="293"/>
      <c r="CD51" s="294"/>
      <c r="CE51" s="295"/>
      <c r="CF51" s="9"/>
      <c r="CH51" s="9"/>
      <c r="CJ51" s="296"/>
    </row>
    <row r="52" spans="2:88" ht="21" customHeight="1">
      <c r="B52" s="107"/>
      <c r="C52" s="108"/>
      <c r="D52" s="106"/>
      <c r="E52" s="109"/>
      <c r="F52" s="276"/>
      <c r="G52" s="63"/>
      <c r="H52" s="255"/>
      <c r="I52" s="253"/>
      <c r="J52" s="249"/>
      <c r="K52" s="253"/>
      <c r="L52" s="9"/>
      <c r="R52" s="251"/>
      <c r="S52" s="252"/>
      <c r="T52" s="249"/>
      <c r="U52" s="253"/>
      <c r="V52" s="9"/>
      <c r="W52" s="254"/>
      <c r="X52" s="237"/>
      <c r="Y52" s="237"/>
      <c r="Z52" s="237"/>
      <c r="AA52" s="237"/>
      <c r="AB52" s="237"/>
      <c r="AS52" s="91" t="s">
        <v>41</v>
      </c>
      <c r="BT52" s="210"/>
      <c r="BU52" s="19"/>
      <c r="BV52" s="110"/>
      <c r="BW52" s="111"/>
      <c r="BX52" s="307"/>
      <c r="BZ52" s="209">
        <v>3</v>
      </c>
      <c r="CA52" s="112">
        <v>24.283</v>
      </c>
      <c r="CB52" s="110">
        <v>-55</v>
      </c>
      <c r="CC52" s="111">
        <f>CA52+CB52*0.001</f>
        <v>24.228</v>
      </c>
      <c r="CD52" s="294" t="s">
        <v>72</v>
      </c>
      <c r="CE52" s="297" t="s">
        <v>84</v>
      </c>
      <c r="CF52" s="9"/>
      <c r="CH52" s="9"/>
      <c r="CJ52" s="296"/>
    </row>
    <row r="53" spans="2:88" ht="21" customHeight="1" thickBot="1">
      <c r="B53" s="114"/>
      <c r="C53" s="115"/>
      <c r="D53" s="116"/>
      <c r="E53" s="116"/>
      <c r="F53" s="277"/>
      <c r="G53" s="63"/>
      <c r="H53" s="272"/>
      <c r="I53" s="243"/>
      <c r="J53" s="9"/>
      <c r="K53" s="9"/>
      <c r="L53" s="9"/>
      <c r="R53" s="256"/>
      <c r="S53" s="253"/>
      <c r="T53" s="249"/>
      <c r="U53" s="253"/>
      <c r="V53" s="9"/>
      <c r="W53" s="257"/>
      <c r="X53" s="237"/>
      <c r="Y53" s="237"/>
      <c r="Z53" s="237"/>
      <c r="AA53" s="237"/>
      <c r="AB53" s="237"/>
      <c r="AD53" s="42"/>
      <c r="AE53" s="43"/>
      <c r="BG53" s="42"/>
      <c r="BH53" s="43"/>
      <c r="BT53" s="114"/>
      <c r="BU53" s="115"/>
      <c r="BV53" s="116"/>
      <c r="BW53" s="116"/>
      <c r="BX53" s="277"/>
      <c r="BZ53" s="298"/>
      <c r="CA53" s="299"/>
      <c r="CB53" s="300"/>
      <c r="CC53" s="301"/>
      <c r="CD53" s="302"/>
      <c r="CE53" s="303"/>
      <c r="CF53" s="29"/>
      <c r="CG53" s="304"/>
      <c r="CH53" s="29"/>
      <c r="CI53" s="304"/>
      <c r="CJ53" s="305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5AD" sheet="1" objects="1" scenarios="1"/>
  <mergeCells count="11">
    <mergeCell ref="BN2:BQ2"/>
    <mergeCell ref="BN3:BQ3"/>
    <mergeCell ref="V2:Y2"/>
    <mergeCell ref="R3:S3"/>
    <mergeCell ref="V3:Y3"/>
    <mergeCell ref="BV39:BW39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20085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2013-06-21T08:04:40Z</cp:lastPrinted>
  <dcterms:created xsi:type="dcterms:W3CDTF">2003-01-10T15:39:03Z</dcterms:created>
  <dcterms:modified xsi:type="dcterms:W3CDTF">2014-11-06T15:44:14Z</dcterms:modified>
  <cp:category/>
  <cp:version/>
  <cp:contentType/>
  <cp:contentStatus/>
</cp:coreProperties>
</file>