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330" windowHeight="7395" tabRatio="487" activeTab="1"/>
  </bookViews>
  <sheets>
    <sheet name="titul" sheetId="1" r:id="rId1"/>
    <sheet name="Hluboká n. Vltavou" sheetId="2" r:id="rId2"/>
  </sheets>
  <definedNames/>
  <calcPr fullCalcOnLoad="1"/>
</workbook>
</file>

<file path=xl/sharedStrings.xml><?xml version="1.0" encoding="utf-8"?>
<sst xmlns="http://schemas.openxmlformats.org/spreadsheetml/2006/main" count="176" uniqueCount="105">
  <si>
    <t>Vjezdová</t>
  </si>
  <si>
    <t>Odjezdová</t>
  </si>
  <si>
    <t>Seřaďovací</t>
  </si>
  <si>
    <t>S 3</t>
  </si>
  <si>
    <t>C</t>
  </si>
  <si>
    <t>JPg</t>
  </si>
  <si>
    <t>S 1</t>
  </si>
  <si>
    <t>Se 1</t>
  </si>
  <si>
    <t>L 1</t>
  </si>
  <si>
    <t>L 3</t>
  </si>
  <si>
    <t>S 2</t>
  </si>
  <si>
    <t>Se 2</t>
  </si>
  <si>
    <t>L 2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</si>
  <si>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</si>
  <si>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</si>
  <si>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</si>
  <si>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</si>
  <si>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</si>
  <si>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</si>
  <si>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</si>
  <si>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</si>
  <si>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</si>
  <si>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</si>
  <si>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</si>
  <si>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</si>
  <si>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</si>
  <si>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</si>
  <si>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</si>
  <si>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Vjezd - odjezd - průjezd,  NTV</t>
  </si>
  <si>
    <t>L</t>
  </si>
  <si>
    <t>S 5</t>
  </si>
  <si>
    <t>L 5</t>
  </si>
  <si>
    <t>S</t>
  </si>
  <si>
    <t>Zjišťování  konce</t>
  </si>
  <si>
    <t>Automatické  hradlo</t>
  </si>
  <si>
    <t>zast.</t>
  </si>
  <si>
    <t>proj.</t>
  </si>
  <si>
    <t>vlaku :</t>
  </si>
  <si>
    <t>Př L</t>
  </si>
  <si>
    <t>Dopravní stanoviště :</t>
  </si>
  <si>
    <t>Př Lo</t>
  </si>
  <si>
    <t>Lo</t>
  </si>
  <si>
    <t>So</t>
  </si>
  <si>
    <t>Př So</t>
  </si>
  <si>
    <t>Obvod  posunu</t>
  </si>
  <si>
    <t>poznámka</t>
  </si>
  <si>
    <t>Př S</t>
  </si>
  <si>
    <t>Počet  pracovníků :</t>
  </si>
  <si>
    <t>( km )</t>
  </si>
  <si>
    <t>Návěstidla  -  ŽST</t>
  </si>
  <si>
    <t>Kód : 14</t>
  </si>
  <si>
    <t>AH - 83 ( s návěstním bodem )</t>
  </si>
  <si>
    <t>samočinně činností</t>
  </si>
  <si>
    <t>zabezpečovacího zařízení</t>
  </si>
  <si>
    <t>rychlostní návěstní soustava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</si>
  <si>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</si>
  <si>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</si>
  <si>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</si>
  <si>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</si>
  <si>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Směr  :  výhybna Nemanice</t>
  </si>
  <si>
    <t>EZ</t>
  </si>
  <si>
    <t>Vk 2</t>
  </si>
  <si>
    <t>Směr  :  Zliv</t>
  </si>
  <si>
    <t>Km  221,900</t>
  </si>
  <si>
    <t>Oddílová  -  AH  Bezdrev</t>
  </si>
  <si>
    <t>do  Zlivu</t>
  </si>
  <si>
    <t>od  Zlivu</t>
  </si>
  <si>
    <t>SR1</t>
  </si>
  <si>
    <t>AH 88a ( bez návěstního bodu )</t>
  </si>
  <si>
    <t>RVk 1</t>
  </si>
  <si>
    <t>km  225,741</t>
  </si>
  <si>
    <t>ručně</t>
  </si>
  <si>
    <t>jízdní cesty na tutéž kolej</t>
  </si>
  <si>
    <t>Obvod  výpravčího  JOP</t>
  </si>
  <si>
    <t>Opakovací Př</t>
  </si>
  <si>
    <t>OPř L1</t>
  </si>
  <si>
    <t>Trať :</t>
  </si>
  <si>
    <t>Ev. č. :</t>
  </si>
  <si>
    <t>Kód :  22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</si>
  <si>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</si>
  <si>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</si>
  <si>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</si>
  <si>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Zjišťování</t>
  </si>
  <si>
    <t>zast. - 90</t>
  </si>
  <si>
    <t>konce  vlaku</t>
  </si>
  <si>
    <t>proj. - 30</t>
  </si>
  <si>
    <t>( RVk 1 / 4 )</t>
  </si>
  <si>
    <t>( Vk 2 / 6 )</t>
  </si>
  <si>
    <t>při jízdě do odbočky - není-li uvedeno jinak, rychlost 50 km/h</t>
  </si>
  <si>
    <t>Výpravčí  -  1</t>
  </si>
  <si>
    <t>Elektronické  stavědlo</t>
  </si>
  <si>
    <t>č. I,  úrovňové, vnější</t>
  </si>
  <si>
    <t>č. II,  úrovňové, jednostranné</t>
  </si>
  <si>
    <t>č. III,  úrovňové, jednostranné</t>
  </si>
  <si>
    <t>ESA 11 s EIP,  ovládání prostřednictvím JOP</t>
  </si>
  <si>
    <t>Vlečka č.:</t>
  </si>
  <si>
    <t>Dozorce výhybek  -  1 *¨)</t>
  </si>
  <si>
    <t>* ) = obsazení v době stanovené rozvrhem služby. V době nepřítomnosti přebírá jeho povinnosti výpravčí.</t>
  </si>
  <si>
    <t>( přechody v km 221,906 a 221,923 )</t>
  </si>
  <si>
    <t>VI. / 2016</t>
  </si>
  <si>
    <t>KANGO</t>
  </si>
  <si>
    <t>výměnový zámek, klíč RVk 1 / 4 držen v EMZ v kolejišti</t>
  </si>
  <si>
    <t>výměnový zámek, klíč Vk 2 / 6 držen v EMZ v kolejišti</t>
  </si>
  <si>
    <t>Proměnný ukazatel rychlosti  ( PUR )</t>
  </si>
  <si>
    <t>návěstí rychlost 50 / 60 km/h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</si>
</sst>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8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4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0"/>
      <color indexed="14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6"/>
      <color indexed="8"/>
      <name val="Arial CE"/>
      <family val="0"/>
    </font>
    <font>
      <b/>
      <sz val="14"/>
      <color indexed="8"/>
      <name val="Times New Roman"/>
      <family val="1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5"/>
      <color indexed="8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 quotePrefix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5" fillId="0" borderId="16" xfId="0" applyNumberFormat="1" applyFont="1" applyBorder="1" applyAlignment="1" quotePrefix="1">
      <alignment horizontal="center" vertical="center"/>
    </xf>
    <xf numFmtId="164" fontId="15" fillId="0" borderId="10" xfId="0" applyNumberFormat="1" applyFont="1" applyBorder="1" applyAlignment="1" quotePrefix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34" borderId="20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50" xfId="0" applyFont="1" applyBorder="1" applyAlignment="1">
      <alignment/>
    </xf>
    <xf numFmtId="0" fontId="26" fillId="0" borderId="0" xfId="47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0" fillId="0" borderId="54" xfId="0" applyBorder="1" applyAlignment="1">
      <alignment/>
    </xf>
    <xf numFmtId="0" fontId="0" fillId="0" borderId="25" xfId="0" applyBorder="1" applyAlignment="1">
      <alignment/>
    </xf>
    <xf numFmtId="49" fontId="8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5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43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 quotePrefix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33" borderId="58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21" fillId="0" borderId="22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164" fontId="8" fillId="0" borderId="16" xfId="0" applyNumberFormat="1" applyFont="1" applyFill="1" applyBorder="1" applyAlignment="1" quotePrefix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164" fontId="7" fillId="0" borderId="15" xfId="0" applyNumberFormat="1" applyFont="1" applyFill="1" applyBorder="1" applyAlignment="1">
      <alignment horizontal="center" vertical="center"/>
    </xf>
    <xf numFmtId="0" fontId="1" fillId="36" borderId="59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31" fillId="0" borderId="0" xfId="48" applyFont="1" applyAlignment="1">
      <alignment horizontal="right" vertical="center"/>
      <protection/>
    </xf>
    <xf numFmtId="0" fontId="31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ill="1" applyBorder="1" applyAlignment="1">
      <alignment vertical="center"/>
      <protection/>
    </xf>
    <xf numFmtId="49" fontId="9" fillId="0" borderId="0" xfId="48" applyNumberFormat="1" applyFont="1" applyFill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31" fillId="0" borderId="0" xfId="48" applyFont="1" applyAlignment="1">
      <alignment vertical="center"/>
      <protection/>
    </xf>
    <xf numFmtId="0" fontId="31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6" borderId="60" xfId="48" applyFont="1" applyFill="1" applyBorder="1" applyAlignment="1">
      <alignment vertical="center"/>
      <protection/>
    </xf>
    <xf numFmtId="0" fontId="0" fillId="36" borderId="61" xfId="48" applyFont="1" applyFill="1" applyBorder="1" applyAlignment="1">
      <alignment vertical="center"/>
      <protection/>
    </xf>
    <xf numFmtId="0" fontId="0" fillId="36" borderId="61" xfId="48" applyFont="1" applyFill="1" applyBorder="1" applyAlignment="1" quotePrefix="1">
      <alignment vertical="center"/>
      <protection/>
    </xf>
    <xf numFmtId="164" fontId="0" fillId="36" borderId="61" xfId="48" applyNumberFormat="1" applyFont="1" applyFill="1" applyBorder="1" applyAlignment="1">
      <alignment vertical="center"/>
      <protection/>
    </xf>
    <xf numFmtId="0" fontId="0" fillId="36" borderId="6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7" xfId="48" applyFont="1" applyFill="1" applyBorder="1" applyAlignment="1">
      <alignment vertical="center"/>
      <protection/>
    </xf>
    <xf numFmtId="0" fontId="0" fillId="0" borderId="55" xfId="48" applyFont="1" applyBorder="1">
      <alignment/>
      <protection/>
    </xf>
    <xf numFmtId="0" fontId="0" fillId="0" borderId="63" xfId="48" applyFont="1" applyBorder="1">
      <alignment/>
      <protection/>
    </xf>
    <xf numFmtId="0" fontId="0" fillId="0" borderId="42" xfId="48" applyFont="1" applyBorder="1">
      <alignment/>
      <protection/>
    </xf>
    <xf numFmtId="0" fontId="0" fillId="36" borderId="10" xfId="48" applyFill="1" applyBorder="1" applyAlignment="1">
      <alignment vertical="center"/>
      <protection/>
    </xf>
    <xf numFmtId="0" fontId="0" fillId="0" borderId="50" xfId="48" applyFont="1" applyBorder="1">
      <alignment/>
      <protection/>
    </xf>
    <xf numFmtId="0" fontId="23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24" fillId="33" borderId="0" xfId="48" applyFont="1" applyFill="1" applyBorder="1" applyAlignment="1">
      <alignment horizontal="center" vertical="center"/>
      <protection/>
    </xf>
    <xf numFmtId="0" fontId="0" fillId="0" borderId="16" xfId="48" applyFont="1" applyBorder="1">
      <alignment/>
      <protection/>
    </xf>
    <xf numFmtId="0" fontId="23" fillId="0" borderId="0" xfId="48" applyFont="1" applyFill="1" applyBorder="1" applyAlignment="1">
      <alignment horizontal="center" vertical="center"/>
      <protection/>
    </xf>
    <xf numFmtId="0" fontId="26" fillId="0" borderId="0" xfId="48" applyFont="1" applyFill="1" applyBorder="1" applyAlignment="1">
      <alignment horizont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16" xfId="48" applyBorder="1" applyAlignment="1">
      <alignment vertical="center"/>
      <protection/>
    </xf>
    <xf numFmtId="0" fontId="0" fillId="0" borderId="0" xfId="48" applyFont="1" applyFill="1" applyBorder="1">
      <alignment/>
      <protection/>
    </xf>
    <xf numFmtId="0" fontId="0" fillId="0" borderId="64" xfId="48" applyFont="1" applyBorder="1">
      <alignment/>
      <protection/>
    </xf>
    <xf numFmtId="0" fontId="0" fillId="0" borderId="65" xfId="48" applyFont="1" applyBorder="1">
      <alignment/>
      <protection/>
    </xf>
    <xf numFmtId="0" fontId="0" fillId="0" borderId="66" xfId="48" applyFont="1" applyBorder="1">
      <alignment/>
      <protection/>
    </xf>
    <xf numFmtId="0" fontId="30" fillId="0" borderId="0" xfId="48" applyFont="1" applyFill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164" fontId="33" fillId="0" borderId="0" xfId="48" applyNumberFormat="1" applyFont="1" applyFill="1" applyBorder="1" applyAlignment="1">
      <alignment horizontal="center" vertical="center"/>
      <protection/>
    </xf>
    <xf numFmtId="0" fontId="15" fillId="0" borderId="0" xfId="48" applyFont="1" applyBorder="1" applyAlignment="1">
      <alignment horizontal="center" vertical="center"/>
      <protection/>
    </xf>
    <xf numFmtId="0" fontId="40" fillId="0" borderId="65" xfId="48" applyFont="1" applyBorder="1">
      <alignment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6" fillId="0" borderId="0" xfId="48" applyNumberFormat="1" applyFont="1" applyBorder="1" applyAlignment="1">
      <alignment horizontal="center" vertical="center"/>
      <protection/>
    </xf>
    <xf numFmtId="0" fontId="0" fillId="0" borderId="67" xfId="48" applyFont="1" applyBorder="1">
      <alignment/>
      <protection/>
    </xf>
    <xf numFmtId="0" fontId="0" fillId="0" borderId="14" xfId="48" applyFont="1" applyBorder="1">
      <alignment/>
      <protection/>
    </xf>
    <xf numFmtId="0" fontId="0" fillId="0" borderId="68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8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7" xfId="48" applyFill="1" applyBorder="1" applyAlignment="1">
      <alignment vertical="center"/>
      <protection/>
    </xf>
    <xf numFmtId="0" fontId="0" fillId="37" borderId="69" xfId="48" applyFont="1" applyFill="1" applyBorder="1" applyAlignment="1">
      <alignment vertical="center"/>
      <protection/>
    </xf>
    <xf numFmtId="0" fontId="0" fillId="37" borderId="70" xfId="48" applyFont="1" applyFill="1" applyBorder="1" applyAlignment="1">
      <alignment vertical="center"/>
      <protection/>
    </xf>
    <xf numFmtId="0" fontId="0" fillId="37" borderId="71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7" xfId="48" applyFont="1" applyFill="1" applyBorder="1" applyAlignment="1">
      <alignment vertical="center"/>
      <protection/>
    </xf>
    <xf numFmtId="0" fontId="8" fillId="37" borderId="58" xfId="48" applyFont="1" applyFill="1" applyBorder="1" applyAlignment="1">
      <alignment horizontal="center" vertical="center"/>
      <protection/>
    </xf>
    <xf numFmtId="0" fontId="8" fillId="37" borderId="19" xfId="48" applyFont="1" applyFill="1" applyBorder="1" applyAlignment="1">
      <alignment horizontal="center" vertical="center"/>
      <protection/>
    </xf>
    <xf numFmtId="0" fontId="8" fillId="37" borderId="20" xfId="48" applyFont="1" applyFill="1" applyBorder="1" applyAlignment="1">
      <alignment horizontal="center" vertical="center"/>
      <protection/>
    </xf>
    <xf numFmtId="0" fontId="0" fillId="36" borderId="10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6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6" xfId="48" applyNumberFormat="1" applyFont="1" applyBorder="1" applyAlignment="1">
      <alignment vertical="center"/>
      <protection/>
    </xf>
    <xf numFmtId="1" fontId="0" fillId="0" borderId="50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6" xfId="48" applyFont="1" applyBorder="1" applyAlignment="1">
      <alignment vertical="center"/>
      <protection/>
    </xf>
    <xf numFmtId="0" fontId="37" fillId="0" borderId="56" xfId="48" applyNumberFormat="1" applyFont="1" applyBorder="1" applyAlignment="1">
      <alignment horizontal="center" vertical="center"/>
      <protection/>
    </xf>
    <xf numFmtId="164" fontId="38" fillId="0" borderId="15" xfId="48" applyNumberFormat="1" applyFont="1" applyFill="1" applyBorder="1" applyAlignment="1">
      <alignment horizontal="center" vertical="center"/>
      <protection/>
    </xf>
    <xf numFmtId="1" fontId="38" fillId="0" borderId="16" xfId="48" applyNumberFormat="1" applyFont="1" applyBorder="1" applyAlignment="1">
      <alignment horizontal="center" vertical="center"/>
      <protection/>
    </xf>
    <xf numFmtId="164" fontId="0" fillId="0" borderId="15" xfId="48" applyNumberFormat="1" applyFont="1" applyBorder="1" applyAlignment="1">
      <alignment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6" xfId="48" applyFont="1" applyBorder="1" applyAlignment="1">
      <alignment horizontal="center" vertical="center"/>
      <protection/>
    </xf>
    <xf numFmtId="164" fontId="38" fillId="0" borderId="15" xfId="48" applyNumberFormat="1" applyFont="1" applyFill="1" applyBorder="1" applyAlignment="1">
      <alignment horizontal="center" vertical="center"/>
      <protection/>
    </xf>
    <xf numFmtId="49" fontId="0" fillId="0" borderId="72" xfId="48" applyNumberFormat="1" applyFont="1" applyBorder="1" applyAlignment="1">
      <alignment vertical="center"/>
      <protection/>
    </xf>
    <xf numFmtId="164" fontId="0" fillId="0" borderId="73" xfId="48" applyNumberFormat="1" applyFont="1" applyBorder="1" applyAlignment="1">
      <alignment vertical="center"/>
      <protection/>
    </xf>
    <xf numFmtId="164" fontId="0" fillId="0" borderId="73" xfId="48" applyNumberFormat="1" applyFont="1" applyBorder="1" applyAlignment="1">
      <alignment vertical="center"/>
      <protection/>
    </xf>
    <xf numFmtId="1" fontId="0" fillId="0" borderId="68" xfId="48" applyNumberFormat="1" applyFont="1" applyBorder="1" applyAlignment="1">
      <alignment vertical="center"/>
      <protection/>
    </xf>
    <xf numFmtId="1" fontId="0" fillId="0" borderId="67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0" fontId="0" fillId="0" borderId="68" xfId="48" applyFont="1" applyBorder="1" applyAlignment="1">
      <alignment vertical="center"/>
      <protection/>
    </xf>
    <xf numFmtId="0" fontId="0" fillId="36" borderId="43" xfId="48" applyFill="1" applyBorder="1" applyAlignment="1">
      <alignment vertical="center"/>
      <protection/>
    </xf>
    <xf numFmtId="0" fontId="0" fillId="36" borderId="34" xfId="48" applyFill="1" applyBorder="1" applyAlignment="1">
      <alignment vertical="center"/>
      <protection/>
    </xf>
    <xf numFmtId="0" fontId="0" fillId="36" borderId="2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13" fillId="0" borderId="0" xfId="48" applyFont="1" applyAlignment="1">
      <alignment horizontal="center"/>
      <protection/>
    </xf>
    <xf numFmtId="164" fontId="0" fillId="0" borderId="0" xfId="0" applyNumberFormat="1" applyAlignment="1">
      <alignment horizontal="right" vertical="top"/>
    </xf>
    <xf numFmtId="0" fontId="0" fillId="36" borderId="74" xfId="0" applyFont="1" applyFill="1" applyBorder="1" applyAlignment="1">
      <alignment horizontal="center" vertical="center"/>
    </xf>
    <xf numFmtId="0" fontId="0" fillId="36" borderId="59" xfId="0" applyFont="1" applyFill="1" applyBorder="1" applyAlignment="1">
      <alignment horizontal="center" vertical="center"/>
    </xf>
    <xf numFmtId="0" fontId="0" fillId="36" borderId="75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7" fillId="0" borderId="50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6" xfId="48" applyFont="1" applyBorder="1" applyAlignment="1">
      <alignment horizontal="center" vertical="center"/>
      <protection/>
    </xf>
    <xf numFmtId="0" fontId="13" fillId="0" borderId="50" xfId="48" applyFont="1" applyFill="1" applyBorder="1" applyAlignment="1">
      <alignment horizontal="center" vertical="center"/>
      <protection/>
    </xf>
    <xf numFmtId="0" fontId="13" fillId="0" borderId="0" xfId="48" applyFont="1" applyFill="1" applyBorder="1" applyAlignment="1">
      <alignment horizontal="center" vertical="center"/>
      <protection/>
    </xf>
    <xf numFmtId="0" fontId="13" fillId="0" borderId="16" xfId="48" applyFont="1" applyFill="1" applyBorder="1" applyAlignment="1">
      <alignment horizontal="center" vertical="center"/>
      <protection/>
    </xf>
    <xf numFmtId="0" fontId="15" fillId="0" borderId="50" xfId="48" applyFont="1" applyBorder="1" applyAlignment="1">
      <alignment horizontal="center" vertical="center"/>
      <protection/>
    </xf>
    <xf numFmtId="0" fontId="15" fillId="0" borderId="0" xfId="48" applyFont="1" applyBorder="1" applyAlignment="1">
      <alignment horizontal="center" vertical="center"/>
      <protection/>
    </xf>
    <xf numFmtId="0" fontId="15" fillId="0" borderId="16" xfId="48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27" fillId="37" borderId="70" xfId="48" applyFont="1" applyFill="1" applyBorder="1" applyAlignment="1">
      <alignment horizontal="center" vertical="center"/>
      <protection/>
    </xf>
    <xf numFmtId="0" fontId="27" fillId="37" borderId="70" xfId="48" applyFont="1" applyFill="1" applyBorder="1" applyAlignment="1" quotePrefix="1">
      <alignment horizontal="center" vertical="center"/>
      <protection/>
    </xf>
    <xf numFmtId="0" fontId="8" fillId="37" borderId="76" xfId="48" applyFont="1" applyFill="1" applyBorder="1" applyAlignment="1">
      <alignment horizontal="center" vertical="center"/>
      <protection/>
    </xf>
    <xf numFmtId="0" fontId="8" fillId="37" borderId="77" xfId="48" applyFont="1" applyFill="1" applyBorder="1" applyAlignment="1">
      <alignment horizontal="center" vertical="center"/>
      <protection/>
    </xf>
    <xf numFmtId="0" fontId="8" fillId="37" borderId="78" xfId="48" applyFont="1" applyFill="1" applyBorder="1" applyAlignment="1">
      <alignment horizontal="center" vertical="center"/>
      <protection/>
    </xf>
    <xf numFmtId="0" fontId="2" fillId="35" borderId="48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8" fillId="34" borderId="81" xfId="0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center" vertical="center"/>
    </xf>
    <xf numFmtId="0" fontId="25" fillId="0" borderId="82" xfId="0" applyFont="1" applyFill="1" applyBorder="1" applyAlignment="1">
      <alignment horizontal="center" vertical="center"/>
    </xf>
    <xf numFmtId="0" fontId="25" fillId="0" borderId="83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6" fillId="34" borderId="84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85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normální_Vzor - titul  žst_jBzenec_p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28575"/>
          <a:ext cx="58102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Hluboká  nad  Vltavou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1" name="Line 19"/>
        <xdr:cNvSpPr>
          <a:spLocks/>
        </xdr:cNvSpPr>
      </xdr:nvSpPr>
      <xdr:spPr>
        <a:xfrm flipV="1">
          <a:off x="16383000" y="7800975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457200</xdr:colOff>
      <xdr:row>27</xdr:row>
      <xdr:rowOff>152400</xdr:rowOff>
    </xdr:from>
    <xdr:to>
      <xdr:col>32</xdr:col>
      <xdr:colOff>685800</xdr:colOff>
      <xdr:row>32</xdr:row>
      <xdr:rowOff>76200</xdr:rowOff>
    </xdr:to>
    <xdr:sp>
      <xdr:nvSpPr>
        <xdr:cNvPr id="3" name="Rectangle 1274" descr="Vodorovné cihly"/>
        <xdr:cNvSpPr>
          <a:spLocks/>
        </xdr:cNvSpPr>
      </xdr:nvSpPr>
      <xdr:spPr>
        <a:xfrm>
          <a:off x="23774400" y="6924675"/>
          <a:ext cx="228600" cy="1066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866775</xdr:colOff>
      <xdr:row>29</xdr:row>
      <xdr:rowOff>76200</xdr:rowOff>
    </xdr:from>
    <xdr:to>
      <xdr:col>41</xdr:col>
      <xdr:colOff>133350</xdr:colOff>
      <xdr:row>30</xdr:row>
      <xdr:rowOff>152400</xdr:rowOff>
    </xdr:to>
    <xdr:grpSp>
      <xdr:nvGrpSpPr>
        <xdr:cNvPr id="4" name="Group 47"/>
        <xdr:cNvGrpSpPr>
          <a:grpSpLocks/>
        </xdr:cNvGrpSpPr>
      </xdr:nvGrpSpPr>
      <xdr:grpSpPr>
        <a:xfrm>
          <a:off x="18240375" y="7305675"/>
          <a:ext cx="12125325" cy="304800"/>
          <a:chOff x="115" y="388"/>
          <a:chExt cx="1117" cy="40"/>
        </a:xfrm>
        <a:solidFill>
          <a:srgbClr val="FFFFFF"/>
        </a:solidFill>
      </xdr:grpSpPr>
      <xdr:sp>
        <xdr:nvSpPr>
          <xdr:cNvPr id="5" name="Rectangle 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685800</xdr:colOff>
      <xdr:row>34</xdr:row>
      <xdr:rowOff>114300</xdr:rowOff>
    </xdr:from>
    <xdr:to>
      <xdr:col>49</xdr:col>
      <xdr:colOff>266700</xdr:colOff>
      <xdr:row>34</xdr:row>
      <xdr:rowOff>114300</xdr:rowOff>
    </xdr:to>
    <xdr:sp>
      <xdr:nvSpPr>
        <xdr:cNvPr id="14" name="Line 1"/>
        <xdr:cNvSpPr>
          <a:spLocks/>
        </xdr:cNvSpPr>
      </xdr:nvSpPr>
      <xdr:spPr>
        <a:xfrm flipV="1">
          <a:off x="26974800" y="8486775"/>
          <a:ext cx="9772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31</xdr:row>
      <xdr:rowOff>114300</xdr:rowOff>
    </xdr:from>
    <xdr:to>
      <xdr:col>55</xdr:col>
      <xdr:colOff>266700</xdr:colOff>
      <xdr:row>33</xdr:row>
      <xdr:rowOff>114300</xdr:rowOff>
    </xdr:to>
    <xdr:sp>
      <xdr:nvSpPr>
        <xdr:cNvPr id="15" name="Line 2"/>
        <xdr:cNvSpPr>
          <a:spLocks/>
        </xdr:cNvSpPr>
      </xdr:nvSpPr>
      <xdr:spPr>
        <a:xfrm flipV="1">
          <a:off x="38976300" y="78009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25</xdr:row>
      <xdr:rowOff>209550</xdr:rowOff>
    </xdr:from>
    <xdr:to>
      <xdr:col>78</xdr:col>
      <xdr:colOff>495300</xdr:colOff>
      <xdr:row>28</xdr:row>
      <xdr:rowOff>114300</xdr:rowOff>
    </xdr:to>
    <xdr:sp>
      <xdr:nvSpPr>
        <xdr:cNvPr id="16" name="Line 3"/>
        <xdr:cNvSpPr>
          <a:spLocks/>
        </xdr:cNvSpPr>
      </xdr:nvSpPr>
      <xdr:spPr>
        <a:xfrm flipH="1" flipV="1">
          <a:off x="52349400" y="6524625"/>
          <a:ext cx="59436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152400</xdr:rowOff>
    </xdr:from>
    <xdr:to>
      <xdr:col>70</xdr:col>
      <xdr:colOff>495300</xdr:colOff>
      <xdr:row>25</xdr:row>
      <xdr:rowOff>209550</xdr:rowOff>
    </xdr:to>
    <xdr:sp>
      <xdr:nvSpPr>
        <xdr:cNvPr id="17" name="Line 4"/>
        <xdr:cNvSpPr>
          <a:spLocks/>
        </xdr:cNvSpPr>
      </xdr:nvSpPr>
      <xdr:spPr>
        <a:xfrm flipH="1" flipV="1">
          <a:off x="51587400" y="6467475"/>
          <a:ext cx="7620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63</xdr:col>
      <xdr:colOff>247650</xdr:colOff>
      <xdr:row>22</xdr:row>
      <xdr:rowOff>114300</xdr:rowOff>
    </xdr:to>
    <xdr:sp>
      <xdr:nvSpPr>
        <xdr:cNvPr id="18" name="Line 5"/>
        <xdr:cNvSpPr>
          <a:spLocks/>
        </xdr:cNvSpPr>
      </xdr:nvSpPr>
      <xdr:spPr>
        <a:xfrm flipV="1">
          <a:off x="33337500" y="5743575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19" name="Line 6"/>
        <xdr:cNvSpPr>
          <a:spLocks/>
        </xdr:cNvSpPr>
      </xdr:nvSpPr>
      <xdr:spPr>
        <a:xfrm flipV="1">
          <a:off x="11925300" y="64293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5143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23</xdr:row>
      <xdr:rowOff>0</xdr:rowOff>
    </xdr:from>
    <xdr:to>
      <xdr:col>17</xdr:col>
      <xdr:colOff>266700</xdr:colOff>
      <xdr:row>23</xdr:row>
      <xdr:rowOff>142875</xdr:rowOff>
    </xdr:to>
    <xdr:sp>
      <xdr:nvSpPr>
        <xdr:cNvPr id="21" name="Line 9"/>
        <xdr:cNvSpPr>
          <a:spLocks/>
        </xdr:cNvSpPr>
      </xdr:nvSpPr>
      <xdr:spPr>
        <a:xfrm flipH="1">
          <a:off x="11925300" y="5857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19</xdr:col>
      <xdr:colOff>266700</xdr:colOff>
      <xdr:row>30</xdr:row>
      <xdr:rowOff>114300</xdr:rowOff>
    </xdr:to>
    <xdr:sp>
      <xdr:nvSpPr>
        <xdr:cNvPr id="22" name="Line 10"/>
        <xdr:cNvSpPr>
          <a:spLocks/>
        </xdr:cNvSpPr>
      </xdr:nvSpPr>
      <xdr:spPr>
        <a:xfrm>
          <a:off x="11925300" y="7115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68</xdr:col>
      <xdr:colOff>476250</xdr:colOff>
      <xdr:row>25</xdr:row>
      <xdr:rowOff>114300</xdr:rowOff>
    </xdr:to>
    <xdr:sp>
      <xdr:nvSpPr>
        <xdr:cNvPr id="23" name="Line 11"/>
        <xdr:cNvSpPr>
          <a:spLocks/>
        </xdr:cNvSpPr>
      </xdr:nvSpPr>
      <xdr:spPr>
        <a:xfrm flipV="1">
          <a:off x="33337500" y="64293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24" name="Line 12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25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67</xdr:col>
      <xdr:colOff>247650</xdr:colOff>
      <xdr:row>28</xdr:row>
      <xdr:rowOff>114300</xdr:rowOff>
    </xdr:from>
    <xdr:to>
      <xdr:col>72</xdr:col>
      <xdr:colOff>495300</xdr:colOff>
      <xdr:row>31</xdr:row>
      <xdr:rowOff>0</xdr:rowOff>
    </xdr:to>
    <xdr:sp>
      <xdr:nvSpPr>
        <xdr:cNvPr id="26" name="Line 14"/>
        <xdr:cNvSpPr>
          <a:spLocks/>
        </xdr:cNvSpPr>
      </xdr:nvSpPr>
      <xdr:spPr>
        <a:xfrm flipV="1">
          <a:off x="50101500" y="71151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27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Hluboká nad Vltavou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8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13</xdr:col>
      <xdr:colOff>266700</xdr:colOff>
      <xdr:row>28</xdr:row>
      <xdr:rowOff>114300</xdr:rowOff>
    </xdr:to>
    <xdr:sp>
      <xdr:nvSpPr>
        <xdr:cNvPr id="29" name="Line 17"/>
        <xdr:cNvSpPr>
          <a:spLocks/>
        </xdr:cNvSpPr>
      </xdr:nvSpPr>
      <xdr:spPr>
        <a:xfrm flipV="1">
          <a:off x="7467600" y="6657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30" name="Line 20"/>
        <xdr:cNvSpPr>
          <a:spLocks/>
        </xdr:cNvSpPr>
      </xdr:nvSpPr>
      <xdr:spPr>
        <a:xfrm flipV="1">
          <a:off x="14154150" y="57435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114300</xdr:rowOff>
    </xdr:from>
    <xdr:to>
      <xdr:col>70</xdr:col>
      <xdr:colOff>495300</xdr:colOff>
      <xdr:row>25</xdr:row>
      <xdr:rowOff>209550</xdr:rowOff>
    </xdr:to>
    <xdr:sp>
      <xdr:nvSpPr>
        <xdr:cNvPr id="31" name="Line 21"/>
        <xdr:cNvSpPr>
          <a:spLocks/>
        </xdr:cNvSpPr>
      </xdr:nvSpPr>
      <xdr:spPr>
        <a:xfrm flipH="1" flipV="1">
          <a:off x="49358550" y="5972175"/>
          <a:ext cx="2990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152400</xdr:rowOff>
    </xdr:from>
    <xdr:to>
      <xdr:col>18</xdr:col>
      <xdr:colOff>495300</xdr:colOff>
      <xdr:row>23</xdr:row>
      <xdr:rowOff>0</xdr:rowOff>
    </xdr:to>
    <xdr:sp>
      <xdr:nvSpPr>
        <xdr:cNvPr id="32" name="Line 23"/>
        <xdr:cNvSpPr>
          <a:spLocks/>
        </xdr:cNvSpPr>
      </xdr:nvSpPr>
      <xdr:spPr>
        <a:xfrm flipH="1">
          <a:off x="1266825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65</xdr:col>
      <xdr:colOff>247650</xdr:colOff>
      <xdr:row>31</xdr:row>
      <xdr:rowOff>114300</xdr:rowOff>
    </xdr:to>
    <xdr:sp>
      <xdr:nvSpPr>
        <xdr:cNvPr id="34" name="Line 28"/>
        <xdr:cNvSpPr>
          <a:spLocks/>
        </xdr:cNvSpPr>
      </xdr:nvSpPr>
      <xdr:spPr>
        <a:xfrm flipV="1">
          <a:off x="33337500" y="780097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190500</xdr:colOff>
      <xdr:row>35</xdr:row>
      <xdr:rowOff>114300</xdr:rowOff>
    </xdr:from>
    <xdr:to>
      <xdr:col>15</xdr:col>
      <xdr:colOff>266700</xdr:colOff>
      <xdr:row>35</xdr:row>
      <xdr:rowOff>114300</xdr:rowOff>
    </xdr:to>
    <xdr:sp>
      <xdr:nvSpPr>
        <xdr:cNvPr id="35" name="Line 31"/>
        <xdr:cNvSpPr>
          <a:spLocks/>
        </xdr:cNvSpPr>
      </xdr:nvSpPr>
      <xdr:spPr>
        <a:xfrm flipV="1">
          <a:off x="7162800" y="8715375"/>
          <a:ext cx="4019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6" name="Line 32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7" name="Line 33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38" name="Line 3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9" name="Line 3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40" name="Line 3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41" name="Line 3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42" name="Line 38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43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45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16</xdr:col>
      <xdr:colOff>495300</xdr:colOff>
      <xdr:row>35</xdr:row>
      <xdr:rowOff>0</xdr:rowOff>
    </xdr:from>
    <xdr:to>
      <xdr:col>17</xdr:col>
      <xdr:colOff>266700</xdr:colOff>
      <xdr:row>35</xdr:row>
      <xdr:rowOff>76200</xdr:rowOff>
    </xdr:to>
    <xdr:sp>
      <xdr:nvSpPr>
        <xdr:cNvPr id="47" name="Line 44"/>
        <xdr:cNvSpPr>
          <a:spLocks/>
        </xdr:cNvSpPr>
      </xdr:nvSpPr>
      <xdr:spPr>
        <a:xfrm flipH="1">
          <a:off x="11925300" y="8601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24</xdr:row>
      <xdr:rowOff>114300</xdr:rowOff>
    </xdr:from>
    <xdr:to>
      <xdr:col>15</xdr:col>
      <xdr:colOff>266700</xdr:colOff>
      <xdr:row>26</xdr:row>
      <xdr:rowOff>114300</xdr:rowOff>
    </xdr:to>
    <xdr:sp>
      <xdr:nvSpPr>
        <xdr:cNvPr id="48" name="Line 45"/>
        <xdr:cNvSpPr>
          <a:spLocks/>
        </xdr:cNvSpPr>
      </xdr:nvSpPr>
      <xdr:spPr>
        <a:xfrm flipH="1">
          <a:off x="9696450" y="62007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34</xdr:row>
      <xdr:rowOff>0</xdr:rowOff>
    </xdr:from>
    <xdr:to>
      <xdr:col>51</xdr:col>
      <xdr:colOff>266700</xdr:colOff>
      <xdr:row>34</xdr:row>
      <xdr:rowOff>76200</xdr:rowOff>
    </xdr:to>
    <xdr:sp>
      <xdr:nvSpPr>
        <xdr:cNvPr id="49" name="Line 52"/>
        <xdr:cNvSpPr>
          <a:spLocks/>
        </xdr:cNvSpPr>
      </xdr:nvSpPr>
      <xdr:spPr>
        <a:xfrm flipV="1">
          <a:off x="3749040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152400</xdr:rowOff>
    </xdr:from>
    <xdr:to>
      <xdr:col>65</xdr:col>
      <xdr:colOff>247650</xdr:colOff>
      <xdr:row>23</xdr:row>
      <xdr:rowOff>0</xdr:rowOff>
    </xdr:to>
    <xdr:sp>
      <xdr:nvSpPr>
        <xdr:cNvPr id="50" name="Line 53"/>
        <xdr:cNvSpPr>
          <a:spLocks/>
        </xdr:cNvSpPr>
      </xdr:nvSpPr>
      <xdr:spPr>
        <a:xfrm flipH="1" flipV="1">
          <a:off x="4787265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51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52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35</xdr:row>
      <xdr:rowOff>76200</xdr:rowOff>
    </xdr:from>
    <xdr:to>
      <xdr:col>16</xdr:col>
      <xdr:colOff>495300</xdr:colOff>
      <xdr:row>35</xdr:row>
      <xdr:rowOff>114300</xdr:rowOff>
    </xdr:to>
    <xdr:sp>
      <xdr:nvSpPr>
        <xdr:cNvPr id="53" name="Line 212"/>
        <xdr:cNvSpPr>
          <a:spLocks/>
        </xdr:cNvSpPr>
      </xdr:nvSpPr>
      <xdr:spPr>
        <a:xfrm flipH="1">
          <a:off x="11182350" y="867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34</xdr:row>
      <xdr:rowOff>76200</xdr:rowOff>
    </xdr:from>
    <xdr:to>
      <xdr:col>50</xdr:col>
      <xdr:colOff>495300</xdr:colOff>
      <xdr:row>34</xdr:row>
      <xdr:rowOff>114300</xdr:rowOff>
    </xdr:to>
    <xdr:sp>
      <xdr:nvSpPr>
        <xdr:cNvPr id="54" name="Line 227"/>
        <xdr:cNvSpPr>
          <a:spLocks/>
        </xdr:cNvSpPr>
      </xdr:nvSpPr>
      <xdr:spPr>
        <a:xfrm flipV="1">
          <a:off x="36747450" y="844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22</xdr:row>
      <xdr:rowOff>114300</xdr:rowOff>
    </xdr:from>
    <xdr:to>
      <xdr:col>64</xdr:col>
      <xdr:colOff>476250</xdr:colOff>
      <xdr:row>22</xdr:row>
      <xdr:rowOff>152400</xdr:rowOff>
    </xdr:to>
    <xdr:sp>
      <xdr:nvSpPr>
        <xdr:cNvPr id="55" name="Line 240"/>
        <xdr:cNvSpPr>
          <a:spLocks/>
        </xdr:cNvSpPr>
      </xdr:nvSpPr>
      <xdr:spPr>
        <a:xfrm flipH="1" flipV="1">
          <a:off x="4712970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114300</xdr:rowOff>
    </xdr:from>
    <xdr:to>
      <xdr:col>20</xdr:col>
      <xdr:colOff>495300</xdr:colOff>
      <xdr:row>31</xdr:row>
      <xdr:rowOff>0</xdr:rowOff>
    </xdr:to>
    <xdr:sp>
      <xdr:nvSpPr>
        <xdr:cNvPr id="56" name="Line 368"/>
        <xdr:cNvSpPr>
          <a:spLocks/>
        </xdr:cNvSpPr>
      </xdr:nvSpPr>
      <xdr:spPr>
        <a:xfrm flipH="1" flipV="1">
          <a:off x="1415415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76200</xdr:rowOff>
    </xdr:from>
    <xdr:to>
      <xdr:col>22</xdr:col>
      <xdr:colOff>495300</xdr:colOff>
      <xdr:row>31</xdr:row>
      <xdr:rowOff>114300</xdr:rowOff>
    </xdr:to>
    <xdr:sp>
      <xdr:nvSpPr>
        <xdr:cNvPr id="57" name="Line 369"/>
        <xdr:cNvSpPr>
          <a:spLocks/>
        </xdr:cNvSpPr>
      </xdr:nvSpPr>
      <xdr:spPr>
        <a:xfrm flipH="1" flipV="1">
          <a:off x="156400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16</xdr:col>
      <xdr:colOff>495300</xdr:colOff>
      <xdr:row>25</xdr:row>
      <xdr:rowOff>152400</xdr:rowOff>
    </xdr:to>
    <xdr:sp>
      <xdr:nvSpPr>
        <xdr:cNvPr id="58" name="Line 370"/>
        <xdr:cNvSpPr>
          <a:spLocks/>
        </xdr:cNvSpPr>
      </xdr:nvSpPr>
      <xdr:spPr>
        <a:xfrm flipH="1">
          <a:off x="111823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0</xdr:rowOff>
    </xdr:from>
    <xdr:to>
      <xdr:col>14</xdr:col>
      <xdr:colOff>495300</xdr:colOff>
      <xdr:row>26</xdr:row>
      <xdr:rowOff>114300</xdr:rowOff>
    </xdr:to>
    <xdr:sp>
      <xdr:nvSpPr>
        <xdr:cNvPr id="59" name="Line 371"/>
        <xdr:cNvSpPr>
          <a:spLocks/>
        </xdr:cNvSpPr>
      </xdr:nvSpPr>
      <xdr:spPr>
        <a:xfrm flipH="1">
          <a:off x="9696450" y="6543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36</xdr:row>
      <xdr:rowOff>114300</xdr:rowOff>
    </xdr:from>
    <xdr:to>
      <xdr:col>17</xdr:col>
      <xdr:colOff>266700</xdr:colOff>
      <xdr:row>37</xdr:row>
      <xdr:rowOff>85725</xdr:rowOff>
    </xdr:to>
    <xdr:sp>
      <xdr:nvSpPr>
        <xdr:cNvPr id="60" name="Line 374"/>
        <xdr:cNvSpPr>
          <a:spLocks/>
        </xdr:cNvSpPr>
      </xdr:nvSpPr>
      <xdr:spPr>
        <a:xfrm flipH="1">
          <a:off x="11925300" y="89439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114300</xdr:rowOff>
    </xdr:from>
    <xdr:to>
      <xdr:col>20</xdr:col>
      <xdr:colOff>495300</xdr:colOff>
      <xdr:row>36</xdr:row>
      <xdr:rowOff>114300</xdr:rowOff>
    </xdr:to>
    <xdr:sp>
      <xdr:nvSpPr>
        <xdr:cNvPr id="61" name="Line 375"/>
        <xdr:cNvSpPr>
          <a:spLocks/>
        </xdr:cNvSpPr>
      </xdr:nvSpPr>
      <xdr:spPr>
        <a:xfrm flipH="1">
          <a:off x="12668250" y="82581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190500</xdr:colOff>
      <xdr:row>38</xdr:row>
      <xdr:rowOff>114300</xdr:rowOff>
    </xdr:from>
    <xdr:to>
      <xdr:col>13</xdr:col>
      <xdr:colOff>266700</xdr:colOff>
      <xdr:row>38</xdr:row>
      <xdr:rowOff>114300</xdr:rowOff>
    </xdr:to>
    <xdr:sp>
      <xdr:nvSpPr>
        <xdr:cNvPr id="62" name="Line 377"/>
        <xdr:cNvSpPr>
          <a:spLocks/>
        </xdr:cNvSpPr>
      </xdr:nvSpPr>
      <xdr:spPr>
        <a:xfrm flipV="1">
          <a:off x="7162800" y="9401175"/>
          <a:ext cx="2533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28575</xdr:colOff>
      <xdr:row>34</xdr:row>
      <xdr:rowOff>9525</xdr:rowOff>
    </xdr:from>
    <xdr:to>
      <xdr:col>31</xdr:col>
      <xdr:colOff>304800</xdr:colOff>
      <xdr:row>36</xdr:row>
      <xdr:rowOff>9525</xdr:rowOff>
    </xdr:to>
    <xdr:pic>
      <xdr:nvPicPr>
        <xdr:cNvPr id="63" name="Picture 37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59875" y="8382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266700</xdr:colOff>
      <xdr:row>37</xdr:row>
      <xdr:rowOff>85725</xdr:rowOff>
    </xdr:from>
    <xdr:to>
      <xdr:col>16</xdr:col>
      <xdr:colOff>495300</xdr:colOff>
      <xdr:row>38</xdr:row>
      <xdr:rowOff>0</xdr:rowOff>
    </xdr:to>
    <xdr:sp>
      <xdr:nvSpPr>
        <xdr:cNvPr id="64" name="Line 490"/>
        <xdr:cNvSpPr>
          <a:spLocks/>
        </xdr:cNvSpPr>
      </xdr:nvSpPr>
      <xdr:spPr>
        <a:xfrm flipH="1">
          <a:off x="11182350" y="9144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24</xdr:col>
      <xdr:colOff>495300</xdr:colOff>
      <xdr:row>35</xdr:row>
      <xdr:rowOff>0</xdr:rowOff>
    </xdr:to>
    <xdr:sp>
      <xdr:nvSpPr>
        <xdr:cNvPr id="65" name="Line 580"/>
        <xdr:cNvSpPr>
          <a:spLocks/>
        </xdr:cNvSpPr>
      </xdr:nvSpPr>
      <xdr:spPr>
        <a:xfrm flipH="1">
          <a:off x="12668250" y="7800975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31</xdr:row>
      <xdr:rowOff>76200</xdr:rowOff>
    </xdr:from>
    <xdr:to>
      <xdr:col>66</xdr:col>
      <xdr:colOff>476250</xdr:colOff>
      <xdr:row>31</xdr:row>
      <xdr:rowOff>114300</xdr:rowOff>
    </xdr:to>
    <xdr:sp>
      <xdr:nvSpPr>
        <xdr:cNvPr id="66" name="Line 581"/>
        <xdr:cNvSpPr>
          <a:spLocks/>
        </xdr:cNvSpPr>
      </xdr:nvSpPr>
      <xdr:spPr>
        <a:xfrm flipV="1">
          <a:off x="486156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31</xdr:row>
      <xdr:rowOff>0</xdr:rowOff>
    </xdr:from>
    <xdr:to>
      <xdr:col>67</xdr:col>
      <xdr:colOff>247650</xdr:colOff>
      <xdr:row>31</xdr:row>
      <xdr:rowOff>76200</xdr:rowOff>
    </xdr:to>
    <xdr:sp>
      <xdr:nvSpPr>
        <xdr:cNvPr id="67" name="Line 582"/>
        <xdr:cNvSpPr>
          <a:spLocks/>
        </xdr:cNvSpPr>
      </xdr:nvSpPr>
      <xdr:spPr>
        <a:xfrm flipV="1">
          <a:off x="493585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323850</xdr:colOff>
      <xdr:row>25</xdr:row>
      <xdr:rowOff>0</xdr:rowOff>
    </xdr:from>
    <xdr:ext cx="323850" cy="228600"/>
    <xdr:sp>
      <xdr:nvSpPr>
        <xdr:cNvPr id="68" name="Text Box 718"/>
        <xdr:cNvSpPr txBox="1">
          <a:spLocks noChangeArrowheads="1"/>
        </xdr:cNvSpPr>
      </xdr:nvSpPr>
      <xdr:spPr>
        <a:xfrm>
          <a:off x="46234350" y="63150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62</xdr:col>
      <xdr:colOff>323850</xdr:colOff>
      <xdr:row>31</xdr:row>
      <xdr:rowOff>0</xdr:rowOff>
    </xdr:from>
    <xdr:ext cx="323850" cy="228600"/>
    <xdr:sp>
      <xdr:nvSpPr>
        <xdr:cNvPr id="69" name="Text Box 719"/>
        <xdr:cNvSpPr txBox="1">
          <a:spLocks noChangeArrowheads="1"/>
        </xdr:cNvSpPr>
      </xdr:nvSpPr>
      <xdr:spPr>
        <a:xfrm>
          <a:off x="46234350" y="76866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44</xdr:col>
      <xdr:colOff>228600</xdr:colOff>
      <xdr:row>34</xdr:row>
      <xdr:rowOff>0</xdr:rowOff>
    </xdr:from>
    <xdr:ext cx="523875" cy="228600"/>
    <xdr:sp>
      <xdr:nvSpPr>
        <xdr:cNvPr id="70" name="text 7125"/>
        <xdr:cNvSpPr txBox="1">
          <a:spLocks noChangeArrowheads="1"/>
        </xdr:cNvSpPr>
      </xdr:nvSpPr>
      <xdr:spPr>
        <a:xfrm>
          <a:off x="326136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1" name="Oval 883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72" name="Group 884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8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8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75" name="Group 887"/>
        <xdr:cNvGrpSpPr>
          <a:grpSpLocks noChangeAspect="1"/>
        </xdr:cNvGrpSpPr>
      </xdr:nvGrpSpPr>
      <xdr:grpSpPr>
        <a:xfrm>
          <a:off x="58140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" name="Line 8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24</xdr:row>
      <xdr:rowOff>219075</xdr:rowOff>
    </xdr:from>
    <xdr:to>
      <xdr:col>13</xdr:col>
      <xdr:colOff>419100</xdr:colOff>
      <xdr:row>26</xdr:row>
      <xdr:rowOff>114300</xdr:rowOff>
    </xdr:to>
    <xdr:grpSp>
      <xdr:nvGrpSpPr>
        <xdr:cNvPr id="78" name="Group 890"/>
        <xdr:cNvGrpSpPr>
          <a:grpSpLocks noChangeAspect="1"/>
        </xdr:cNvGrpSpPr>
      </xdr:nvGrpSpPr>
      <xdr:grpSpPr>
        <a:xfrm>
          <a:off x="95345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9" name="Line 8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25</xdr:row>
      <xdr:rowOff>152400</xdr:rowOff>
    </xdr:from>
    <xdr:to>
      <xdr:col>15</xdr:col>
      <xdr:colOff>266700</xdr:colOff>
      <xdr:row>26</xdr:row>
      <xdr:rowOff>0</xdr:rowOff>
    </xdr:to>
    <xdr:sp>
      <xdr:nvSpPr>
        <xdr:cNvPr id="81" name="Line 893"/>
        <xdr:cNvSpPr>
          <a:spLocks/>
        </xdr:cNvSpPr>
      </xdr:nvSpPr>
      <xdr:spPr>
        <a:xfrm flipH="1">
          <a:off x="104394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31</xdr:row>
      <xdr:rowOff>114300</xdr:rowOff>
    </xdr:from>
    <xdr:to>
      <xdr:col>24</xdr:col>
      <xdr:colOff>647700</xdr:colOff>
      <xdr:row>33</xdr:row>
      <xdr:rowOff>28575</xdr:rowOff>
    </xdr:to>
    <xdr:grpSp>
      <xdr:nvGrpSpPr>
        <xdr:cNvPr id="82" name="Group 894"/>
        <xdr:cNvGrpSpPr>
          <a:grpSpLocks noChangeAspect="1"/>
        </xdr:cNvGrpSpPr>
      </xdr:nvGrpSpPr>
      <xdr:grpSpPr>
        <a:xfrm>
          <a:off x="177165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" name="Line 8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23</xdr:row>
      <xdr:rowOff>142875</xdr:rowOff>
    </xdr:from>
    <xdr:to>
      <xdr:col>16</xdr:col>
      <xdr:colOff>495300</xdr:colOff>
      <xdr:row>24</xdr:row>
      <xdr:rowOff>114300</xdr:rowOff>
    </xdr:to>
    <xdr:sp>
      <xdr:nvSpPr>
        <xdr:cNvPr id="85" name="Line 909"/>
        <xdr:cNvSpPr>
          <a:spLocks/>
        </xdr:cNvSpPr>
      </xdr:nvSpPr>
      <xdr:spPr>
        <a:xfrm flipH="1">
          <a:off x="11182350" y="60007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19</xdr:col>
      <xdr:colOff>266700</xdr:colOff>
      <xdr:row>22</xdr:row>
      <xdr:rowOff>152400</xdr:rowOff>
    </xdr:to>
    <xdr:sp>
      <xdr:nvSpPr>
        <xdr:cNvPr id="86" name="Line 910"/>
        <xdr:cNvSpPr>
          <a:spLocks/>
        </xdr:cNvSpPr>
      </xdr:nvSpPr>
      <xdr:spPr>
        <a:xfrm flipH="1">
          <a:off x="1341120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0</xdr:rowOff>
    </xdr:from>
    <xdr:to>
      <xdr:col>21</xdr:col>
      <xdr:colOff>266700</xdr:colOff>
      <xdr:row>31</xdr:row>
      <xdr:rowOff>76200</xdr:rowOff>
    </xdr:to>
    <xdr:sp>
      <xdr:nvSpPr>
        <xdr:cNvPr id="87" name="Line 911"/>
        <xdr:cNvSpPr>
          <a:spLocks/>
        </xdr:cNvSpPr>
      </xdr:nvSpPr>
      <xdr:spPr>
        <a:xfrm flipH="1" flipV="1">
          <a:off x="148971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28</xdr:row>
      <xdr:rowOff>114300</xdr:rowOff>
    </xdr:from>
    <xdr:to>
      <xdr:col>16</xdr:col>
      <xdr:colOff>647700</xdr:colOff>
      <xdr:row>30</xdr:row>
      <xdr:rowOff>28575</xdr:rowOff>
    </xdr:to>
    <xdr:grpSp>
      <xdr:nvGrpSpPr>
        <xdr:cNvPr id="88" name="Group 912"/>
        <xdr:cNvGrpSpPr>
          <a:grpSpLocks noChangeAspect="1"/>
        </xdr:cNvGrpSpPr>
      </xdr:nvGrpSpPr>
      <xdr:grpSpPr>
        <a:xfrm>
          <a:off x="117729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" name="Line 9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33</xdr:row>
      <xdr:rowOff>114300</xdr:rowOff>
    </xdr:from>
    <xdr:to>
      <xdr:col>20</xdr:col>
      <xdr:colOff>647700</xdr:colOff>
      <xdr:row>35</xdr:row>
      <xdr:rowOff>28575</xdr:rowOff>
    </xdr:to>
    <xdr:grpSp>
      <xdr:nvGrpSpPr>
        <xdr:cNvPr id="91" name="Group 924"/>
        <xdr:cNvGrpSpPr>
          <a:grpSpLocks noChangeAspect="1"/>
        </xdr:cNvGrpSpPr>
      </xdr:nvGrpSpPr>
      <xdr:grpSpPr>
        <a:xfrm>
          <a:off x="14744700" y="82581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92" name="Line 92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2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76200</xdr:colOff>
      <xdr:row>34</xdr:row>
      <xdr:rowOff>47625</xdr:rowOff>
    </xdr:from>
    <xdr:to>
      <xdr:col>21</xdr:col>
      <xdr:colOff>428625</xdr:colOff>
      <xdr:row>34</xdr:row>
      <xdr:rowOff>171450</xdr:rowOff>
    </xdr:to>
    <xdr:sp>
      <xdr:nvSpPr>
        <xdr:cNvPr id="94" name="kreslení 417"/>
        <xdr:cNvSpPr>
          <a:spLocks/>
        </xdr:cNvSpPr>
      </xdr:nvSpPr>
      <xdr:spPr>
        <a:xfrm>
          <a:off x="15449550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</xdr:colOff>
      <xdr:row>34</xdr:row>
      <xdr:rowOff>9525</xdr:rowOff>
    </xdr:from>
    <xdr:to>
      <xdr:col>23</xdr:col>
      <xdr:colOff>485775</xdr:colOff>
      <xdr:row>35</xdr:row>
      <xdr:rowOff>0</xdr:rowOff>
    </xdr:to>
    <xdr:grpSp>
      <xdr:nvGrpSpPr>
        <xdr:cNvPr id="95" name="Group 928"/>
        <xdr:cNvGrpSpPr>
          <a:grpSpLocks/>
        </xdr:cNvGrpSpPr>
      </xdr:nvGrpSpPr>
      <xdr:grpSpPr>
        <a:xfrm>
          <a:off x="16906875" y="8382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6" name="Line 92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3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3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38</xdr:row>
      <xdr:rowOff>76200</xdr:rowOff>
    </xdr:from>
    <xdr:to>
      <xdr:col>14</xdr:col>
      <xdr:colOff>495300</xdr:colOff>
      <xdr:row>38</xdr:row>
      <xdr:rowOff>114300</xdr:rowOff>
    </xdr:to>
    <xdr:sp>
      <xdr:nvSpPr>
        <xdr:cNvPr id="99" name="Line 933"/>
        <xdr:cNvSpPr>
          <a:spLocks/>
        </xdr:cNvSpPr>
      </xdr:nvSpPr>
      <xdr:spPr>
        <a:xfrm flipH="1">
          <a:off x="9696450" y="9363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38</xdr:row>
      <xdr:rowOff>0</xdr:rowOff>
    </xdr:from>
    <xdr:to>
      <xdr:col>15</xdr:col>
      <xdr:colOff>266700</xdr:colOff>
      <xdr:row>38</xdr:row>
      <xdr:rowOff>76200</xdr:rowOff>
    </xdr:to>
    <xdr:sp>
      <xdr:nvSpPr>
        <xdr:cNvPr id="100" name="Line 934"/>
        <xdr:cNvSpPr>
          <a:spLocks/>
        </xdr:cNvSpPr>
      </xdr:nvSpPr>
      <xdr:spPr>
        <a:xfrm flipH="1">
          <a:off x="10439400" y="9286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31</xdr:row>
      <xdr:rowOff>114300</xdr:rowOff>
    </xdr:from>
    <xdr:to>
      <xdr:col>55</xdr:col>
      <xdr:colOff>419100</xdr:colOff>
      <xdr:row>33</xdr:row>
      <xdr:rowOff>28575</xdr:rowOff>
    </xdr:to>
    <xdr:grpSp>
      <xdr:nvGrpSpPr>
        <xdr:cNvPr id="101" name="Group 935"/>
        <xdr:cNvGrpSpPr>
          <a:grpSpLocks noChangeAspect="1"/>
        </xdr:cNvGrpSpPr>
      </xdr:nvGrpSpPr>
      <xdr:grpSpPr>
        <a:xfrm>
          <a:off x="410432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9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9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33</xdr:row>
      <xdr:rowOff>114300</xdr:rowOff>
    </xdr:from>
    <xdr:to>
      <xdr:col>52</xdr:col>
      <xdr:colOff>495300</xdr:colOff>
      <xdr:row>34</xdr:row>
      <xdr:rowOff>0</xdr:rowOff>
    </xdr:to>
    <xdr:sp>
      <xdr:nvSpPr>
        <xdr:cNvPr id="104" name="Line 938"/>
        <xdr:cNvSpPr>
          <a:spLocks/>
        </xdr:cNvSpPr>
      </xdr:nvSpPr>
      <xdr:spPr>
        <a:xfrm flipV="1">
          <a:off x="38233350" y="82581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314325</xdr:colOff>
      <xdr:row>35</xdr:row>
      <xdr:rowOff>47625</xdr:rowOff>
    </xdr:from>
    <xdr:to>
      <xdr:col>50</xdr:col>
      <xdr:colOff>666750</xdr:colOff>
      <xdr:row>35</xdr:row>
      <xdr:rowOff>171450</xdr:rowOff>
    </xdr:to>
    <xdr:sp>
      <xdr:nvSpPr>
        <xdr:cNvPr id="105" name="kreslení 417"/>
        <xdr:cNvSpPr>
          <a:spLocks/>
        </xdr:cNvSpPr>
      </xdr:nvSpPr>
      <xdr:spPr>
        <a:xfrm>
          <a:off x="37309425" y="8648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47625</xdr:colOff>
      <xdr:row>35</xdr:row>
      <xdr:rowOff>9525</xdr:rowOff>
    </xdr:from>
    <xdr:to>
      <xdr:col>51</xdr:col>
      <xdr:colOff>485775</xdr:colOff>
      <xdr:row>36</xdr:row>
      <xdr:rowOff>0</xdr:rowOff>
    </xdr:to>
    <xdr:grpSp>
      <xdr:nvGrpSpPr>
        <xdr:cNvPr id="106" name="Group 946"/>
        <xdr:cNvGrpSpPr>
          <a:grpSpLocks/>
        </xdr:cNvGrpSpPr>
      </xdr:nvGrpSpPr>
      <xdr:grpSpPr>
        <a:xfrm>
          <a:off x="38014275" y="8610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7" name="Line 94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4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94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28</xdr:row>
      <xdr:rowOff>114300</xdr:rowOff>
    </xdr:from>
    <xdr:to>
      <xdr:col>72</xdr:col>
      <xdr:colOff>647700</xdr:colOff>
      <xdr:row>30</xdr:row>
      <xdr:rowOff>28575</xdr:rowOff>
    </xdr:to>
    <xdr:grpSp>
      <xdr:nvGrpSpPr>
        <xdr:cNvPr id="110" name="Group 952"/>
        <xdr:cNvGrpSpPr>
          <a:grpSpLocks noChangeAspect="1"/>
        </xdr:cNvGrpSpPr>
      </xdr:nvGrpSpPr>
      <xdr:grpSpPr>
        <a:xfrm>
          <a:off x="536829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1" name="Line 9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9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24</xdr:row>
      <xdr:rowOff>85725</xdr:rowOff>
    </xdr:from>
    <xdr:to>
      <xdr:col>70</xdr:col>
      <xdr:colOff>647700</xdr:colOff>
      <xdr:row>25</xdr:row>
      <xdr:rowOff>209550</xdr:rowOff>
    </xdr:to>
    <xdr:grpSp>
      <xdr:nvGrpSpPr>
        <xdr:cNvPr id="113" name="Group 958"/>
        <xdr:cNvGrpSpPr>
          <a:grpSpLocks noChangeAspect="1"/>
        </xdr:cNvGrpSpPr>
      </xdr:nvGrpSpPr>
      <xdr:grpSpPr>
        <a:xfrm>
          <a:off x="52197000" y="6172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9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9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247650</xdr:colOff>
      <xdr:row>23</xdr:row>
      <xdr:rowOff>0</xdr:rowOff>
    </xdr:from>
    <xdr:to>
      <xdr:col>66</xdr:col>
      <xdr:colOff>476250</xdr:colOff>
      <xdr:row>23</xdr:row>
      <xdr:rowOff>114300</xdr:rowOff>
    </xdr:to>
    <xdr:sp>
      <xdr:nvSpPr>
        <xdr:cNvPr id="116" name="Line 961"/>
        <xdr:cNvSpPr>
          <a:spLocks/>
        </xdr:cNvSpPr>
      </xdr:nvSpPr>
      <xdr:spPr>
        <a:xfrm flipH="1" flipV="1">
          <a:off x="48615600" y="5857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114300</xdr:rowOff>
    </xdr:from>
    <xdr:to>
      <xdr:col>69</xdr:col>
      <xdr:colOff>247650</xdr:colOff>
      <xdr:row>25</xdr:row>
      <xdr:rowOff>152400</xdr:rowOff>
    </xdr:to>
    <xdr:sp>
      <xdr:nvSpPr>
        <xdr:cNvPr id="117" name="Line 968"/>
        <xdr:cNvSpPr>
          <a:spLocks/>
        </xdr:cNvSpPr>
      </xdr:nvSpPr>
      <xdr:spPr>
        <a:xfrm flipH="1" flipV="1">
          <a:off x="508444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95250</xdr:colOff>
      <xdr:row>25</xdr:row>
      <xdr:rowOff>0</xdr:rowOff>
    </xdr:from>
    <xdr:ext cx="323850" cy="228600"/>
    <xdr:sp>
      <xdr:nvSpPr>
        <xdr:cNvPr id="118" name="Text Box 971"/>
        <xdr:cNvSpPr txBox="1">
          <a:spLocks noChangeArrowheads="1"/>
        </xdr:cNvSpPr>
      </xdr:nvSpPr>
      <xdr:spPr>
        <a:xfrm>
          <a:off x="13982700" y="63150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 editAs="absolute">
    <xdr:from>
      <xdr:col>16</xdr:col>
      <xdr:colOff>914400</xdr:colOff>
      <xdr:row>21</xdr:row>
      <xdr:rowOff>57150</xdr:rowOff>
    </xdr:from>
    <xdr:to>
      <xdr:col>18</xdr:col>
      <xdr:colOff>295275</xdr:colOff>
      <xdr:row>21</xdr:row>
      <xdr:rowOff>171450</xdr:rowOff>
    </xdr:to>
    <xdr:grpSp>
      <xdr:nvGrpSpPr>
        <xdr:cNvPr id="119" name="Group 1007"/>
        <xdr:cNvGrpSpPr>
          <a:grpSpLocks noChangeAspect="1"/>
        </xdr:cNvGrpSpPr>
      </xdr:nvGrpSpPr>
      <xdr:grpSpPr>
        <a:xfrm>
          <a:off x="12344400" y="5457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2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1" name="Line 100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01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01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01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01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01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390525</xdr:colOff>
      <xdr:row>30</xdr:row>
      <xdr:rowOff>57150</xdr:rowOff>
    </xdr:from>
    <xdr:to>
      <xdr:col>21</xdr:col>
      <xdr:colOff>285750</xdr:colOff>
      <xdr:row>30</xdr:row>
      <xdr:rowOff>171450</xdr:rowOff>
    </xdr:to>
    <xdr:grpSp>
      <xdr:nvGrpSpPr>
        <xdr:cNvPr id="127" name="Group 1015"/>
        <xdr:cNvGrpSpPr>
          <a:grpSpLocks noChangeAspect="1"/>
        </xdr:cNvGrpSpPr>
      </xdr:nvGrpSpPr>
      <xdr:grpSpPr>
        <a:xfrm>
          <a:off x="14792325" y="7515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2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" name="Line 101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01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01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02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02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02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</xdr:colOff>
      <xdr:row>27</xdr:row>
      <xdr:rowOff>57150</xdr:rowOff>
    </xdr:from>
    <xdr:to>
      <xdr:col>20</xdr:col>
      <xdr:colOff>590550</xdr:colOff>
      <xdr:row>27</xdr:row>
      <xdr:rowOff>171450</xdr:rowOff>
    </xdr:to>
    <xdr:grpSp>
      <xdr:nvGrpSpPr>
        <xdr:cNvPr id="135" name="Group 1024"/>
        <xdr:cNvGrpSpPr>
          <a:grpSpLocks noChangeAspect="1"/>
        </xdr:cNvGrpSpPr>
      </xdr:nvGrpSpPr>
      <xdr:grpSpPr>
        <a:xfrm>
          <a:off x="14420850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6" name="Line 102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02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02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02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02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0</xdr:colOff>
      <xdr:row>24</xdr:row>
      <xdr:rowOff>0</xdr:rowOff>
    </xdr:from>
    <xdr:to>
      <xdr:col>18</xdr:col>
      <xdr:colOff>295275</xdr:colOff>
      <xdr:row>25</xdr:row>
      <xdr:rowOff>0</xdr:rowOff>
    </xdr:to>
    <xdr:grpSp>
      <xdr:nvGrpSpPr>
        <xdr:cNvPr id="141" name="Group 1030"/>
        <xdr:cNvGrpSpPr>
          <a:grpSpLocks noChangeAspect="1"/>
        </xdr:cNvGrpSpPr>
      </xdr:nvGrpSpPr>
      <xdr:grpSpPr>
        <a:xfrm>
          <a:off x="12915900" y="6086475"/>
          <a:ext cx="295275" cy="228600"/>
          <a:chOff x="876" y="89"/>
          <a:chExt cx="27" cy="24"/>
        </a:xfrm>
        <a:solidFill>
          <a:srgbClr val="FFFFFF"/>
        </a:solidFill>
      </xdr:grpSpPr>
      <xdr:sp>
        <xdr:nvSpPr>
          <xdr:cNvPr id="142" name="Oval 1031"/>
          <xdr:cNvSpPr>
            <a:spLocks noChangeAspect="1"/>
          </xdr:cNvSpPr>
        </xdr:nvSpPr>
        <xdr:spPr>
          <a:xfrm>
            <a:off x="888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032"/>
          <xdr:cNvSpPr>
            <a:spLocks noChangeAspect="1"/>
          </xdr:cNvSpPr>
        </xdr:nvSpPr>
        <xdr:spPr>
          <a:xfrm>
            <a:off x="876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033"/>
          <xdr:cNvSpPr>
            <a:spLocks noChangeAspect="1"/>
          </xdr:cNvSpPr>
        </xdr:nvSpPr>
        <xdr:spPr>
          <a:xfrm>
            <a:off x="876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034"/>
          <xdr:cNvSpPr>
            <a:spLocks noChangeAspect="1"/>
          </xdr:cNvSpPr>
        </xdr:nvSpPr>
        <xdr:spPr>
          <a:xfrm>
            <a:off x="888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035"/>
          <xdr:cNvSpPr>
            <a:spLocks noChangeAspect="1"/>
          </xdr:cNvSpPr>
        </xdr:nvSpPr>
        <xdr:spPr>
          <a:xfrm>
            <a:off x="900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29</xdr:row>
      <xdr:rowOff>57150</xdr:rowOff>
    </xdr:from>
    <xdr:to>
      <xdr:col>10</xdr:col>
      <xdr:colOff>647700</xdr:colOff>
      <xdr:row>29</xdr:row>
      <xdr:rowOff>171450</xdr:rowOff>
    </xdr:to>
    <xdr:grpSp>
      <xdr:nvGrpSpPr>
        <xdr:cNvPr id="147" name="Group 1036"/>
        <xdr:cNvGrpSpPr>
          <a:grpSpLocks noChangeAspect="1"/>
        </xdr:cNvGrpSpPr>
      </xdr:nvGrpSpPr>
      <xdr:grpSpPr>
        <a:xfrm>
          <a:off x="7324725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8" name="Oval 10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0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0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26</xdr:row>
      <xdr:rowOff>57150</xdr:rowOff>
    </xdr:from>
    <xdr:to>
      <xdr:col>78</xdr:col>
      <xdr:colOff>638175</xdr:colOff>
      <xdr:row>26</xdr:row>
      <xdr:rowOff>171450</xdr:rowOff>
    </xdr:to>
    <xdr:grpSp>
      <xdr:nvGrpSpPr>
        <xdr:cNvPr id="151" name="Group 1040"/>
        <xdr:cNvGrpSpPr>
          <a:grpSpLocks noChangeAspect="1"/>
        </xdr:cNvGrpSpPr>
      </xdr:nvGrpSpPr>
      <xdr:grpSpPr>
        <a:xfrm>
          <a:off x="5814060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2" name="Oval 10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0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0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666750</xdr:colOff>
      <xdr:row>29</xdr:row>
      <xdr:rowOff>171450</xdr:rowOff>
    </xdr:to>
    <xdr:grpSp>
      <xdr:nvGrpSpPr>
        <xdr:cNvPr id="155" name="Group 1044"/>
        <xdr:cNvGrpSpPr>
          <a:grpSpLocks noChangeAspect="1"/>
        </xdr:cNvGrpSpPr>
      </xdr:nvGrpSpPr>
      <xdr:grpSpPr>
        <a:xfrm>
          <a:off x="2057400" y="7286625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56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7" name="Line 1046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047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048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049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050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051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052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1053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1054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055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276225</xdr:colOff>
      <xdr:row>29</xdr:row>
      <xdr:rowOff>57150</xdr:rowOff>
    </xdr:from>
    <xdr:to>
      <xdr:col>51</xdr:col>
      <xdr:colOff>0</xdr:colOff>
      <xdr:row>29</xdr:row>
      <xdr:rowOff>171450</xdr:rowOff>
    </xdr:to>
    <xdr:grpSp>
      <xdr:nvGrpSpPr>
        <xdr:cNvPr id="167" name="Group 1056"/>
        <xdr:cNvGrpSpPr>
          <a:grpSpLocks noChangeAspect="1"/>
        </xdr:cNvGrpSpPr>
      </xdr:nvGrpSpPr>
      <xdr:grpSpPr>
        <a:xfrm>
          <a:off x="37271325" y="7286625"/>
          <a:ext cx="695325" cy="114300"/>
          <a:chOff x="545" y="455"/>
          <a:chExt cx="64" cy="12"/>
        </a:xfrm>
        <a:solidFill>
          <a:srgbClr val="FFFFFF"/>
        </a:solidFill>
      </xdr:grpSpPr>
      <xdr:sp>
        <xdr:nvSpPr>
          <xdr:cNvPr id="168" name="Line 1057"/>
          <xdr:cNvSpPr>
            <a:spLocks noChangeAspect="1"/>
          </xdr:cNvSpPr>
        </xdr:nvSpPr>
        <xdr:spPr>
          <a:xfrm>
            <a:off x="548" y="46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058"/>
          <xdr:cNvSpPr>
            <a:spLocks noChangeAspect="1"/>
          </xdr:cNvSpPr>
        </xdr:nvSpPr>
        <xdr:spPr>
          <a:xfrm>
            <a:off x="573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059"/>
          <xdr:cNvSpPr>
            <a:spLocks noChangeAspect="1"/>
          </xdr:cNvSpPr>
        </xdr:nvSpPr>
        <xdr:spPr>
          <a:xfrm>
            <a:off x="597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060"/>
          <xdr:cNvSpPr>
            <a:spLocks noChangeAspect="1"/>
          </xdr:cNvSpPr>
        </xdr:nvSpPr>
        <xdr:spPr>
          <a:xfrm>
            <a:off x="585" y="45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061"/>
          <xdr:cNvSpPr>
            <a:spLocks noChangeAspect="1"/>
          </xdr:cNvSpPr>
        </xdr:nvSpPr>
        <xdr:spPr>
          <a:xfrm>
            <a:off x="561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062"/>
          <xdr:cNvSpPr>
            <a:spLocks noChangeAspect="1"/>
          </xdr:cNvSpPr>
        </xdr:nvSpPr>
        <xdr:spPr>
          <a:xfrm>
            <a:off x="545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1063"/>
          <xdr:cNvSpPr>
            <a:spLocks noChangeAspect="1"/>
          </xdr:cNvSpPr>
        </xdr:nvSpPr>
        <xdr:spPr>
          <a:xfrm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1064"/>
          <xdr:cNvSpPr>
            <a:spLocks noChangeAspect="1"/>
          </xdr:cNvSpPr>
        </xdr:nvSpPr>
        <xdr:spPr>
          <a:xfrm flipV="1"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381000</xdr:colOff>
      <xdr:row>29</xdr:row>
      <xdr:rowOff>57150</xdr:rowOff>
    </xdr:from>
    <xdr:to>
      <xdr:col>60</xdr:col>
      <xdr:colOff>952500</xdr:colOff>
      <xdr:row>29</xdr:row>
      <xdr:rowOff>171450</xdr:rowOff>
    </xdr:to>
    <xdr:grpSp>
      <xdr:nvGrpSpPr>
        <xdr:cNvPr id="176" name="Group 1065"/>
        <xdr:cNvGrpSpPr>
          <a:grpSpLocks noChangeAspect="1"/>
        </xdr:cNvGrpSpPr>
      </xdr:nvGrpSpPr>
      <xdr:grpSpPr>
        <a:xfrm>
          <a:off x="44805600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77" name="Line 106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06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06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06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07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247650</xdr:colOff>
      <xdr:row>23</xdr:row>
      <xdr:rowOff>57150</xdr:rowOff>
    </xdr:from>
    <xdr:to>
      <xdr:col>64</xdr:col>
      <xdr:colOff>600075</xdr:colOff>
      <xdr:row>23</xdr:row>
      <xdr:rowOff>171450</xdr:rowOff>
    </xdr:to>
    <xdr:grpSp>
      <xdr:nvGrpSpPr>
        <xdr:cNvPr id="182" name="Group 1071"/>
        <xdr:cNvGrpSpPr>
          <a:grpSpLocks noChangeAspect="1"/>
        </xdr:cNvGrpSpPr>
      </xdr:nvGrpSpPr>
      <xdr:grpSpPr>
        <a:xfrm>
          <a:off x="47129700" y="5915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8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4" name="Line 1073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074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075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076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077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078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247650</xdr:colOff>
      <xdr:row>26</xdr:row>
      <xdr:rowOff>57150</xdr:rowOff>
    </xdr:from>
    <xdr:to>
      <xdr:col>64</xdr:col>
      <xdr:colOff>619125</xdr:colOff>
      <xdr:row>26</xdr:row>
      <xdr:rowOff>171450</xdr:rowOff>
    </xdr:to>
    <xdr:grpSp>
      <xdr:nvGrpSpPr>
        <xdr:cNvPr id="190" name="Group 1079"/>
        <xdr:cNvGrpSpPr>
          <a:grpSpLocks noChangeAspect="1"/>
        </xdr:cNvGrpSpPr>
      </xdr:nvGrpSpPr>
      <xdr:grpSpPr>
        <a:xfrm>
          <a:off x="47129700" y="6600825"/>
          <a:ext cx="885825" cy="114300"/>
          <a:chOff x="29" y="167"/>
          <a:chExt cx="81" cy="12"/>
        </a:xfrm>
        <a:solidFill>
          <a:srgbClr val="FFFFFF"/>
        </a:solidFill>
      </xdr:grpSpPr>
      <xdr:sp>
        <xdr:nvSpPr>
          <xdr:cNvPr id="191" name="Line 1080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081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082"/>
          <xdr:cNvSpPr>
            <a:spLocks noChangeAspect="1"/>
          </xdr:cNvSpPr>
        </xdr:nvSpPr>
        <xdr:spPr>
          <a:xfrm>
            <a:off x="98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083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084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08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086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087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1088"/>
          <xdr:cNvSpPr>
            <a:spLocks noChangeAspect="1"/>
          </xdr:cNvSpPr>
        </xdr:nvSpPr>
        <xdr:spPr>
          <a:xfrm flipV="1">
            <a:off x="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1089"/>
          <xdr:cNvSpPr>
            <a:spLocks noChangeAspect="1"/>
          </xdr:cNvSpPr>
        </xdr:nvSpPr>
        <xdr:spPr>
          <a:xfrm>
            <a:off x="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32</xdr:row>
      <xdr:rowOff>57150</xdr:rowOff>
    </xdr:from>
    <xdr:to>
      <xdr:col>61</xdr:col>
      <xdr:colOff>285750</xdr:colOff>
      <xdr:row>32</xdr:row>
      <xdr:rowOff>171450</xdr:rowOff>
    </xdr:to>
    <xdr:grpSp>
      <xdr:nvGrpSpPr>
        <xdr:cNvPr id="201" name="Group 1090"/>
        <xdr:cNvGrpSpPr>
          <a:grpSpLocks noChangeAspect="1"/>
        </xdr:cNvGrpSpPr>
      </xdr:nvGrpSpPr>
      <xdr:grpSpPr>
        <a:xfrm>
          <a:off x="44796075" y="7972425"/>
          <a:ext cx="885825" cy="114300"/>
          <a:chOff x="29" y="167"/>
          <a:chExt cx="81" cy="12"/>
        </a:xfrm>
        <a:solidFill>
          <a:srgbClr val="FFFFFF"/>
        </a:solidFill>
      </xdr:grpSpPr>
      <xdr:sp>
        <xdr:nvSpPr>
          <xdr:cNvPr id="202" name="Line 1091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092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093"/>
          <xdr:cNvSpPr>
            <a:spLocks noChangeAspect="1"/>
          </xdr:cNvSpPr>
        </xdr:nvSpPr>
        <xdr:spPr>
          <a:xfrm>
            <a:off x="98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094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095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096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097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098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1099"/>
          <xdr:cNvSpPr>
            <a:spLocks noChangeAspect="1"/>
          </xdr:cNvSpPr>
        </xdr:nvSpPr>
        <xdr:spPr>
          <a:xfrm flipV="1">
            <a:off x="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1100"/>
          <xdr:cNvSpPr>
            <a:spLocks noChangeAspect="1"/>
          </xdr:cNvSpPr>
        </xdr:nvSpPr>
        <xdr:spPr>
          <a:xfrm>
            <a:off x="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323850</xdr:colOff>
      <xdr:row>27</xdr:row>
      <xdr:rowOff>28575</xdr:rowOff>
    </xdr:from>
    <xdr:to>
      <xdr:col>85</xdr:col>
      <xdr:colOff>457200</xdr:colOff>
      <xdr:row>27</xdr:row>
      <xdr:rowOff>200025</xdr:rowOff>
    </xdr:to>
    <xdr:grpSp>
      <xdr:nvGrpSpPr>
        <xdr:cNvPr id="212" name="Group 1102"/>
        <xdr:cNvGrpSpPr>
          <a:grpSpLocks noChangeAspect="1"/>
        </xdr:cNvGrpSpPr>
      </xdr:nvGrpSpPr>
      <xdr:grpSpPr>
        <a:xfrm>
          <a:off x="62579250" y="6800850"/>
          <a:ext cx="1104900" cy="171450"/>
          <a:chOff x="826" y="44"/>
          <a:chExt cx="101" cy="18"/>
        </a:xfrm>
        <a:solidFill>
          <a:srgbClr val="FFFFFF"/>
        </a:solidFill>
      </xdr:grpSpPr>
      <xdr:sp>
        <xdr:nvSpPr>
          <xdr:cNvPr id="213" name="Line 1103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104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105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106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107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108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109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1110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1111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112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>
    <xdr:from>
      <xdr:col>27</xdr:col>
      <xdr:colOff>381000</xdr:colOff>
      <xdr:row>32</xdr:row>
      <xdr:rowOff>76200</xdr:rowOff>
    </xdr:from>
    <xdr:to>
      <xdr:col>36</xdr:col>
      <xdr:colOff>800100</xdr:colOff>
      <xdr:row>33</xdr:row>
      <xdr:rowOff>152400</xdr:rowOff>
    </xdr:to>
    <xdr:grpSp>
      <xdr:nvGrpSpPr>
        <xdr:cNvPr id="224" name="Group 47"/>
        <xdr:cNvGrpSpPr>
          <a:grpSpLocks/>
        </xdr:cNvGrpSpPr>
      </xdr:nvGrpSpPr>
      <xdr:grpSpPr>
        <a:xfrm>
          <a:off x="20212050" y="7991475"/>
          <a:ext cx="6877050" cy="304800"/>
          <a:chOff x="115" y="388"/>
          <a:chExt cx="1117" cy="40"/>
        </a:xfrm>
        <a:solidFill>
          <a:srgbClr val="FFFFFF"/>
        </a:solidFill>
      </xdr:grpSpPr>
      <xdr:sp>
        <xdr:nvSpPr>
          <xdr:cNvPr id="225" name="Rectangle 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685800</xdr:colOff>
      <xdr:row>26</xdr:row>
      <xdr:rowOff>76200</xdr:rowOff>
    </xdr:from>
    <xdr:to>
      <xdr:col>41</xdr:col>
      <xdr:colOff>219075</xdr:colOff>
      <xdr:row>27</xdr:row>
      <xdr:rowOff>152400</xdr:rowOff>
    </xdr:to>
    <xdr:grpSp>
      <xdr:nvGrpSpPr>
        <xdr:cNvPr id="234" name="Group 47"/>
        <xdr:cNvGrpSpPr>
          <a:grpSpLocks/>
        </xdr:cNvGrpSpPr>
      </xdr:nvGrpSpPr>
      <xdr:grpSpPr>
        <a:xfrm>
          <a:off x="18059400" y="6619875"/>
          <a:ext cx="12392025" cy="304800"/>
          <a:chOff x="115" y="388"/>
          <a:chExt cx="1117" cy="40"/>
        </a:xfrm>
        <a:solidFill>
          <a:srgbClr val="FFFFFF"/>
        </a:solidFill>
      </xdr:grpSpPr>
      <xdr:sp>
        <xdr:nvSpPr>
          <xdr:cNvPr id="235" name="Rectangle 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31</xdr:col>
      <xdr:colOff>238125</xdr:colOff>
      <xdr:row>26</xdr:row>
      <xdr:rowOff>114300</xdr:rowOff>
    </xdr:from>
    <xdr:ext cx="523875" cy="228600"/>
    <xdr:sp>
      <xdr:nvSpPr>
        <xdr:cNvPr id="244" name="text 7125"/>
        <xdr:cNvSpPr txBox="1">
          <a:spLocks noChangeArrowheads="1"/>
        </xdr:cNvSpPr>
      </xdr:nvSpPr>
      <xdr:spPr>
        <a:xfrm>
          <a:off x="23040975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225</a:t>
          </a:r>
        </a:p>
      </xdr:txBody>
    </xdr:sp>
    <xdr:clientData/>
  </xdr:oneCellAnchor>
  <xdr:oneCellAnchor>
    <xdr:from>
      <xdr:col>31</xdr:col>
      <xdr:colOff>238125</xdr:colOff>
      <xdr:row>29</xdr:row>
      <xdr:rowOff>114300</xdr:rowOff>
    </xdr:from>
    <xdr:ext cx="523875" cy="228600"/>
    <xdr:sp>
      <xdr:nvSpPr>
        <xdr:cNvPr id="245" name="text 7125"/>
        <xdr:cNvSpPr txBox="1">
          <a:spLocks noChangeArrowheads="1"/>
        </xdr:cNvSpPr>
      </xdr:nvSpPr>
      <xdr:spPr>
        <a:xfrm>
          <a:off x="23040975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oneCellAnchor>
  <xdr:oneCellAnchor>
    <xdr:from>
      <xdr:col>31</xdr:col>
      <xdr:colOff>238125</xdr:colOff>
      <xdr:row>32</xdr:row>
      <xdr:rowOff>114300</xdr:rowOff>
    </xdr:from>
    <xdr:ext cx="523875" cy="228600"/>
    <xdr:sp>
      <xdr:nvSpPr>
        <xdr:cNvPr id="246" name="text 7125"/>
        <xdr:cNvSpPr txBox="1">
          <a:spLocks noChangeArrowheads="1"/>
        </xdr:cNvSpPr>
      </xdr:nvSpPr>
      <xdr:spPr>
        <a:xfrm>
          <a:off x="23040975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123</a:t>
          </a:r>
        </a:p>
      </xdr:txBody>
    </xdr:sp>
    <xdr:clientData/>
  </xdr:oneCellAnchor>
  <xdr:twoCellAnchor>
    <xdr:from>
      <xdr:col>30</xdr:col>
      <xdr:colOff>742950</xdr:colOff>
      <xdr:row>30</xdr:row>
      <xdr:rowOff>152400</xdr:rowOff>
    </xdr:from>
    <xdr:to>
      <xdr:col>30</xdr:col>
      <xdr:colOff>971550</xdr:colOff>
      <xdr:row>32</xdr:row>
      <xdr:rowOff>76200</xdr:rowOff>
    </xdr:to>
    <xdr:sp>
      <xdr:nvSpPr>
        <xdr:cNvPr id="247" name="Rectangle 1274" descr="Vodorovné cihly"/>
        <xdr:cNvSpPr>
          <a:spLocks/>
        </xdr:cNvSpPr>
      </xdr:nvSpPr>
      <xdr:spPr>
        <a:xfrm>
          <a:off x="22574250" y="7610475"/>
          <a:ext cx="228600" cy="381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</xdr:col>
      <xdr:colOff>57150</xdr:colOff>
      <xdr:row>35</xdr:row>
      <xdr:rowOff>47625</xdr:rowOff>
    </xdr:from>
    <xdr:to>
      <xdr:col>10</xdr:col>
      <xdr:colOff>209550</xdr:colOff>
      <xdr:row>35</xdr:row>
      <xdr:rowOff>180975</xdr:rowOff>
    </xdr:to>
    <xdr:pic>
      <xdr:nvPicPr>
        <xdr:cNvPr id="248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8648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38</xdr:row>
      <xdr:rowOff>47625</xdr:rowOff>
    </xdr:from>
    <xdr:to>
      <xdr:col>10</xdr:col>
      <xdr:colOff>209550</xdr:colOff>
      <xdr:row>38</xdr:row>
      <xdr:rowOff>180975</xdr:rowOff>
    </xdr:to>
    <xdr:pic>
      <xdr:nvPicPr>
        <xdr:cNvPr id="249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93345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98" customWidth="1"/>
    <col min="2" max="2" width="10.75390625" style="293" customWidth="1"/>
    <col min="3" max="8" width="11.75390625" style="199" customWidth="1"/>
    <col min="9" max="11" width="9.75390625" style="199" customWidth="1"/>
    <col min="12" max="17" width="11.75390625" style="199" customWidth="1"/>
    <col min="18" max="18" width="10.75390625" style="199" customWidth="1"/>
    <col min="19" max="19" width="4.75390625" style="198" customWidth="1"/>
    <col min="20" max="20" width="1.75390625" style="198" customWidth="1"/>
    <col min="21" max="16384" width="9.125" style="199" customWidth="1"/>
  </cols>
  <sheetData>
    <row r="1" spans="1:20" s="197" customFormat="1" ht="9.75" customHeight="1">
      <c r="A1" s="194"/>
      <c r="B1" s="195"/>
      <c r="C1" s="196"/>
      <c r="D1" s="196"/>
      <c r="E1" s="196"/>
      <c r="F1" s="196"/>
      <c r="G1" s="196"/>
      <c r="H1" s="196"/>
      <c r="I1" s="196"/>
      <c r="J1" s="196"/>
      <c r="K1" s="196"/>
      <c r="L1" s="196"/>
      <c r="S1" s="194"/>
      <c r="T1" s="194"/>
    </row>
    <row r="2" spans="2:18" ht="36" customHeight="1">
      <c r="B2" s="199"/>
      <c r="D2" s="200"/>
      <c r="E2" s="200"/>
      <c r="F2" s="200"/>
      <c r="G2" s="200"/>
      <c r="H2" s="200"/>
      <c r="I2" s="200"/>
      <c r="J2" s="200"/>
      <c r="K2" s="200"/>
      <c r="L2" s="200"/>
      <c r="R2" s="201"/>
    </row>
    <row r="3" spans="2:12" s="198" customFormat="1" ht="21" customHeight="1">
      <c r="B3" s="202"/>
      <c r="C3" s="202"/>
      <c r="D3" s="202"/>
      <c r="J3" s="203"/>
      <c r="K3" s="202"/>
      <c r="L3" s="202"/>
    </row>
    <row r="4" spans="1:22" s="214" customFormat="1" ht="24.75" customHeight="1">
      <c r="A4" s="204"/>
      <c r="B4" s="205" t="s">
        <v>76</v>
      </c>
      <c r="C4" s="206">
        <v>709</v>
      </c>
      <c r="D4" s="207"/>
      <c r="E4" s="204"/>
      <c r="F4" s="204"/>
      <c r="G4" s="204"/>
      <c r="H4" s="204"/>
      <c r="I4" s="208"/>
      <c r="J4" s="209" t="s">
        <v>63</v>
      </c>
      <c r="K4" s="208"/>
      <c r="L4" s="210"/>
      <c r="M4" s="207"/>
      <c r="N4" s="207"/>
      <c r="O4" s="207"/>
      <c r="P4" s="207"/>
      <c r="Q4" s="211" t="s">
        <v>77</v>
      </c>
      <c r="R4" s="212">
        <v>733022</v>
      </c>
      <c r="S4" s="207"/>
      <c r="T4" s="207"/>
      <c r="U4" s="213"/>
      <c r="V4" s="213"/>
    </row>
    <row r="5" spans="2:22" s="215" customFormat="1" ht="21" customHeight="1" thickBot="1">
      <c r="B5" s="216"/>
      <c r="C5" s="217"/>
      <c r="D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</row>
    <row r="6" spans="1:22" s="223" customFormat="1" ht="24.75" customHeight="1">
      <c r="A6" s="218"/>
      <c r="B6" s="219"/>
      <c r="C6" s="220"/>
      <c r="D6" s="219"/>
      <c r="E6" s="221"/>
      <c r="F6" s="221"/>
      <c r="G6" s="221"/>
      <c r="H6" s="221"/>
      <c r="I6" s="221"/>
      <c r="J6" s="219"/>
      <c r="K6" s="219"/>
      <c r="L6" s="219"/>
      <c r="M6" s="219"/>
      <c r="N6" s="219"/>
      <c r="O6" s="219"/>
      <c r="P6" s="219"/>
      <c r="Q6" s="219"/>
      <c r="R6" s="219"/>
      <c r="S6" s="222"/>
      <c r="T6" s="203"/>
      <c r="U6" s="203"/>
      <c r="V6" s="203"/>
    </row>
    <row r="7" spans="1:21" ht="21" customHeight="1">
      <c r="A7" s="224"/>
      <c r="B7" s="225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7"/>
      <c r="S7" s="228"/>
      <c r="T7" s="202"/>
      <c r="U7" s="200"/>
    </row>
    <row r="8" spans="1:21" ht="25.5" customHeight="1">
      <c r="A8" s="224"/>
      <c r="B8" s="229"/>
      <c r="C8" s="230" t="s">
        <v>19</v>
      </c>
      <c r="D8" s="231"/>
      <c r="E8" s="231"/>
      <c r="F8" s="231"/>
      <c r="G8" s="231"/>
      <c r="H8" s="232"/>
      <c r="I8" s="232"/>
      <c r="J8" s="233" t="s">
        <v>90</v>
      </c>
      <c r="K8" s="232"/>
      <c r="L8" s="232"/>
      <c r="M8" s="231"/>
      <c r="N8" s="231"/>
      <c r="O8" s="231"/>
      <c r="P8" s="231"/>
      <c r="Q8" s="231"/>
      <c r="R8" s="234"/>
      <c r="S8" s="228"/>
      <c r="T8" s="202"/>
      <c r="U8" s="200"/>
    </row>
    <row r="9" spans="1:21" ht="25.5" customHeight="1">
      <c r="A9" s="224"/>
      <c r="B9" s="229"/>
      <c r="C9" s="235" t="s">
        <v>20</v>
      </c>
      <c r="D9" s="231"/>
      <c r="E9" s="231"/>
      <c r="F9" s="231"/>
      <c r="G9" s="231"/>
      <c r="H9" s="231"/>
      <c r="I9" s="231"/>
      <c r="J9" s="236" t="s">
        <v>94</v>
      </c>
      <c r="K9" s="231"/>
      <c r="L9" s="231"/>
      <c r="M9" s="231"/>
      <c r="N9" s="231"/>
      <c r="O9" s="231"/>
      <c r="P9" s="311" t="s">
        <v>78</v>
      </c>
      <c r="Q9" s="311"/>
      <c r="R9" s="238"/>
      <c r="S9" s="228"/>
      <c r="T9" s="202"/>
      <c r="U9" s="200"/>
    </row>
    <row r="10" spans="1:21" ht="25.5" customHeight="1">
      <c r="A10" s="224"/>
      <c r="B10" s="229"/>
      <c r="C10" s="235" t="s">
        <v>21</v>
      </c>
      <c r="D10" s="231"/>
      <c r="E10" s="231"/>
      <c r="F10" s="231"/>
      <c r="G10" s="231"/>
      <c r="H10" s="239"/>
      <c r="I10" s="239"/>
      <c r="J10" s="236" t="s">
        <v>54</v>
      </c>
      <c r="K10" s="239"/>
      <c r="L10" s="239"/>
      <c r="M10" s="231"/>
      <c r="N10" s="231"/>
      <c r="O10" s="231"/>
      <c r="P10" s="231"/>
      <c r="Q10" s="231"/>
      <c r="R10" s="234"/>
      <c r="S10" s="228"/>
      <c r="T10" s="202"/>
      <c r="U10" s="200"/>
    </row>
    <row r="11" spans="1:21" ht="21" customHeight="1">
      <c r="A11" s="224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2"/>
      <c r="S11" s="228"/>
      <c r="T11" s="202"/>
      <c r="U11" s="200"/>
    </row>
    <row r="12" spans="1:21" ht="21" customHeight="1">
      <c r="A12" s="224"/>
      <c r="B12" s="229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4"/>
      <c r="S12" s="228"/>
      <c r="T12" s="202"/>
      <c r="U12" s="200"/>
    </row>
    <row r="13" spans="1:21" ht="21" customHeight="1">
      <c r="A13" s="224"/>
      <c r="B13" s="229"/>
      <c r="C13" s="243" t="s">
        <v>39</v>
      </c>
      <c r="D13" s="231"/>
      <c r="E13" s="231"/>
      <c r="F13" s="231"/>
      <c r="G13" s="231"/>
      <c r="H13" s="231"/>
      <c r="I13" s="231"/>
      <c r="J13" s="244" t="s">
        <v>22</v>
      </c>
      <c r="L13" s="231"/>
      <c r="N13" s="231"/>
      <c r="O13" s="231"/>
      <c r="P13" s="231"/>
      <c r="Q13" s="231"/>
      <c r="R13" s="234"/>
      <c r="S13" s="228"/>
      <c r="T13" s="202"/>
      <c r="U13" s="200"/>
    </row>
    <row r="14" spans="1:21" ht="21" customHeight="1">
      <c r="A14" s="224"/>
      <c r="B14" s="229"/>
      <c r="C14" s="237" t="s">
        <v>48</v>
      </c>
      <c r="D14" s="231"/>
      <c r="E14" s="231"/>
      <c r="F14" s="231"/>
      <c r="G14" s="231"/>
      <c r="H14" s="231"/>
      <c r="I14" s="231"/>
      <c r="J14" s="245">
        <v>221.9</v>
      </c>
      <c r="L14" s="231"/>
      <c r="N14" s="231"/>
      <c r="O14" s="231"/>
      <c r="P14" s="231"/>
      <c r="Q14" s="231"/>
      <c r="R14" s="234"/>
      <c r="S14" s="228"/>
      <c r="T14" s="202"/>
      <c r="U14" s="200"/>
    </row>
    <row r="15" spans="1:21" ht="21" customHeight="1">
      <c r="A15" s="224"/>
      <c r="B15" s="229"/>
      <c r="C15" s="237" t="s">
        <v>47</v>
      </c>
      <c r="D15" s="231"/>
      <c r="E15" s="231"/>
      <c r="F15" s="231"/>
      <c r="G15" s="231"/>
      <c r="H15" s="231"/>
      <c r="I15" s="231"/>
      <c r="J15" s="246" t="s">
        <v>89</v>
      </c>
      <c r="L15" s="231"/>
      <c r="N15" s="296" t="s">
        <v>96</v>
      </c>
      <c r="O15" s="231"/>
      <c r="P15" s="231"/>
      <c r="Q15" s="231"/>
      <c r="R15" s="234"/>
      <c r="S15" s="228"/>
      <c r="T15" s="202"/>
      <c r="U15" s="200"/>
    </row>
    <row r="16" spans="1:21" ht="21" customHeight="1">
      <c r="A16" s="224"/>
      <c r="B16" s="240"/>
      <c r="C16" s="241"/>
      <c r="D16" s="241"/>
      <c r="E16" s="241"/>
      <c r="F16" s="241"/>
      <c r="G16" s="241"/>
      <c r="H16" s="241"/>
      <c r="I16" s="247"/>
      <c r="J16" s="241"/>
      <c r="K16" s="241"/>
      <c r="L16" s="241"/>
      <c r="M16" s="241"/>
      <c r="N16" s="241"/>
      <c r="O16" s="241"/>
      <c r="P16" s="241"/>
      <c r="Q16" s="241"/>
      <c r="R16" s="242"/>
      <c r="S16" s="228"/>
      <c r="T16" s="202"/>
      <c r="U16" s="200"/>
    </row>
    <row r="17" spans="1:21" ht="21" customHeight="1">
      <c r="A17" s="224"/>
      <c r="B17" s="229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4"/>
      <c r="S17" s="228"/>
      <c r="T17" s="202"/>
      <c r="U17" s="200"/>
    </row>
    <row r="18" spans="1:21" ht="21" customHeight="1">
      <c r="A18" s="224"/>
      <c r="B18" s="229"/>
      <c r="C18" s="237" t="s">
        <v>82</v>
      </c>
      <c r="D18" s="231"/>
      <c r="E18" s="231"/>
      <c r="F18" s="231"/>
      <c r="G18" s="231"/>
      <c r="H18" s="231"/>
      <c r="J18" s="248" t="s">
        <v>52</v>
      </c>
      <c r="L18" s="231"/>
      <c r="M18" s="249"/>
      <c r="N18" s="249"/>
      <c r="O18" s="231"/>
      <c r="P18" s="311" t="s">
        <v>83</v>
      </c>
      <c r="Q18" s="311"/>
      <c r="R18" s="234"/>
      <c r="S18" s="228"/>
      <c r="T18" s="202"/>
      <c r="U18" s="200"/>
    </row>
    <row r="19" spans="1:21" ht="21" customHeight="1">
      <c r="A19" s="224"/>
      <c r="B19" s="229"/>
      <c r="C19" s="237" t="s">
        <v>84</v>
      </c>
      <c r="D19" s="231"/>
      <c r="E19" s="231"/>
      <c r="F19" s="231"/>
      <c r="G19" s="231"/>
      <c r="H19" s="231"/>
      <c r="J19" s="250" t="s">
        <v>53</v>
      </c>
      <c r="L19" s="231"/>
      <c r="M19" s="249"/>
      <c r="N19" s="249"/>
      <c r="O19" s="231"/>
      <c r="P19" s="311" t="s">
        <v>85</v>
      </c>
      <c r="Q19" s="311"/>
      <c r="R19" s="234"/>
      <c r="S19" s="228"/>
      <c r="T19" s="202"/>
      <c r="U19" s="200"/>
    </row>
    <row r="20" spans="1:21" ht="21" customHeight="1">
      <c r="A20" s="224"/>
      <c r="B20" s="251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3"/>
      <c r="S20" s="228"/>
      <c r="T20" s="202"/>
      <c r="U20" s="200"/>
    </row>
    <row r="21" spans="1:21" ht="24.75" customHeight="1">
      <c r="A21" s="224"/>
      <c r="B21" s="254"/>
      <c r="C21" s="255"/>
      <c r="D21" s="255"/>
      <c r="E21" s="256"/>
      <c r="F21" s="256"/>
      <c r="G21" s="256"/>
      <c r="H21" s="256"/>
      <c r="I21" s="255"/>
      <c r="J21" s="257"/>
      <c r="K21" s="255"/>
      <c r="L21" s="255"/>
      <c r="M21" s="255"/>
      <c r="N21" s="255"/>
      <c r="O21" s="255"/>
      <c r="P21" s="255"/>
      <c r="Q21" s="255"/>
      <c r="R21" s="255"/>
      <c r="S21" s="228"/>
      <c r="T21" s="202"/>
      <c r="U21" s="200"/>
    </row>
    <row r="22" spans="1:19" ht="30" customHeight="1">
      <c r="A22" s="258"/>
      <c r="B22" s="259"/>
      <c r="C22" s="260"/>
      <c r="D22" s="312" t="s">
        <v>79</v>
      </c>
      <c r="E22" s="313"/>
      <c r="F22" s="313"/>
      <c r="G22" s="313"/>
      <c r="H22" s="260"/>
      <c r="I22" s="261"/>
      <c r="J22" s="262"/>
      <c r="K22" s="259"/>
      <c r="L22" s="260"/>
      <c r="M22" s="312" t="s">
        <v>80</v>
      </c>
      <c r="N22" s="312"/>
      <c r="O22" s="312"/>
      <c r="P22" s="312"/>
      <c r="Q22" s="260"/>
      <c r="R22" s="261"/>
      <c r="S22" s="228"/>
    </row>
    <row r="23" spans="1:20" s="268" customFormat="1" ht="21" customHeight="1" thickBot="1">
      <c r="A23" s="263"/>
      <c r="B23" s="264" t="s">
        <v>13</v>
      </c>
      <c r="C23" s="265" t="s">
        <v>24</v>
      </c>
      <c r="D23" s="265" t="s">
        <v>25</v>
      </c>
      <c r="E23" s="266" t="s">
        <v>26</v>
      </c>
      <c r="F23" s="314" t="s">
        <v>27</v>
      </c>
      <c r="G23" s="315"/>
      <c r="H23" s="315"/>
      <c r="I23" s="316"/>
      <c r="J23" s="262"/>
      <c r="K23" s="264" t="s">
        <v>13</v>
      </c>
      <c r="L23" s="265" t="s">
        <v>24</v>
      </c>
      <c r="M23" s="265" t="s">
        <v>25</v>
      </c>
      <c r="N23" s="266" t="s">
        <v>26</v>
      </c>
      <c r="O23" s="314" t="s">
        <v>27</v>
      </c>
      <c r="P23" s="315"/>
      <c r="Q23" s="315"/>
      <c r="R23" s="316"/>
      <c r="S23" s="267"/>
      <c r="T23" s="198"/>
    </row>
    <row r="24" spans="1:20" s="214" customFormat="1" ht="21" customHeight="1" thickTop="1">
      <c r="A24" s="258"/>
      <c r="B24" s="269"/>
      <c r="C24" s="270"/>
      <c r="D24" s="271"/>
      <c r="E24" s="272"/>
      <c r="F24" s="273"/>
      <c r="G24" s="274"/>
      <c r="H24" s="274"/>
      <c r="I24" s="275"/>
      <c r="J24" s="262"/>
      <c r="K24" s="269"/>
      <c r="L24" s="270"/>
      <c r="M24" s="271"/>
      <c r="N24" s="272"/>
      <c r="O24" s="273"/>
      <c r="P24" s="274"/>
      <c r="Q24" s="274"/>
      <c r="R24" s="275"/>
      <c r="S24" s="228"/>
      <c r="T24" s="198"/>
    </row>
    <row r="25" spans="1:20" s="214" customFormat="1" ht="21" customHeight="1">
      <c r="A25" s="258"/>
      <c r="B25" s="276">
        <v>1</v>
      </c>
      <c r="C25" s="277">
        <v>221.763</v>
      </c>
      <c r="D25" s="277">
        <v>222.311</v>
      </c>
      <c r="E25" s="278">
        <f>(D25-C25)*1000</f>
        <v>548.0000000000018</v>
      </c>
      <c r="F25" s="308" t="s">
        <v>81</v>
      </c>
      <c r="G25" s="309"/>
      <c r="H25" s="309"/>
      <c r="I25" s="310"/>
      <c r="J25" s="262"/>
      <c r="K25" s="276">
        <v>1</v>
      </c>
      <c r="L25" s="277">
        <v>221.823</v>
      </c>
      <c r="M25" s="277">
        <v>222.043</v>
      </c>
      <c r="N25" s="278">
        <f>(M25-L25)*1000</f>
        <v>219.99999999999886</v>
      </c>
      <c r="O25" s="302" t="s">
        <v>92</v>
      </c>
      <c r="P25" s="303"/>
      <c r="Q25" s="303"/>
      <c r="R25" s="304"/>
      <c r="S25" s="228"/>
      <c r="T25" s="198"/>
    </row>
    <row r="26" spans="1:20" s="214" customFormat="1" ht="21" customHeight="1">
      <c r="A26" s="258"/>
      <c r="B26" s="269"/>
      <c r="C26" s="270"/>
      <c r="D26" s="279"/>
      <c r="E26" s="272"/>
      <c r="F26" s="273"/>
      <c r="G26" s="274"/>
      <c r="H26" s="274"/>
      <c r="I26" s="275"/>
      <c r="J26" s="262"/>
      <c r="K26" s="269"/>
      <c r="L26" s="270"/>
      <c r="M26" s="279"/>
      <c r="N26" s="272"/>
      <c r="O26" s="273"/>
      <c r="P26" s="280"/>
      <c r="Q26" s="280"/>
      <c r="R26" s="281"/>
      <c r="S26" s="228"/>
      <c r="T26" s="198"/>
    </row>
    <row r="27" spans="1:20" s="214" customFormat="1" ht="21" customHeight="1">
      <c r="A27" s="258"/>
      <c r="B27" s="276">
        <v>2</v>
      </c>
      <c r="C27" s="277">
        <v>221.777</v>
      </c>
      <c r="D27" s="277">
        <v>222.311</v>
      </c>
      <c r="E27" s="278">
        <f>(D27-C27)*1000</f>
        <v>534.0000000000202</v>
      </c>
      <c r="F27" s="302" t="s">
        <v>28</v>
      </c>
      <c r="G27" s="303"/>
      <c r="H27" s="303"/>
      <c r="I27" s="304"/>
      <c r="J27" s="262"/>
      <c r="K27" s="276">
        <v>2</v>
      </c>
      <c r="L27" s="277">
        <v>221.859</v>
      </c>
      <c r="M27" s="277">
        <v>221.982</v>
      </c>
      <c r="N27" s="278">
        <f>(M27-L27)*1000</f>
        <v>122.99999999999045</v>
      </c>
      <c r="O27" s="302" t="s">
        <v>91</v>
      </c>
      <c r="P27" s="303"/>
      <c r="Q27" s="303"/>
      <c r="R27" s="304"/>
      <c r="S27" s="228"/>
      <c r="T27" s="198"/>
    </row>
    <row r="28" spans="1:20" s="214" customFormat="1" ht="21" customHeight="1">
      <c r="A28" s="258"/>
      <c r="B28" s="269"/>
      <c r="C28" s="270"/>
      <c r="D28" s="279"/>
      <c r="E28" s="272"/>
      <c r="F28" s="273"/>
      <c r="G28" s="274"/>
      <c r="H28" s="274"/>
      <c r="I28" s="275"/>
      <c r="J28" s="262"/>
      <c r="K28" s="269"/>
      <c r="L28" s="270"/>
      <c r="M28" s="279"/>
      <c r="N28" s="272"/>
      <c r="O28" s="273"/>
      <c r="P28" s="280"/>
      <c r="Q28" s="280"/>
      <c r="R28" s="281"/>
      <c r="S28" s="228"/>
      <c r="T28" s="198"/>
    </row>
    <row r="29" spans="1:20" s="214" customFormat="1" ht="21" customHeight="1">
      <c r="A29" s="258"/>
      <c r="B29" s="276">
        <v>3</v>
      </c>
      <c r="C29" s="277">
        <v>221.732</v>
      </c>
      <c r="D29" s="277">
        <v>222.35</v>
      </c>
      <c r="E29" s="278">
        <f>(D29-C29)*1000</f>
        <v>617.999999999995</v>
      </c>
      <c r="F29" s="302" t="s">
        <v>28</v>
      </c>
      <c r="G29" s="303"/>
      <c r="H29" s="303"/>
      <c r="I29" s="304"/>
      <c r="J29" s="262"/>
      <c r="K29" s="276">
        <v>3</v>
      </c>
      <c r="L29" s="277">
        <v>221.82</v>
      </c>
      <c r="M29" s="277">
        <v>222.045</v>
      </c>
      <c r="N29" s="278">
        <f>(M29-L29)*1000</f>
        <v>224.99999999999432</v>
      </c>
      <c r="O29" s="302" t="s">
        <v>93</v>
      </c>
      <c r="P29" s="303"/>
      <c r="Q29" s="303"/>
      <c r="R29" s="304"/>
      <c r="S29" s="228"/>
      <c r="T29" s="198"/>
    </row>
    <row r="30" spans="1:20" s="214" customFormat="1" ht="21" customHeight="1">
      <c r="A30" s="258"/>
      <c r="B30" s="269"/>
      <c r="C30" s="270"/>
      <c r="D30" s="279"/>
      <c r="E30" s="272"/>
      <c r="F30" s="273"/>
      <c r="G30" s="274"/>
      <c r="H30" s="274"/>
      <c r="I30" s="275"/>
      <c r="J30" s="262"/>
      <c r="K30" s="269"/>
      <c r="L30" s="270"/>
      <c r="M30" s="279"/>
      <c r="N30" s="272"/>
      <c r="O30" s="273"/>
      <c r="P30" s="280"/>
      <c r="Q30" s="280"/>
      <c r="R30" s="281"/>
      <c r="S30" s="228"/>
      <c r="T30" s="198"/>
    </row>
    <row r="31" spans="1:20" s="214" customFormat="1" ht="21" customHeight="1">
      <c r="A31" s="258"/>
      <c r="B31" s="276">
        <v>5</v>
      </c>
      <c r="C31" s="282">
        <v>221.732</v>
      </c>
      <c r="D31" s="277">
        <v>222.35</v>
      </c>
      <c r="E31" s="278">
        <f>(D31-C31)*1000</f>
        <v>617.999999999995</v>
      </c>
      <c r="F31" s="302" t="s">
        <v>28</v>
      </c>
      <c r="G31" s="303"/>
      <c r="H31" s="303"/>
      <c r="I31" s="304"/>
      <c r="J31" s="262"/>
      <c r="K31" s="269"/>
      <c r="L31" s="270"/>
      <c r="M31" s="279"/>
      <c r="N31" s="272"/>
      <c r="O31" s="305" t="s">
        <v>98</v>
      </c>
      <c r="P31" s="306"/>
      <c r="Q31" s="306"/>
      <c r="R31" s="307"/>
      <c r="S31" s="228"/>
      <c r="T31" s="198"/>
    </row>
    <row r="32" spans="1:20" s="204" customFormat="1" ht="21" customHeight="1">
      <c r="A32" s="258"/>
      <c r="B32" s="283"/>
      <c r="C32" s="284"/>
      <c r="D32" s="285"/>
      <c r="E32" s="286"/>
      <c r="F32" s="287"/>
      <c r="G32" s="288"/>
      <c r="H32" s="288"/>
      <c r="I32" s="289"/>
      <c r="J32" s="262"/>
      <c r="K32" s="283"/>
      <c r="L32" s="284"/>
      <c r="M32" s="285"/>
      <c r="N32" s="286"/>
      <c r="O32" s="287"/>
      <c r="P32" s="288"/>
      <c r="Q32" s="288"/>
      <c r="R32" s="289"/>
      <c r="S32" s="228"/>
      <c r="T32" s="198"/>
    </row>
    <row r="33" spans="1:19" ht="24.75" customHeight="1" thickBot="1">
      <c r="A33" s="290"/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2"/>
    </row>
    <row r="35" ht="15">
      <c r="J35" s="117" t="s">
        <v>97</v>
      </c>
    </row>
  </sheetData>
  <sheetProtection password="E9A7" sheet="1" objects="1" scenarios="1"/>
  <mergeCells count="15">
    <mergeCell ref="P9:Q9"/>
    <mergeCell ref="P18:Q18"/>
    <mergeCell ref="P19:Q19"/>
    <mergeCell ref="D22:G22"/>
    <mergeCell ref="M22:P22"/>
    <mergeCell ref="F23:I23"/>
    <mergeCell ref="O23:R23"/>
    <mergeCell ref="F31:I31"/>
    <mergeCell ref="F29:I29"/>
    <mergeCell ref="O31:R31"/>
    <mergeCell ref="O25:R25"/>
    <mergeCell ref="F25:I25"/>
    <mergeCell ref="F27:I27"/>
    <mergeCell ref="O27:R27"/>
    <mergeCell ref="O29:R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136"/>
      <c r="AE1" s="137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136"/>
      <c r="BH1" s="137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</row>
    <row r="2" spans="2:88" ht="36" customHeight="1" thickBot="1" thickTop="1">
      <c r="B2" s="298"/>
      <c r="C2" s="299"/>
      <c r="D2" s="299"/>
      <c r="E2" s="299"/>
      <c r="F2" s="299"/>
      <c r="G2" s="189" t="s">
        <v>59</v>
      </c>
      <c r="H2" s="299"/>
      <c r="I2" s="299"/>
      <c r="J2" s="299"/>
      <c r="K2" s="299"/>
      <c r="L2" s="300"/>
      <c r="R2" s="133"/>
      <c r="S2" s="134"/>
      <c r="T2" s="134"/>
      <c r="U2" s="134"/>
      <c r="V2" s="317" t="s">
        <v>49</v>
      </c>
      <c r="W2" s="317"/>
      <c r="X2" s="317"/>
      <c r="Y2" s="317"/>
      <c r="Z2" s="134"/>
      <c r="AA2" s="134"/>
      <c r="AB2" s="134"/>
      <c r="AC2" s="135"/>
      <c r="AE2" s="39"/>
      <c r="AF2" s="39"/>
      <c r="AG2" s="39"/>
      <c r="AH2" s="39"/>
      <c r="AI2" s="39"/>
      <c r="AJ2" s="39"/>
      <c r="AK2" s="39"/>
      <c r="AL2" s="39"/>
      <c r="AZ2" s="39"/>
      <c r="BA2" s="39"/>
      <c r="BB2" s="39"/>
      <c r="BC2" s="39"/>
      <c r="BD2" s="39"/>
      <c r="BE2" s="39"/>
      <c r="BF2" s="39"/>
      <c r="BG2" s="39"/>
      <c r="BH2" s="133"/>
      <c r="BI2" s="134"/>
      <c r="BJ2" s="134"/>
      <c r="BK2" s="134"/>
      <c r="BL2" s="317" t="s">
        <v>49</v>
      </c>
      <c r="BM2" s="317"/>
      <c r="BN2" s="317"/>
      <c r="BO2" s="317"/>
      <c r="BP2" s="317"/>
      <c r="BQ2" s="317"/>
      <c r="BR2" s="134"/>
      <c r="BS2" s="134"/>
      <c r="BT2" s="134"/>
      <c r="BU2" s="135"/>
      <c r="BY2" s="39"/>
      <c r="BZ2" s="298"/>
      <c r="CA2" s="299"/>
      <c r="CB2" s="299"/>
      <c r="CC2" s="299"/>
      <c r="CD2" s="299"/>
      <c r="CE2" s="189" t="s">
        <v>62</v>
      </c>
      <c r="CF2" s="299"/>
      <c r="CG2" s="299"/>
      <c r="CH2" s="299"/>
      <c r="CI2" s="299"/>
      <c r="CJ2" s="300"/>
    </row>
    <row r="3" spans="18:77" ht="21" customHeight="1" thickBot="1" thickTop="1">
      <c r="R3" s="318" t="s">
        <v>0</v>
      </c>
      <c r="S3" s="319"/>
      <c r="T3" s="142"/>
      <c r="U3" s="143"/>
      <c r="V3" s="326" t="s">
        <v>1</v>
      </c>
      <c r="W3" s="327"/>
      <c r="X3" s="327"/>
      <c r="Y3" s="328"/>
      <c r="Z3" s="142"/>
      <c r="AA3" s="143"/>
      <c r="AB3" s="339" t="s">
        <v>2</v>
      </c>
      <c r="AC3" s="340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37" t="s">
        <v>2</v>
      </c>
      <c r="BI3" s="338"/>
      <c r="BJ3" s="119"/>
      <c r="BK3" s="118"/>
      <c r="BL3" s="322" t="s">
        <v>74</v>
      </c>
      <c r="BM3" s="323"/>
      <c r="BN3" s="326" t="s">
        <v>1</v>
      </c>
      <c r="BO3" s="327"/>
      <c r="BP3" s="327"/>
      <c r="BQ3" s="328"/>
      <c r="BR3" s="119"/>
      <c r="BS3" s="118"/>
      <c r="BT3" s="320" t="s">
        <v>0</v>
      </c>
      <c r="BU3" s="321"/>
      <c r="BY3" s="39"/>
    </row>
    <row r="4" spans="2:89" ht="23.25" customHeight="1" thickTop="1">
      <c r="B4" s="87"/>
      <c r="C4" s="88"/>
      <c r="D4" s="88"/>
      <c r="E4" s="88"/>
      <c r="F4" s="88"/>
      <c r="G4" s="88"/>
      <c r="H4" s="88"/>
      <c r="I4" s="88"/>
      <c r="J4" s="89"/>
      <c r="K4" s="88"/>
      <c r="L4" s="90"/>
      <c r="R4" s="4"/>
      <c r="S4" s="5"/>
      <c r="T4" s="7"/>
      <c r="U4" s="7"/>
      <c r="V4" s="334" t="s">
        <v>73</v>
      </c>
      <c r="W4" s="334"/>
      <c r="X4" s="334"/>
      <c r="Y4" s="334"/>
      <c r="Z4" s="7"/>
      <c r="AA4" s="7"/>
      <c r="AB4" s="7"/>
      <c r="AC4" s="8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S4" s="178" t="s">
        <v>63</v>
      </c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9"/>
      <c r="BI4" s="7"/>
      <c r="BJ4" s="6"/>
      <c r="BK4" s="6"/>
      <c r="BL4" s="334" t="s">
        <v>73</v>
      </c>
      <c r="BM4" s="334"/>
      <c r="BN4" s="334"/>
      <c r="BO4" s="334"/>
      <c r="BP4" s="334"/>
      <c r="BQ4" s="334"/>
      <c r="BR4" s="6"/>
      <c r="BS4" s="6"/>
      <c r="BT4" s="10"/>
      <c r="BU4" s="8"/>
      <c r="BY4" s="39"/>
      <c r="BZ4" s="87"/>
      <c r="CA4" s="88"/>
      <c r="CB4" s="88"/>
      <c r="CC4" s="88"/>
      <c r="CD4" s="88"/>
      <c r="CE4" s="88"/>
      <c r="CF4" s="88"/>
      <c r="CG4" s="88"/>
      <c r="CH4" s="89"/>
      <c r="CI4" s="88"/>
      <c r="CJ4" s="90"/>
      <c r="CK4" s="12"/>
    </row>
    <row r="5" spans="2:88" ht="21" customHeight="1">
      <c r="B5" s="78"/>
      <c r="C5" s="79" t="s">
        <v>23</v>
      </c>
      <c r="D5" s="96"/>
      <c r="E5" s="81"/>
      <c r="F5" s="81"/>
      <c r="G5" s="81"/>
      <c r="H5" s="81"/>
      <c r="I5" s="81"/>
      <c r="J5" s="77"/>
      <c r="L5" s="85"/>
      <c r="R5" s="25"/>
      <c r="S5" s="110"/>
      <c r="U5" s="144"/>
      <c r="V5" s="14"/>
      <c r="W5" s="15"/>
      <c r="X5" s="11"/>
      <c r="Y5" s="18"/>
      <c r="Z5" s="11"/>
      <c r="AA5" s="18"/>
      <c r="AB5" s="96"/>
      <c r="AC5" s="141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120"/>
      <c r="BI5" s="121"/>
      <c r="BK5" s="144"/>
      <c r="BL5" s="154"/>
      <c r="BM5" s="121"/>
      <c r="BN5" s="11"/>
      <c r="BO5" s="122"/>
      <c r="BP5" s="11"/>
      <c r="BQ5" s="110"/>
      <c r="BS5" s="144"/>
      <c r="BT5" s="11"/>
      <c r="BU5" s="108"/>
      <c r="BY5" s="39"/>
      <c r="BZ5" s="78"/>
      <c r="CA5" s="79" t="s">
        <v>23</v>
      </c>
      <c r="CB5" s="96"/>
      <c r="CC5" s="81"/>
      <c r="CD5" s="81"/>
      <c r="CE5" s="81"/>
      <c r="CF5" s="81"/>
      <c r="CG5" s="81"/>
      <c r="CH5" s="77"/>
      <c r="CJ5" s="85"/>
    </row>
    <row r="6" spans="2:88" ht="22.5" customHeight="1">
      <c r="B6" s="78"/>
      <c r="C6" s="79" t="s">
        <v>20</v>
      </c>
      <c r="D6" s="96"/>
      <c r="E6" s="81"/>
      <c r="F6" s="81"/>
      <c r="G6" s="82" t="s">
        <v>34</v>
      </c>
      <c r="H6" s="81"/>
      <c r="I6" s="81"/>
      <c r="J6" s="77"/>
      <c r="K6" s="84" t="s">
        <v>50</v>
      </c>
      <c r="L6" s="85"/>
      <c r="R6" s="25"/>
      <c r="S6" s="18"/>
      <c r="U6" s="145"/>
      <c r="V6" s="14"/>
      <c r="W6" s="15"/>
      <c r="X6" s="16" t="s">
        <v>10</v>
      </c>
      <c r="Y6" s="165">
        <v>221.777</v>
      </c>
      <c r="Z6" s="11"/>
      <c r="AA6" s="18"/>
      <c r="AB6" s="19"/>
      <c r="AC6" s="38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184" t="s">
        <v>100</v>
      </c>
      <c r="AS6" s="23" t="s">
        <v>4</v>
      </c>
      <c r="AT6" s="185" t="s">
        <v>5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24"/>
      <c r="BI6" s="29"/>
      <c r="BK6" s="145"/>
      <c r="BL6" s="155"/>
      <c r="BM6" s="63"/>
      <c r="BN6" s="21"/>
      <c r="BO6" s="123"/>
      <c r="BP6" s="16" t="s">
        <v>12</v>
      </c>
      <c r="BQ6" s="165">
        <v>222.311</v>
      </c>
      <c r="BS6" s="145"/>
      <c r="BT6" s="11"/>
      <c r="BU6" s="162"/>
      <c r="BY6" s="39"/>
      <c r="BZ6" s="78"/>
      <c r="CA6" s="79" t="s">
        <v>20</v>
      </c>
      <c r="CB6" s="96"/>
      <c r="CC6" s="81"/>
      <c r="CD6" s="81"/>
      <c r="CE6" s="82" t="s">
        <v>34</v>
      </c>
      <c r="CF6" s="81"/>
      <c r="CG6" s="81"/>
      <c r="CH6" s="77"/>
      <c r="CI6" s="84" t="s">
        <v>50</v>
      </c>
      <c r="CJ6" s="85"/>
    </row>
    <row r="7" spans="2:88" ht="21" customHeight="1">
      <c r="B7" s="78"/>
      <c r="C7" s="79" t="s">
        <v>21</v>
      </c>
      <c r="D7" s="96"/>
      <c r="E7" s="81"/>
      <c r="F7" s="81"/>
      <c r="G7" s="83" t="s">
        <v>68</v>
      </c>
      <c r="H7" s="81"/>
      <c r="I7" s="81"/>
      <c r="J7" s="96"/>
      <c r="K7" s="96"/>
      <c r="L7" s="127"/>
      <c r="R7" s="91" t="s">
        <v>38</v>
      </c>
      <c r="S7" s="140">
        <v>220.645</v>
      </c>
      <c r="U7" s="145"/>
      <c r="V7" s="14"/>
      <c r="W7" s="15"/>
      <c r="X7" s="11"/>
      <c r="Y7" s="18"/>
      <c r="Z7" s="11"/>
      <c r="AA7" s="18"/>
      <c r="AB7" s="19"/>
      <c r="AC7" s="38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120"/>
      <c r="BI7" s="63"/>
      <c r="BK7" s="145"/>
      <c r="BL7" s="155"/>
      <c r="BM7" s="63"/>
      <c r="BN7" s="21"/>
      <c r="BO7" s="123"/>
      <c r="BP7" s="11"/>
      <c r="BQ7" s="166"/>
      <c r="BS7" s="145"/>
      <c r="BT7" s="109" t="s">
        <v>46</v>
      </c>
      <c r="BU7" s="163">
        <v>223.602</v>
      </c>
      <c r="BY7" s="39"/>
      <c r="BZ7" s="78"/>
      <c r="CA7" s="79" t="s">
        <v>21</v>
      </c>
      <c r="CB7" s="96"/>
      <c r="CC7" s="81"/>
      <c r="CD7" s="81"/>
      <c r="CE7" s="83" t="s">
        <v>51</v>
      </c>
      <c r="CF7" s="81"/>
      <c r="CG7" s="81"/>
      <c r="CH7" s="96"/>
      <c r="CI7" s="21"/>
      <c r="CJ7" s="127"/>
    </row>
    <row r="8" spans="2:88" ht="21" customHeight="1">
      <c r="B8" s="80"/>
      <c r="C8" s="13"/>
      <c r="D8" s="13"/>
      <c r="E8" s="13"/>
      <c r="F8" s="13"/>
      <c r="G8" s="13"/>
      <c r="H8" s="13"/>
      <c r="I8" s="13"/>
      <c r="J8" s="13"/>
      <c r="K8" s="13"/>
      <c r="L8" s="86"/>
      <c r="R8" s="25"/>
      <c r="S8" s="18"/>
      <c r="U8" s="145"/>
      <c r="V8" s="26" t="s">
        <v>6</v>
      </c>
      <c r="W8" s="27">
        <v>221.763</v>
      </c>
      <c r="X8" s="16" t="s">
        <v>3</v>
      </c>
      <c r="Y8" s="17">
        <v>221.732</v>
      </c>
      <c r="Z8" s="11"/>
      <c r="AA8" s="18"/>
      <c r="AB8" s="28" t="s">
        <v>7</v>
      </c>
      <c r="AC8" s="22">
        <v>221.631</v>
      </c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S8" s="32" t="s">
        <v>99</v>
      </c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24" t="s">
        <v>11</v>
      </c>
      <c r="BI8" s="168">
        <v>222.551</v>
      </c>
      <c r="BK8" s="145"/>
      <c r="BL8" s="19" t="s">
        <v>75</v>
      </c>
      <c r="BM8" s="186">
        <v>222.175</v>
      </c>
      <c r="BN8" s="26" t="s">
        <v>8</v>
      </c>
      <c r="BO8" s="167">
        <v>222.311</v>
      </c>
      <c r="BP8" s="16" t="s">
        <v>9</v>
      </c>
      <c r="BQ8" s="165">
        <v>222.35</v>
      </c>
      <c r="BS8" s="145"/>
      <c r="BT8" s="11"/>
      <c r="BU8" s="162"/>
      <c r="BY8" s="39"/>
      <c r="BZ8" s="80"/>
      <c r="CA8" s="13"/>
      <c r="CB8" s="13"/>
      <c r="CC8" s="13"/>
      <c r="CD8" s="13"/>
      <c r="CE8" s="13"/>
      <c r="CF8" s="13"/>
      <c r="CG8" s="13"/>
      <c r="CH8" s="13"/>
      <c r="CI8" s="13"/>
      <c r="CJ8" s="86"/>
    </row>
    <row r="9" spans="2:88" ht="21" customHeight="1">
      <c r="B9" s="128"/>
      <c r="C9" s="96"/>
      <c r="D9" s="96"/>
      <c r="E9" s="96"/>
      <c r="F9" s="96"/>
      <c r="G9" s="96"/>
      <c r="H9" s="96"/>
      <c r="I9" s="96"/>
      <c r="J9" s="96"/>
      <c r="K9" s="96"/>
      <c r="L9" s="127"/>
      <c r="R9" s="30" t="s">
        <v>29</v>
      </c>
      <c r="S9" s="92">
        <v>221.35</v>
      </c>
      <c r="U9" s="145"/>
      <c r="V9" s="14"/>
      <c r="W9" s="15"/>
      <c r="X9" s="11"/>
      <c r="Y9" s="18"/>
      <c r="Z9" s="11"/>
      <c r="AA9" s="18"/>
      <c r="AB9" s="19"/>
      <c r="AC9" s="38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120"/>
      <c r="BI9" s="63"/>
      <c r="BK9" s="145"/>
      <c r="BL9" s="155"/>
      <c r="BM9" s="63"/>
      <c r="BN9" s="14"/>
      <c r="BO9" s="15"/>
      <c r="BP9" s="11"/>
      <c r="BQ9" s="166"/>
      <c r="BS9" s="145"/>
      <c r="BT9" s="34" t="s">
        <v>32</v>
      </c>
      <c r="BU9" s="164">
        <v>222.864</v>
      </c>
      <c r="BY9" s="39"/>
      <c r="BZ9" s="128"/>
      <c r="CA9" s="96"/>
      <c r="CB9" s="96"/>
      <c r="CC9" s="96"/>
      <c r="CD9" s="96"/>
      <c r="CE9" s="96"/>
      <c r="CF9" s="96"/>
      <c r="CG9" s="96"/>
      <c r="CH9" s="96"/>
      <c r="CI9" s="96"/>
      <c r="CJ9" s="127"/>
    </row>
    <row r="10" spans="2:88" ht="21" customHeight="1">
      <c r="B10" s="78"/>
      <c r="C10" s="129" t="s">
        <v>33</v>
      </c>
      <c r="D10" s="96"/>
      <c r="E10" s="96"/>
      <c r="F10" s="77"/>
      <c r="G10" s="138" t="s">
        <v>52</v>
      </c>
      <c r="H10" s="96"/>
      <c r="I10" s="96"/>
      <c r="J10" s="76" t="s">
        <v>35</v>
      </c>
      <c r="K10" s="183">
        <v>90</v>
      </c>
      <c r="L10" s="85"/>
      <c r="R10" s="25"/>
      <c r="S10" s="18"/>
      <c r="U10" s="145"/>
      <c r="V10" s="14"/>
      <c r="W10" s="15"/>
      <c r="X10" s="16" t="s">
        <v>30</v>
      </c>
      <c r="Y10" s="17">
        <v>221.732</v>
      </c>
      <c r="Z10" s="11"/>
      <c r="AA10" s="18"/>
      <c r="AB10" s="11"/>
      <c r="AC10" s="38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S10" s="156" t="s">
        <v>57</v>
      </c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24"/>
      <c r="BI10" s="29"/>
      <c r="BK10" s="145"/>
      <c r="BL10" s="155"/>
      <c r="BM10" s="63"/>
      <c r="BN10" s="14"/>
      <c r="BO10" s="15"/>
      <c r="BP10" s="16" t="s">
        <v>31</v>
      </c>
      <c r="BQ10" s="165">
        <v>222.35</v>
      </c>
      <c r="BS10" s="145"/>
      <c r="BT10" s="11"/>
      <c r="BU10" s="162"/>
      <c r="BY10" s="39"/>
      <c r="BZ10" s="78"/>
      <c r="CA10" s="129" t="s">
        <v>33</v>
      </c>
      <c r="CB10" s="96"/>
      <c r="CC10" s="96"/>
      <c r="CD10" s="77"/>
      <c r="CE10" s="138" t="s">
        <v>52</v>
      </c>
      <c r="CF10" s="96"/>
      <c r="CG10" s="96"/>
      <c r="CH10" s="76" t="s">
        <v>35</v>
      </c>
      <c r="CI10" s="183">
        <v>90</v>
      </c>
      <c r="CJ10" s="85"/>
    </row>
    <row r="11" spans="2:88" ht="21" customHeight="1" thickBot="1">
      <c r="B11" s="78"/>
      <c r="C11" s="129" t="s">
        <v>37</v>
      </c>
      <c r="D11" s="96"/>
      <c r="E11" s="96"/>
      <c r="F11" s="77"/>
      <c r="G11" s="138" t="s">
        <v>53</v>
      </c>
      <c r="H11" s="96"/>
      <c r="I11" s="19"/>
      <c r="J11" s="76" t="s">
        <v>36</v>
      </c>
      <c r="K11" s="183">
        <v>30</v>
      </c>
      <c r="L11" s="85"/>
      <c r="R11" s="111"/>
      <c r="S11" s="112"/>
      <c r="T11" s="146"/>
      <c r="U11" s="147"/>
      <c r="V11" s="113"/>
      <c r="W11" s="114"/>
      <c r="X11" s="113"/>
      <c r="Y11" s="112"/>
      <c r="Z11" s="113"/>
      <c r="AA11" s="112"/>
      <c r="AB11" s="97"/>
      <c r="AC11" s="75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S11" s="117" t="s">
        <v>58</v>
      </c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116"/>
      <c r="BI11" s="72"/>
      <c r="BJ11" s="146"/>
      <c r="BK11" s="147"/>
      <c r="BL11" s="124"/>
      <c r="BM11" s="72"/>
      <c r="BN11" s="97"/>
      <c r="BO11" s="125"/>
      <c r="BP11" s="97"/>
      <c r="BQ11" s="73"/>
      <c r="BR11" s="146"/>
      <c r="BS11" s="147"/>
      <c r="BT11" s="124"/>
      <c r="BU11" s="126"/>
      <c r="BY11" s="39"/>
      <c r="BZ11" s="78"/>
      <c r="CA11" s="129" t="s">
        <v>37</v>
      </c>
      <c r="CB11" s="96"/>
      <c r="CC11" s="96"/>
      <c r="CD11" s="77"/>
      <c r="CE11" s="138" t="s">
        <v>53</v>
      </c>
      <c r="CF11" s="96"/>
      <c r="CG11" s="19"/>
      <c r="CH11" s="76" t="s">
        <v>36</v>
      </c>
      <c r="CI11" s="183">
        <v>30</v>
      </c>
      <c r="CJ11" s="85"/>
    </row>
    <row r="12" spans="2:88" ht="21" customHeight="1" thickBot="1">
      <c r="B12" s="130"/>
      <c r="C12" s="131"/>
      <c r="D12" s="131"/>
      <c r="E12" s="131"/>
      <c r="F12" s="131"/>
      <c r="G12" s="131"/>
      <c r="H12" s="131"/>
      <c r="I12" s="131"/>
      <c r="J12" s="131"/>
      <c r="K12" s="131"/>
      <c r="L12" s="132"/>
      <c r="P12" s="3"/>
      <c r="Q12" s="3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117" t="s">
        <v>88</v>
      </c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Y12" s="39"/>
      <c r="BZ12" s="130"/>
      <c r="CA12" s="131"/>
      <c r="CB12" s="131"/>
      <c r="CC12" s="131"/>
      <c r="CD12" s="131"/>
      <c r="CE12" s="131"/>
      <c r="CF12" s="131"/>
      <c r="CG12" s="131"/>
      <c r="CH12" s="131"/>
      <c r="CI12" s="131"/>
      <c r="CJ12" s="132"/>
    </row>
    <row r="13" spans="30:77" ht="18" customHeight="1" thickTop="1"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Y13" s="39"/>
    </row>
    <row r="14" spans="16:77" ht="18" customHeight="1">
      <c r="P14" s="3"/>
      <c r="Q14" s="3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Y14" s="1"/>
    </row>
    <row r="15" spans="2:87" ht="18" customHeight="1">
      <c r="B15" s="3"/>
      <c r="C15" s="3"/>
      <c r="J15" s="3"/>
      <c r="K15" s="3"/>
      <c r="O15" s="3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2:87" ht="18" customHeight="1" thickBot="1">
      <c r="B16" s="3"/>
      <c r="C16" s="3"/>
      <c r="J16" s="3"/>
      <c r="K16" s="3"/>
      <c r="O16" s="3"/>
      <c r="AD16" s="39"/>
      <c r="AE16" s="39"/>
      <c r="AF16" s="39"/>
      <c r="AG16" s="39"/>
      <c r="AH16" s="39"/>
      <c r="AI16" s="39"/>
      <c r="AJ16" s="39"/>
      <c r="AK16" s="39"/>
      <c r="AL16" s="39"/>
      <c r="AM16" s="19"/>
      <c r="AN16" s="19"/>
      <c r="AO16" s="19"/>
      <c r="AP16" s="19"/>
      <c r="AQ16" s="19"/>
      <c r="AR16" s="19"/>
      <c r="AT16" s="19"/>
      <c r="AU16" s="19"/>
      <c r="AV16" s="19"/>
      <c r="AW16" s="19"/>
      <c r="AX16" s="19"/>
      <c r="AY16" s="19"/>
      <c r="AZ16" s="39"/>
      <c r="BA16" s="39"/>
      <c r="BB16" s="39"/>
      <c r="BC16" s="39"/>
      <c r="BD16" s="39"/>
      <c r="BE16" s="39"/>
      <c r="BF16" s="39"/>
      <c r="BG16" s="39"/>
      <c r="BZ16" s="3"/>
      <c r="CA16" s="3"/>
      <c r="CB16" s="318" t="s">
        <v>64</v>
      </c>
      <c r="CC16" s="329"/>
      <c r="CD16" s="329"/>
      <c r="CE16" s="329"/>
      <c r="CF16" s="329"/>
      <c r="CG16" s="321"/>
      <c r="CH16" s="3"/>
      <c r="CI16" s="3"/>
    </row>
    <row r="17" spans="14:87" ht="18" customHeight="1" thickTop="1">
      <c r="N17" s="3"/>
      <c r="O17" s="3"/>
      <c r="AD17" s="39"/>
      <c r="AE17" s="39"/>
      <c r="AF17" s="39"/>
      <c r="AG17" s="39"/>
      <c r="AH17" s="39"/>
      <c r="AI17" s="39"/>
      <c r="AJ17" s="39"/>
      <c r="AK17" s="39"/>
      <c r="AL17" s="39"/>
      <c r="AZ17" s="39"/>
      <c r="BA17" s="39"/>
      <c r="BB17" s="39"/>
      <c r="BC17" s="39"/>
      <c r="BD17" s="39"/>
      <c r="BE17" s="39"/>
      <c r="BF17" s="39"/>
      <c r="BG17" s="39"/>
      <c r="BV17" s="3"/>
      <c r="BW17" s="3"/>
      <c r="BX17" s="3"/>
      <c r="BZ17" s="3"/>
      <c r="CA17" s="3"/>
      <c r="CB17" s="330" t="s">
        <v>65</v>
      </c>
      <c r="CC17" s="331"/>
      <c r="CD17" s="324" t="s">
        <v>70</v>
      </c>
      <c r="CE17" s="325"/>
      <c r="CF17" s="332" t="s">
        <v>66</v>
      </c>
      <c r="CG17" s="333"/>
      <c r="CH17" s="3"/>
      <c r="CI17" s="3"/>
    </row>
    <row r="18" spans="14:87" ht="18" customHeight="1">
      <c r="N18" s="3"/>
      <c r="O18" s="3"/>
      <c r="AD18" s="39"/>
      <c r="AE18" s="39"/>
      <c r="AF18" s="39"/>
      <c r="AG18" s="39"/>
      <c r="AH18" s="39"/>
      <c r="AI18" s="39"/>
      <c r="AJ18" s="39"/>
      <c r="AK18" s="39"/>
      <c r="AL18" s="39"/>
      <c r="AZ18" s="39"/>
      <c r="BA18" s="39"/>
      <c r="BB18" s="39"/>
      <c r="BC18" s="39"/>
      <c r="BD18" s="39"/>
      <c r="BE18" s="39"/>
      <c r="BF18" s="39"/>
      <c r="BG18" s="39"/>
      <c r="BV18" s="3"/>
      <c r="BW18" s="3"/>
      <c r="BX18" s="3"/>
      <c r="BZ18" s="3"/>
      <c r="CA18" s="3"/>
      <c r="CB18" s="115"/>
      <c r="CC18" s="37"/>
      <c r="CD18" s="96"/>
      <c r="CE18" s="62"/>
      <c r="CF18" s="19"/>
      <c r="CG18" s="38"/>
      <c r="CH18" s="3"/>
      <c r="CI18" s="3"/>
    </row>
    <row r="19" spans="14:85" ht="18" customHeight="1">
      <c r="N19" s="3"/>
      <c r="O19" s="3"/>
      <c r="P19" s="3"/>
      <c r="Q19" s="3"/>
      <c r="R19" s="3"/>
      <c r="S19" s="3"/>
      <c r="T19" s="3"/>
      <c r="U19" s="3"/>
      <c r="V19" s="3"/>
      <c r="W19" s="3"/>
      <c r="AA19" s="3"/>
      <c r="AD19" s="39"/>
      <c r="AE19" s="39"/>
      <c r="AF19" s="39"/>
      <c r="AG19" s="39"/>
      <c r="AH19" s="39"/>
      <c r="AI19" s="39"/>
      <c r="AJ19" s="39"/>
      <c r="AK19" s="39"/>
      <c r="AL19" s="39"/>
      <c r="AZ19" s="39"/>
      <c r="BA19" s="39"/>
      <c r="BB19" s="39"/>
      <c r="BC19" s="39"/>
      <c r="BD19" s="39"/>
      <c r="BE19" s="39"/>
      <c r="BF19" s="39"/>
      <c r="BG19" s="39"/>
      <c r="BV19" s="3"/>
      <c r="BW19" s="3"/>
      <c r="CB19" s="148" t="s">
        <v>40</v>
      </c>
      <c r="CC19" s="17">
        <v>225.036</v>
      </c>
      <c r="CD19" s="96"/>
      <c r="CE19" s="62"/>
      <c r="CF19" s="149" t="s">
        <v>43</v>
      </c>
      <c r="CG19" s="150">
        <v>226.443</v>
      </c>
    </row>
    <row r="20" spans="3:87" ht="18" customHeight="1">
      <c r="C20" s="3"/>
      <c r="J20" s="3"/>
      <c r="K20" s="3"/>
      <c r="N20" s="3"/>
      <c r="O20" s="3"/>
      <c r="P20" s="3"/>
      <c r="Q20" s="3"/>
      <c r="R20" s="3"/>
      <c r="S20" s="3"/>
      <c r="T20" s="3"/>
      <c r="V20" s="39"/>
      <c r="AD20" s="39"/>
      <c r="AE20" s="39"/>
      <c r="AF20" s="39"/>
      <c r="AG20" s="39"/>
      <c r="AH20" s="39"/>
      <c r="AI20" s="39"/>
      <c r="AJ20" s="39"/>
      <c r="AK20" s="39"/>
      <c r="AL20" s="39"/>
      <c r="AO20" s="39"/>
      <c r="AP20" s="39"/>
      <c r="AQ20" s="39"/>
      <c r="AZ20" s="39"/>
      <c r="BA20" s="39"/>
      <c r="BB20" s="39"/>
      <c r="BC20" s="39"/>
      <c r="BD20" s="39"/>
      <c r="BE20" s="39"/>
      <c r="BF20" s="39"/>
      <c r="BG20" s="39"/>
      <c r="BV20" s="3"/>
      <c r="BW20" s="3"/>
      <c r="CB20" s="115"/>
      <c r="CC20" s="37"/>
      <c r="CD20" s="96"/>
      <c r="CE20" s="62"/>
      <c r="CF20" s="19"/>
      <c r="CG20" s="38"/>
      <c r="CH20" s="14"/>
      <c r="CI20" s="3"/>
    </row>
    <row r="21" spans="2:85" ht="18" customHeight="1">
      <c r="B21" s="3"/>
      <c r="C21" s="3"/>
      <c r="J21" s="3"/>
      <c r="K21" s="3"/>
      <c r="N21" s="3"/>
      <c r="O21" s="3"/>
      <c r="Q21" s="3"/>
      <c r="R21" s="3"/>
      <c r="S21" s="173" t="s">
        <v>30</v>
      </c>
      <c r="T21" s="3"/>
      <c r="V21" s="3"/>
      <c r="AF21" s="39"/>
      <c r="AG21" s="39"/>
      <c r="AH21" s="39"/>
      <c r="AI21" s="39"/>
      <c r="AJ21" s="39"/>
      <c r="AK21" s="39"/>
      <c r="AL21" s="39"/>
      <c r="AN21" s="39"/>
      <c r="AZ21" s="39"/>
      <c r="BA21" s="39"/>
      <c r="BB21" s="39"/>
      <c r="BC21" s="39"/>
      <c r="BD21" s="39"/>
      <c r="BE21" s="39"/>
      <c r="BF21" s="39"/>
      <c r="BG21" s="39"/>
      <c r="BL21" s="39"/>
      <c r="BN21" s="39"/>
      <c r="BP21" s="39"/>
      <c r="BT21" s="3"/>
      <c r="BU21" s="3"/>
      <c r="BZ21" s="3"/>
      <c r="CA21" s="3"/>
      <c r="CB21" s="30" t="s">
        <v>41</v>
      </c>
      <c r="CC21" s="35">
        <v>225.736</v>
      </c>
      <c r="CD21" s="96"/>
      <c r="CE21" s="62"/>
      <c r="CF21" s="34" t="s">
        <v>42</v>
      </c>
      <c r="CG21" s="36">
        <v>225.748</v>
      </c>
    </row>
    <row r="22" spans="19:85" ht="18" customHeight="1" thickBot="1">
      <c r="S22" s="39"/>
      <c r="U22" s="39"/>
      <c r="AA22" s="39"/>
      <c r="AD22" s="39"/>
      <c r="AE22" s="39"/>
      <c r="AF22" s="39"/>
      <c r="AG22" s="39"/>
      <c r="AH22" s="39"/>
      <c r="AI22" s="39"/>
      <c r="AJ22" s="39"/>
      <c r="AK22" s="39"/>
      <c r="AL22" s="39"/>
      <c r="AZ22" s="39"/>
      <c r="BA22" s="39"/>
      <c r="BB22" s="39"/>
      <c r="BC22" s="39"/>
      <c r="BD22" s="39"/>
      <c r="BE22" s="39"/>
      <c r="BF22" s="39"/>
      <c r="BG22" s="39"/>
      <c r="BP22" s="39"/>
      <c r="BQ22" s="39"/>
      <c r="BT22" s="40"/>
      <c r="BU22" s="39"/>
      <c r="CA22" s="39"/>
      <c r="CB22" s="157"/>
      <c r="CC22" s="158"/>
      <c r="CD22" s="97"/>
      <c r="CE22" s="73"/>
      <c r="CF22" s="159"/>
      <c r="CG22" s="160"/>
    </row>
    <row r="23" spans="18:69" ht="18" customHeight="1">
      <c r="R23" s="39"/>
      <c r="S23" s="39"/>
      <c r="T23" s="39"/>
      <c r="U23" s="43"/>
      <c r="Z23" s="39"/>
      <c r="AA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S23" s="40"/>
      <c r="AT23" s="39"/>
      <c r="AV23" s="39"/>
      <c r="AW23" s="39"/>
      <c r="AZ23" s="39"/>
      <c r="BA23" s="39"/>
      <c r="BB23" s="39"/>
      <c r="BC23" s="39"/>
      <c r="BD23" s="39"/>
      <c r="BE23" s="39"/>
      <c r="BF23" s="39"/>
      <c r="BG23" s="39"/>
      <c r="BI23" s="39"/>
      <c r="BJ23" s="39"/>
      <c r="BK23" s="39"/>
      <c r="BL23" s="39"/>
      <c r="BM23" s="39"/>
      <c r="BN23" s="39"/>
      <c r="BP23" s="39"/>
      <c r="BQ23" s="39"/>
    </row>
    <row r="24" spans="17:79" ht="18" customHeight="1">
      <c r="Q24" s="39"/>
      <c r="R24" s="3"/>
      <c r="S24" s="173" t="s">
        <v>3</v>
      </c>
      <c r="AA24" s="40"/>
      <c r="AD24" s="39"/>
      <c r="AE24" s="39"/>
      <c r="AF24" s="39"/>
      <c r="AG24" s="39"/>
      <c r="AH24" s="39"/>
      <c r="AI24" s="39"/>
      <c r="AJ24" s="39"/>
      <c r="AK24" s="39"/>
      <c r="AL24" s="39"/>
      <c r="AZ24" s="39"/>
      <c r="BA24" s="39"/>
      <c r="BB24" s="39"/>
      <c r="BC24" s="39"/>
      <c r="BD24" s="39"/>
      <c r="BE24" s="39"/>
      <c r="BF24" s="39"/>
      <c r="BG24" s="39"/>
      <c r="BK24" s="39"/>
      <c r="BN24" s="39"/>
      <c r="BO24" s="39"/>
      <c r="BP24" s="39"/>
      <c r="BR24" s="39"/>
      <c r="CA24" s="43"/>
    </row>
    <row r="25" spans="16:72" ht="18" customHeight="1">
      <c r="P25" s="39"/>
      <c r="U25" s="39"/>
      <c r="AA25" s="42"/>
      <c r="AD25" s="39"/>
      <c r="AE25" s="39"/>
      <c r="AF25" s="39"/>
      <c r="AG25" s="39"/>
      <c r="AH25" s="39"/>
      <c r="AI25" s="39"/>
      <c r="AJ25" s="39"/>
      <c r="AK25" s="39"/>
      <c r="AL25" s="39"/>
      <c r="AZ25" s="39"/>
      <c r="BA25" s="39"/>
      <c r="BB25" s="39"/>
      <c r="BC25" s="39"/>
      <c r="BD25" s="39"/>
      <c r="BE25" s="39"/>
      <c r="BF25" s="39"/>
      <c r="BG25" s="39"/>
      <c r="BK25" s="39"/>
      <c r="BL25" s="174" t="s">
        <v>31</v>
      </c>
      <c r="BS25" s="335">
        <v>7</v>
      </c>
      <c r="BT25" s="39"/>
    </row>
    <row r="26" spans="1:89" ht="18" customHeight="1">
      <c r="A26" s="46"/>
      <c r="G26" s="39"/>
      <c r="H26" s="39"/>
      <c r="I26" s="39"/>
      <c r="J26" s="39"/>
      <c r="L26" s="39"/>
      <c r="N26" s="176">
        <v>2</v>
      </c>
      <c r="O26" s="39"/>
      <c r="P26" s="39"/>
      <c r="Q26" s="39"/>
      <c r="S26" s="39"/>
      <c r="T26" s="39"/>
      <c r="U26" s="43"/>
      <c r="V26" s="39"/>
      <c r="Y26" s="39"/>
      <c r="AA26" s="42"/>
      <c r="AD26" s="39"/>
      <c r="AE26" s="39"/>
      <c r="AF26" s="39"/>
      <c r="AG26" s="39"/>
      <c r="AH26" s="39"/>
      <c r="AI26" s="39"/>
      <c r="AJ26" s="39"/>
      <c r="AK26" s="39"/>
      <c r="AL26" s="39"/>
      <c r="AS26" s="40"/>
      <c r="AZ26" s="39"/>
      <c r="BA26" s="39"/>
      <c r="BB26" s="39"/>
      <c r="BC26" s="39"/>
      <c r="BD26" s="39"/>
      <c r="BE26" s="39"/>
      <c r="BF26" s="39"/>
      <c r="BG26" s="39"/>
      <c r="BL26" s="175"/>
      <c r="BM26" s="39"/>
      <c r="BN26" s="39"/>
      <c r="BO26" s="39"/>
      <c r="BP26" s="39"/>
      <c r="BQ26" s="39"/>
      <c r="BR26" s="39"/>
      <c r="BS26" s="335"/>
      <c r="BT26" s="39"/>
      <c r="BU26" s="39"/>
      <c r="BV26" s="39"/>
      <c r="BW26" s="39"/>
      <c r="BZ26" s="39"/>
      <c r="CA26" s="192" t="s">
        <v>11</v>
      </c>
      <c r="CC26" s="39"/>
      <c r="CE26" s="39"/>
      <c r="CK26" s="46"/>
    </row>
    <row r="27" spans="1:86" ht="18" customHeight="1">
      <c r="A27" s="46"/>
      <c r="M27" s="39"/>
      <c r="N27" s="39"/>
      <c r="P27" s="39"/>
      <c r="U27" s="172" t="s">
        <v>6</v>
      </c>
      <c r="Z27" s="39"/>
      <c r="AA27" s="42"/>
      <c r="AD27" s="39"/>
      <c r="AE27" s="39"/>
      <c r="AF27" s="39"/>
      <c r="AG27" s="39"/>
      <c r="AH27" s="39"/>
      <c r="AI27" s="39"/>
      <c r="AJ27" s="39"/>
      <c r="AK27" s="39"/>
      <c r="AL27" s="39"/>
      <c r="AS27" s="39"/>
      <c r="AZ27" s="39"/>
      <c r="BA27" s="39"/>
      <c r="BB27" s="39"/>
      <c r="BC27" s="39"/>
      <c r="BD27" s="39"/>
      <c r="BE27" s="39"/>
      <c r="BF27" s="39"/>
      <c r="BG27" s="39"/>
      <c r="BL27" s="175"/>
      <c r="BS27" s="39"/>
      <c r="BW27" s="39"/>
      <c r="BY27" s="39"/>
      <c r="CH27" s="44" t="s">
        <v>32</v>
      </c>
    </row>
    <row r="28" spans="1:89" ht="18" customHeight="1">
      <c r="A28" s="46"/>
      <c r="K28" s="176">
        <v>1</v>
      </c>
      <c r="U28" s="39"/>
      <c r="AA28" s="42"/>
      <c r="AD28" s="39"/>
      <c r="AE28" s="39"/>
      <c r="AF28" s="39"/>
      <c r="AG28" s="39"/>
      <c r="AH28" s="39"/>
      <c r="AI28" s="39"/>
      <c r="AJ28" s="39"/>
      <c r="AK28" s="39"/>
      <c r="AL28" s="39"/>
      <c r="AZ28" s="39"/>
      <c r="BA28" s="39"/>
      <c r="BB28" s="39"/>
      <c r="BC28" s="39"/>
      <c r="BD28" s="39"/>
      <c r="BE28" s="39"/>
      <c r="BF28" s="39"/>
      <c r="BG28" s="39"/>
      <c r="BL28" s="174" t="s">
        <v>9</v>
      </c>
      <c r="CA28" s="176">
        <v>9</v>
      </c>
      <c r="CK28" s="46"/>
    </row>
    <row r="29" spans="2:88" ht="18" customHeight="1">
      <c r="B29" s="46"/>
      <c r="J29" s="39"/>
      <c r="K29" s="39"/>
      <c r="L29" s="39"/>
      <c r="M29" s="39"/>
      <c r="N29" s="39"/>
      <c r="P29" s="39"/>
      <c r="Q29" s="39"/>
      <c r="R29" s="39"/>
      <c r="U29" s="43"/>
      <c r="Y29" s="39"/>
      <c r="AA29" s="42"/>
      <c r="AD29" s="39"/>
      <c r="AE29" s="39"/>
      <c r="AF29" s="39"/>
      <c r="AG29" s="39"/>
      <c r="AH29" s="39"/>
      <c r="AI29" s="39"/>
      <c r="AJ29" s="39"/>
      <c r="AK29" s="39"/>
      <c r="AL29" s="39"/>
      <c r="AS29" s="40"/>
      <c r="AZ29" s="39"/>
      <c r="BA29" s="39"/>
      <c r="BB29" s="39"/>
      <c r="BC29" s="39"/>
      <c r="BD29" s="39"/>
      <c r="BE29" s="39"/>
      <c r="BF29" s="39"/>
      <c r="BG29" s="39"/>
      <c r="BN29" s="39"/>
      <c r="BP29" s="39"/>
      <c r="BQ29" s="39"/>
      <c r="BS29" s="39"/>
      <c r="BU29" s="39"/>
      <c r="BV29" s="39"/>
      <c r="BW29" s="39"/>
      <c r="BX29" s="39"/>
      <c r="BY29" s="39"/>
      <c r="CA29" s="39"/>
      <c r="CB29" s="39"/>
      <c r="CJ29" s="46"/>
    </row>
    <row r="30" spans="17:73" ht="18" customHeight="1">
      <c r="Q30" s="176">
        <v>3</v>
      </c>
      <c r="V30" s="173" t="s">
        <v>10</v>
      </c>
      <c r="X30" s="39"/>
      <c r="AA30" s="42"/>
      <c r="AD30" s="39"/>
      <c r="AE30" s="39"/>
      <c r="AF30" s="39"/>
      <c r="AG30" s="39"/>
      <c r="AH30" s="39"/>
      <c r="AI30" s="39"/>
      <c r="AJ30" s="39"/>
      <c r="AK30" s="39"/>
      <c r="AL30" s="39"/>
      <c r="AS30" s="39"/>
      <c r="AZ30" s="39"/>
      <c r="BA30" s="39"/>
      <c r="BB30" s="39"/>
      <c r="BC30" s="39"/>
      <c r="BD30" s="39"/>
      <c r="BE30" s="39"/>
      <c r="BF30" s="39"/>
      <c r="BG30" s="39"/>
      <c r="BU30" s="176">
        <v>8</v>
      </c>
    </row>
    <row r="31" spans="4:86" ht="18" customHeight="1">
      <c r="D31" s="47" t="s">
        <v>29</v>
      </c>
      <c r="K31" s="41" t="s">
        <v>7</v>
      </c>
      <c r="N31" s="39"/>
      <c r="O31" s="39"/>
      <c r="S31" s="39"/>
      <c r="T31" s="39"/>
      <c r="U31" s="39"/>
      <c r="AA31" s="40"/>
      <c r="AD31" s="39"/>
      <c r="AE31" s="39"/>
      <c r="AF31" s="39"/>
      <c r="AG31" s="39"/>
      <c r="AH31" s="39"/>
      <c r="AI31" s="39"/>
      <c r="AJ31" s="39"/>
      <c r="AK31" s="39"/>
      <c r="AL31" s="39"/>
      <c r="AY31" s="191" t="s">
        <v>75</v>
      </c>
      <c r="AZ31" s="39"/>
      <c r="BA31" s="39"/>
      <c r="BB31" s="39"/>
      <c r="BC31" s="39"/>
      <c r="BD31" s="39"/>
      <c r="BE31" s="39"/>
      <c r="BF31" s="39"/>
      <c r="BG31" s="39"/>
      <c r="BI31" s="193" t="s">
        <v>8</v>
      </c>
      <c r="BK31" s="39"/>
      <c r="BN31" s="39"/>
      <c r="BO31" s="39"/>
      <c r="BP31" s="39"/>
      <c r="BQ31" s="39"/>
      <c r="BT31" s="39"/>
      <c r="BU31" s="39"/>
      <c r="CH31" s="301" t="s">
        <v>103</v>
      </c>
    </row>
    <row r="32" spans="3:87" ht="18" customHeight="1">
      <c r="C32" s="47"/>
      <c r="K32" s="3"/>
      <c r="L32" s="39"/>
      <c r="M32" s="39"/>
      <c r="N32" s="39"/>
      <c r="O32" s="39"/>
      <c r="Q32" s="39"/>
      <c r="R32" s="39"/>
      <c r="T32" s="39"/>
      <c r="U32" s="39"/>
      <c r="V32" s="39"/>
      <c r="W32" s="39"/>
      <c r="Y32" s="39"/>
      <c r="Z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N32" s="39"/>
      <c r="AP32" s="39"/>
      <c r="AS32" s="40"/>
      <c r="AZ32" s="39"/>
      <c r="BA32" s="39"/>
      <c r="BB32" s="39"/>
      <c r="BC32" s="39"/>
      <c r="BD32" s="39"/>
      <c r="BE32" s="39"/>
      <c r="BF32" s="39"/>
      <c r="BG32" s="39"/>
      <c r="BI32" s="39"/>
      <c r="BJ32" s="39"/>
      <c r="BL32" s="39"/>
      <c r="BN32" s="39"/>
      <c r="BO32" s="39"/>
      <c r="BP32" s="39"/>
      <c r="BQ32" s="39"/>
      <c r="BS32" s="39"/>
      <c r="BT32" s="39"/>
      <c r="BU32" s="39"/>
      <c r="CH32" s="301" t="s">
        <v>104</v>
      </c>
      <c r="CI32" s="49"/>
    </row>
    <row r="33" spans="3:87" ht="18" customHeight="1">
      <c r="C33" s="47"/>
      <c r="I33" s="48"/>
      <c r="S33" s="39"/>
      <c r="T33" s="39"/>
      <c r="Y33" s="176">
        <v>4</v>
      </c>
      <c r="AE33" s="39"/>
      <c r="AF33" s="39"/>
      <c r="AG33" s="39"/>
      <c r="AH33" s="39"/>
      <c r="AJ33" s="39"/>
      <c r="AL33" s="39"/>
      <c r="AZ33" s="39"/>
      <c r="BA33" s="39"/>
      <c r="BB33" s="39"/>
      <c r="BC33" s="39"/>
      <c r="BD33" s="176">
        <v>6</v>
      </c>
      <c r="BE33" s="39"/>
      <c r="BF33" s="39"/>
      <c r="BG33" s="39"/>
      <c r="BL33" s="39"/>
      <c r="BN33" s="39"/>
      <c r="BU33" s="45"/>
      <c r="BW33" s="46"/>
      <c r="CI33" s="49"/>
    </row>
    <row r="34" spans="3:87" ht="18" customHeight="1">
      <c r="C34" s="47"/>
      <c r="T34" s="39"/>
      <c r="U34" s="39"/>
      <c r="X34" s="39"/>
      <c r="AD34" s="39"/>
      <c r="AF34" s="39"/>
      <c r="AG34" s="39"/>
      <c r="AH34" s="39"/>
      <c r="AI34" s="39"/>
      <c r="AJ34" s="39"/>
      <c r="AK34" s="39"/>
      <c r="AL34" s="39"/>
      <c r="AZ34" s="39"/>
      <c r="BA34" s="39"/>
      <c r="BB34" s="39"/>
      <c r="BC34" s="39"/>
      <c r="BD34" s="39"/>
      <c r="BE34" s="39"/>
      <c r="BF34" s="39"/>
      <c r="BG34" s="39"/>
      <c r="BI34" s="193" t="s">
        <v>12</v>
      </c>
      <c r="BN34" s="39"/>
      <c r="BP34" s="39"/>
      <c r="BU34" s="45"/>
      <c r="BY34" s="39"/>
      <c r="CI34" s="49"/>
    </row>
    <row r="35" spans="7:79" ht="18" customHeight="1">
      <c r="G35" s="39"/>
      <c r="R35" s="39"/>
      <c r="T35" s="39"/>
      <c r="U35" s="177" t="s">
        <v>67</v>
      </c>
      <c r="V35" s="39"/>
      <c r="X35" s="39"/>
      <c r="Y35" s="39"/>
      <c r="AC35" s="39"/>
      <c r="AD35" s="39"/>
      <c r="AE35" s="39"/>
      <c r="AF35" s="39"/>
      <c r="AG35" s="39"/>
      <c r="AH35" s="39"/>
      <c r="AK35" s="39"/>
      <c r="AM35" s="39"/>
      <c r="AN35" s="39"/>
      <c r="AP35" s="39"/>
      <c r="AS35" s="39"/>
      <c r="AT35" s="39"/>
      <c r="AW35" s="39"/>
      <c r="AX35" s="39"/>
      <c r="AY35" s="39"/>
      <c r="BA35" s="39"/>
      <c r="BC35" s="39"/>
      <c r="BD35" s="39"/>
      <c r="BE35" s="39"/>
      <c r="BF35" s="39"/>
      <c r="BG35" s="39"/>
      <c r="BH35" s="39"/>
      <c r="BJ35" s="39"/>
      <c r="BM35" s="39"/>
      <c r="BN35" s="39"/>
      <c r="BZ35" s="39"/>
      <c r="CA35" s="39"/>
    </row>
    <row r="36" spans="15:89" ht="18" customHeight="1">
      <c r="O36" s="39"/>
      <c r="P36" s="39"/>
      <c r="Q36" s="39"/>
      <c r="R36" s="39"/>
      <c r="V36" s="190" t="s">
        <v>69</v>
      </c>
      <c r="X36" s="152" t="s">
        <v>60</v>
      </c>
      <c r="AG36" s="39"/>
      <c r="AI36" s="39"/>
      <c r="AJ36" s="39"/>
      <c r="AK36" s="297">
        <v>221.98</v>
      </c>
      <c r="AL36" s="39"/>
      <c r="AR36" s="39"/>
      <c r="AS36" s="39"/>
      <c r="AY36" s="39"/>
      <c r="AZ36" s="39"/>
      <c r="BA36" s="39"/>
      <c r="BB36" s="39"/>
      <c r="BC36" s="39"/>
      <c r="BD36" s="39"/>
      <c r="BE36" s="39"/>
      <c r="BG36" s="39"/>
      <c r="CA36" s="39"/>
      <c r="CK36" s="40"/>
    </row>
    <row r="37" spans="10:89" ht="18" customHeight="1">
      <c r="J37" s="294" t="s">
        <v>95</v>
      </c>
      <c r="R37" s="39"/>
      <c r="U37" s="139"/>
      <c r="X37" s="41" t="s">
        <v>86</v>
      </c>
      <c r="AG37" s="39"/>
      <c r="AI37" s="39"/>
      <c r="AJ37" s="39"/>
      <c r="AK37" s="39"/>
      <c r="AL37" s="39"/>
      <c r="AR37" s="39"/>
      <c r="AS37" s="39"/>
      <c r="AW37" s="151"/>
      <c r="AY37" s="190" t="s">
        <v>61</v>
      </c>
      <c r="AZ37" s="152" t="s">
        <v>60</v>
      </c>
      <c r="BA37" s="39"/>
      <c r="BB37" s="39"/>
      <c r="BC37" s="39"/>
      <c r="BG37" s="39"/>
      <c r="CA37" s="39"/>
      <c r="CK37" s="40"/>
    </row>
    <row r="38" spans="10:89" ht="18" customHeight="1">
      <c r="J38" s="295">
        <v>2094</v>
      </c>
      <c r="O38" s="39"/>
      <c r="P38" s="39"/>
      <c r="Q38" s="39"/>
      <c r="AG38" s="39"/>
      <c r="AZ38" s="41" t="s">
        <v>87</v>
      </c>
      <c r="CK38" s="40"/>
    </row>
    <row r="39" spans="4:89" ht="18" customHeight="1">
      <c r="D39" s="39"/>
      <c r="N39" s="39"/>
      <c r="O39" s="39"/>
      <c r="X39" s="39"/>
      <c r="Y39" s="3"/>
      <c r="Z39" s="3"/>
      <c r="AA39" s="3"/>
      <c r="AD39" s="39"/>
      <c r="AE39" s="39"/>
      <c r="AG39" s="39"/>
      <c r="AJ39" s="39"/>
      <c r="AK39" s="39"/>
      <c r="AL39" s="39"/>
      <c r="AZ39" s="39"/>
      <c r="BA39" s="39"/>
      <c r="BB39" s="39"/>
      <c r="BC39" s="39"/>
      <c r="BD39" s="39"/>
      <c r="BF39" s="39"/>
      <c r="BG39" s="39"/>
      <c r="BQ39" s="39"/>
      <c r="CK39" s="40"/>
    </row>
    <row r="40" ht="18" customHeight="1"/>
    <row r="41" ht="18" customHeight="1"/>
    <row r="42" ht="18" customHeight="1"/>
    <row r="43" ht="18" customHeight="1"/>
    <row r="44" spans="25:27" ht="18" customHeight="1">
      <c r="Y44" s="3"/>
      <c r="Z44" s="3"/>
      <c r="AA44" s="3"/>
    </row>
    <row r="45" ht="18" customHeight="1"/>
    <row r="46" ht="18" customHeight="1"/>
    <row r="47" spans="2:88" ht="21" customHeight="1" thickBot="1">
      <c r="B47" s="50" t="s">
        <v>13</v>
      </c>
      <c r="C47" s="51" t="s">
        <v>14</v>
      </c>
      <c r="D47" s="51" t="s">
        <v>15</v>
      </c>
      <c r="E47" s="51" t="s">
        <v>16</v>
      </c>
      <c r="F47" s="52" t="s">
        <v>17</v>
      </c>
      <c r="G47" s="53"/>
      <c r="H47" s="51" t="s">
        <v>13</v>
      </c>
      <c r="I47" s="51" t="s">
        <v>14</v>
      </c>
      <c r="J47" s="51" t="s">
        <v>15</v>
      </c>
      <c r="K47" s="51" t="s">
        <v>16</v>
      </c>
      <c r="L47" s="161" t="s">
        <v>17</v>
      </c>
      <c r="M47" s="171"/>
      <c r="N47" s="51" t="s">
        <v>13</v>
      </c>
      <c r="O47" s="51" t="s">
        <v>14</v>
      </c>
      <c r="P47" s="51" t="s">
        <v>15</v>
      </c>
      <c r="Q47" s="51" t="s">
        <v>16</v>
      </c>
      <c r="R47" s="98" t="s">
        <v>17</v>
      </c>
      <c r="S47" s="95"/>
      <c r="T47" s="95"/>
      <c r="U47" s="336" t="s">
        <v>45</v>
      </c>
      <c r="V47" s="336"/>
      <c r="W47" s="95"/>
      <c r="X47" s="102"/>
      <c r="BZ47" s="50" t="s">
        <v>13</v>
      </c>
      <c r="CA47" s="51" t="s">
        <v>14</v>
      </c>
      <c r="CB47" s="51" t="s">
        <v>15</v>
      </c>
      <c r="CC47" s="51" t="s">
        <v>16</v>
      </c>
      <c r="CD47" s="103" t="s">
        <v>17</v>
      </c>
      <c r="CE47" s="53"/>
      <c r="CF47" s="51" t="s">
        <v>13</v>
      </c>
      <c r="CG47" s="51" t="s">
        <v>14</v>
      </c>
      <c r="CH47" s="51" t="s">
        <v>15</v>
      </c>
      <c r="CI47" s="51" t="s">
        <v>16</v>
      </c>
      <c r="CJ47" s="54" t="s">
        <v>17</v>
      </c>
    </row>
    <row r="48" spans="2:88" ht="21" customHeight="1" thickTop="1">
      <c r="B48" s="55"/>
      <c r="C48" s="7"/>
      <c r="D48" s="7"/>
      <c r="E48" s="7"/>
      <c r="F48" s="7"/>
      <c r="G48" s="6" t="s">
        <v>73</v>
      </c>
      <c r="H48" s="7"/>
      <c r="I48" s="7"/>
      <c r="J48" s="7"/>
      <c r="K48" s="7"/>
      <c r="L48" s="7"/>
      <c r="M48" s="169"/>
      <c r="N48" s="7"/>
      <c r="O48" s="7"/>
      <c r="P48" s="7"/>
      <c r="Q48" s="7"/>
      <c r="R48" s="7"/>
      <c r="S48" s="6" t="s">
        <v>44</v>
      </c>
      <c r="T48" s="7"/>
      <c r="U48" s="7"/>
      <c r="V48" s="7"/>
      <c r="W48" s="7"/>
      <c r="X48" s="8"/>
      <c r="BZ48" s="107"/>
      <c r="CA48" s="56"/>
      <c r="CB48" s="56"/>
      <c r="CC48" s="56"/>
      <c r="CD48" s="56"/>
      <c r="CE48" s="6" t="s">
        <v>73</v>
      </c>
      <c r="CF48" s="56"/>
      <c r="CG48" s="56"/>
      <c r="CH48" s="56"/>
      <c r="CI48" s="56"/>
      <c r="CJ48" s="57"/>
    </row>
    <row r="49" spans="2:88" ht="21" customHeight="1">
      <c r="B49" s="58"/>
      <c r="C49" s="59"/>
      <c r="D49" s="59"/>
      <c r="E49" s="59"/>
      <c r="F49" s="60"/>
      <c r="G49" s="60"/>
      <c r="H49" s="59"/>
      <c r="I49" s="59"/>
      <c r="J49" s="59"/>
      <c r="K49" s="59"/>
      <c r="L49" s="14"/>
      <c r="M49" s="169"/>
      <c r="N49" s="59"/>
      <c r="O49" s="59"/>
      <c r="P49" s="59"/>
      <c r="Q49" s="59"/>
      <c r="R49" s="99"/>
      <c r="S49" s="14"/>
      <c r="X49" s="2"/>
      <c r="BZ49" s="58"/>
      <c r="CA49" s="59"/>
      <c r="CB49" s="59"/>
      <c r="CC49" s="59"/>
      <c r="CD49" s="104"/>
      <c r="CE49" s="60"/>
      <c r="CF49" s="59"/>
      <c r="CG49" s="59"/>
      <c r="CH49" s="59"/>
      <c r="CI49" s="59"/>
      <c r="CJ49" s="61"/>
    </row>
    <row r="50" spans="2:88" ht="21" customHeight="1">
      <c r="B50" s="58"/>
      <c r="C50" s="59"/>
      <c r="D50" s="59"/>
      <c r="E50" s="59"/>
      <c r="F50" s="60"/>
      <c r="G50" s="62"/>
      <c r="H50" s="180">
        <v>2</v>
      </c>
      <c r="I50" s="33">
        <v>221.665</v>
      </c>
      <c r="J50" s="65">
        <v>51</v>
      </c>
      <c r="K50" s="66">
        <f>I50+J50*0.001</f>
        <v>221.71599999999998</v>
      </c>
      <c r="L50" s="19" t="s">
        <v>18</v>
      </c>
      <c r="M50" s="169"/>
      <c r="N50" s="180">
        <v>4</v>
      </c>
      <c r="O50" s="33">
        <v>221.814</v>
      </c>
      <c r="P50" s="65">
        <v>-51</v>
      </c>
      <c r="Q50" s="66">
        <f>O50+P50*0.001</f>
        <v>221.763</v>
      </c>
      <c r="R50" s="100" t="s">
        <v>71</v>
      </c>
      <c r="S50" s="187" t="s">
        <v>101</v>
      </c>
      <c r="X50" s="2"/>
      <c r="AS50" s="153" t="s">
        <v>55</v>
      </c>
      <c r="BZ50" s="181">
        <v>7</v>
      </c>
      <c r="CA50" s="33">
        <v>222.435</v>
      </c>
      <c r="CB50" s="65">
        <v>-65</v>
      </c>
      <c r="CC50" s="66">
        <f>CA50+CB50*0.001</f>
        <v>222.37</v>
      </c>
      <c r="CD50" s="105" t="s">
        <v>18</v>
      </c>
      <c r="CE50" s="62"/>
      <c r="CF50" s="59"/>
      <c r="CG50" s="59"/>
      <c r="CH50" s="59"/>
      <c r="CI50" s="59"/>
      <c r="CJ50" s="61"/>
    </row>
    <row r="51" spans="2:88" ht="21" customHeight="1">
      <c r="B51" s="179">
        <v>1</v>
      </c>
      <c r="C51" s="64">
        <v>221.632</v>
      </c>
      <c r="D51" s="65">
        <v>51</v>
      </c>
      <c r="E51" s="66">
        <f>C51+D51*0.001</f>
        <v>221.683</v>
      </c>
      <c r="F51" s="63" t="s">
        <v>18</v>
      </c>
      <c r="G51" s="62"/>
      <c r="H51" s="59"/>
      <c r="I51" s="59"/>
      <c r="J51" s="59"/>
      <c r="K51" s="59"/>
      <c r="L51" s="14"/>
      <c r="M51" s="169"/>
      <c r="N51" s="59"/>
      <c r="O51" s="59"/>
      <c r="P51" s="59"/>
      <c r="Q51" s="68"/>
      <c r="R51" s="100"/>
      <c r="S51" s="96"/>
      <c r="X51" s="2"/>
      <c r="AS51" s="117" t="s">
        <v>56</v>
      </c>
      <c r="BZ51" s="58"/>
      <c r="CA51" s="59"/>
      <c r="CB51" s="59"/>
      <c r="CC51" s="59"/>
      <c r="CD51" s="104"/>
      <c r="CE51" s="62"/>
      <c r="CF51" s="182">
        <v>9</v>
      </c>
      <c r="CG51" s="64">
        <v>222.548</v>
      </c>
      <c r="CH51" s="65">
        <v>-92</v>
      </c>
      <c r="CI51" s="66">
        <f>CG51+CH51*0.001</f>
        <v>222.456</v>
      </c>
      <c r="CJ51" s="31" t="s">
        <v>18</v>
      </c>
    </row>
    <row r="52" spans="2:88" ht="21" customHeight="1">
      <c r="B52" s="67"/>
      <c r="C52" s="20"/>
      <c r="D52" s="59"/>
      <c r="E52" s="68"/>
      <c r="F52" s="63"/>
      <c r="G52" s="62"/>
      <c r="H52" s="180">
        <v>3</v>
      </c>
      <c r="I52" s="33">
        <v>221.702</v>
      </c>
      <c r="J52" s="65">
        <v>51</v>
      </c>
      <c r="K52" s="66">
        <f>I52+J52*0.001</f>
        <v>221.753</v>
      </c>
      <c r="L52" s="19" t="s">
        <v>18</v>
      </c>
      <c r="M52" s="169"/>
      <c r="N52" s="180">
        <v>6</v>
      </c>
      <c r="O52" s="33">
        <v>222.242</v>
      </c>
      <c r="P52" s="65">
        <v>-51</v>
      </c>
      <c r="Q52" s="66">
        <f>O52+P52*0.001</f>
        <v>222.191</v>
      </c>
      <c r="R52" s="100" t="s">
        <v>71</v>
      </c>
      <c r="S52" s="187" t="s">
        <v>102</v>
      </c>
      <c r="X52" s="2"/>
      <c r="AS52" s="117" t="s">
        <v>72</v>
      </c>
      <c r="BZ52" s="181">
        <v>8</v>
      </c>
      <c r="CA52" s="188">
        <v>222.468</v>
      </c>
      <c r="CB52" s="65">
        <v>-116</v>
      </c>
      <c r="CC52" s="66">
        <f>CA52+CB52*0.001</f>
        <v>222.35199999999998</v>
      </c>
      <c r="CD52" s="105" t="s">
        <v>18</v>
      </c>
      <c r="CE52" s="62"/>
      <c r="CF52" s="59"/>
      <c r="CG52" s="59"/>
      <c r="CH52" s="59"/>
      <c r="CI52" s="59"/>
      <c r="CJ52" s="61"/>
    </row>
    <row r="53" spans="2:88" ht="21" customHeight="1" thickBot="1">
      <c r="B53" s="69"/>
      <c r="C53" s="70"/>
      <c r="D53" s="71"/>
      <c r="E53" s="71"/>
      <c r="F53" s="72"/>
      <c r="G53" s="73"/>
      <c r="H53" s="74"/>
      <c r="I53" s="70"/>
      <c r="J53" s="71"/>
      <c r="K53" s="71"/>
      <c r="L53" s="159"/>
      <c r="M53" s="170"/>
      <c r="N53" s="74"/>
      <c r="O53" s="70"/>
      <c r="P53" s="71"/>
      <c r="Q53" s="71"/>
      <c r="R53" s="101"/>
      <c r="S53" s="97"/>
      <c r="T53" s="93"/>
      <c r="U53" s="93"/>
      <c r="V53" s="93"/>
      <c r="W53" s="93"/>
      <c r="X53" s="94"/>
      <c r="AD53" s="136"/>
      <c r="AE53" s="137"/>
      <c r="BG53" s="136"/>
      <c r="BH53" s="137"/>
      <c r="BZ53" s="69"/>
      <c r="CA53" s="70"/>
      <c r="CB53" s="71"/>
      <c r="CC53" s="71"/>
      <c r="CD53" s="106"/>
      <c r="CE53" s="73"/>
      <c r="CF53" s="74"/>
      <c r="CG53" s="70"/>
      <c r="CH53" s="71"/>
      <c r="CI53" s="71"/>
      <c r="CJ53" s="75"/>
    </row>
    <row r="54" spans="27:70" ht="12.75">
      <c r="AA54" s="3"/>
      <c r="BO54" s="3"/>
      <c r="BP54" s="3"/>
      <c r="BQ54" s="3"/>
      <c r="BR54" s="3"/>
    </row>
    <row r="55" spans="27:70" ht="12.75">
      <c r="AA55" s="3"/>
      <c r="BO55" s="3"/>
      <c r="BP55" s="3"/>
      <c r="BQ55" s="3"/>
      <c r="BR55" s="3"/>
    </row>
    <row r="56" spans="27:70" ht="12.75">
      <c r="AA56" s="3"/>
      <c r="BO56" s="3"/>
      <c r="BP56" s="3"/>
      <c r="BQ56" s="3"/>
      <c r="BR56" s="3"/>
    </row>
  </sheetData>
  <sheetProtection password="E9A7" sheet="1" objects="1" scenarios="1"/>
  <mergeCells count="17">
    <mergeCell ref="BL4:BQ4"/>
    <mergeCell ref="BS25:BS26"/>
    <mergeCell ref="U47:V47"/>
    <mergeCell ref="BH3:BI3"/>
    <mergeCell ref="V4:Y4"/>
    <mergeCell ref="AB3:AC3"/>
    <mergeCell ref="V3:Y3"/>
    <mergeCell ref="V2:Y2"/>
    <mergeCell ref="R3:S3"/>
    <mergeCell ref="BT3:BU3"/>
    <mergeCell ref="BL3:BM3"/>
    <mergeCell ref="BL2:BQ2"/>
    <mergeCell ref="CD17:CE17"/>
    <mergeCell ref="BN3:BQ3"/>
    <mergeCell ref="CB16:CG16"/>
    <mergeCell ref="CB17:CC17"/>
    <mergeCell ref="CF17:CG17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340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2016-06-10T11:09:44Z</cp:lastPrinted>
  <dcterms:created xsi:type="dcterms:W3CDTF">2003-01-10T15:39:03Z</dcterms:created>
  <dcterms:modified xsi:type="dcterms:W3CDTF">2016-06-10T13:05:38Z</dcterms:modified>
  <cp:category/>
  <cp:version/>
  <cp:contentType/>
  <cp:contentStatus/>
</cp:coreProperties>
</file>