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7330" windowHeight="7395" activeTab="0"/>
  </bookViews>
  <sheets>
    <sheet name="Vodňany" sheetId="1" r:id="rId1"/>
  </sheets>
  <definedNames/>
  <calcPr fullCalcOnLoad="1"/>
</workbook>
</file>

<file path=xl/sharedStrings.xml><?xml version="1.0" encoding="utf-8"?>
<sst xmlns="http://schemas.openxmlformats.org/spreadsheetml/2006/main" count="105" uniqueCount="71">
  <si>
    <t>Návěstidla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</si>
  <si>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</si>
  <si>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</si>
  <si>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</si>
  <si>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</si>
  <si>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</si>
  <si>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</si>
  <si>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</si>
  <si>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</si>
  <si>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</si>
  <si>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</si>
  <si>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</si>
  <si>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</si>
  <si>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</si>
  <si>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</si>
  <si>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</si>
  <si>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</si>
  <si>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</si>
  <si>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</si>
  <si>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Sv 7</t>
  </si>
  <si>
    <t>SV</t>
  </si>
  <si>
    <t>Indikátor Sv</t>
  </si>
  <si>
    <t>ručně</t>
  </si>
  <si>
    <t>Hranice dopravny</t>
  </si>
  <si>
    <t>Kód : 1</t>
  </si>
  <si>
    <t>ostatní výhybky a výkolejky přestavuje a uzamyká doprovod vlaku</t>
  </si>
  <si>
    <t>záznam hovorů zařízením ReDat</t>
  </si>
  <si>
    <t>Směr  :  Číčenice</t>
  </si>
  <si>
    <t>Sv 2</t>
  </si>
  <si>
    <t>Trať : 708</t>
  </si>
  <si>
    <t>Prachatice</t>
  </si>
  <si>
    <t>Km  4,309</t>
  </si>
  <si>
    <t>Ev. č. : 737627</t>
  </si>
  <si>
    <t>Směr  :  Bavorov</t>
  </si>
  <si>
    <t>Vk 2</t>
  </si>
  <si>
    <t>VVk 1</t>
  </si>
  <si>
    <t>Mechanické se samovratnými výhybkami č.2 a 7,</t>
  </si>
  <si>
    <r>
      <t xml:space="preserve">  </t>
    </r>
    <r>
      <rPr>
        <b/>
        <u val="single"/>
        <sz val="12"/>
        <rFont val="Arial CE"/>
        <family val="2"/>
      </rPr>
      <t>Přednostní poloha na kolej č. 1</t>
    </r>
  </si>
  <si>
    <t>výměnový zámek v závislost na v.č. 4</t>
  </si>
  <si>
    <r>
      <t xml:space="preserve">  </t>
    </r>
    <r>
      <rPr>
        <b/>
        <u val="single"/>
        <sz val="12"/>
        <rFont val="Arial CE"/>
        <family val="2"/>
      </rPr>
      <t>Přednostní poloha na kolej č. 3</t>
    </r>
  </si>
  <si>
    <t>KANGO</t>
  </si>
  <si>
    <t>Vlečka č.:</t>
  </si>
  <si>
    <t>Místo zastavení</t>
  </si>
  <si>
    <t>u koleje č. 1</t>
  </si>
  <si>
    <t>u koleje č. 3</t>
  </si>
  <si>
    <t>výměnový zámek, klíč v.č. 4 / 6t / 6 držen v ÚZ</t>
  </si>
  <si>
    <t>výměnový zámek v závislost na Vk 1, klíč Vk 1 / 1t / 1 držen v ÚZ</t>
  </si>
  <si>
    <t>výměnový zámek v závislost na Vk 2, klíč Vk 2 / 3t / 3 držen v ÚZ</t>
  </si>
  <si>
    <t>klíče od výhybek a výkolejek drženy v ÚZ, klíč od ÚZ v soupravě hlavních klíčů (SHK)</t>
  </si>
  <si>
    <t>konec v.č. 5 v km 4,567</t>
  </si>
  <si>
    <t>( klíč v.č. 2 v ÚZ nebo v SHK - II. )</t>
  </si>
  <si>
    <t>( klíč v.č. 7 v ÚZ nebo v SHK - III. )</t>
  </si>
  <si>
    <t>( klíč VVk 1 v ÚZ )</t>
  </si>
  <si>
    <t>Při jízdě do Bavorova provádí strojvedoucí obsluhu</t>
  </si>
  <si>
    <t>nebo ručně z kolejové desky umístěné ve služební místnosti.</t>
  </si>
  <si>
    <t>Při jízdě do Číčenic provádí strojvedoucí obsluhu</t>
  </si>
  <si>
    <t>PZS v km 4,233 pomocí tlačítka dálkového ovládání z HV</t>
  </si>
  <si>
    <t>PZS v km 4,874 pomocí tlačítka dálkového ovládání z HV</t>
  </si>
  <si>
    <t>Dopravna  RB</t>
  </si>
  <si>
    <t>Radioblok</t>
  </si>
  <si>
    <t>provoz podle SŽDC D 4</t>
  </si>
  <si>
    <t>Kód : 4</t>
  </si>
  <si>
    <t>Sídlo dispečera RB :</t>
  </si>
  <si>
    <t>přest.</t>
  </si>
  <si>
    <t>trvale uzamčena, klíč v.č. 5 v úschově u dispečera RB</t>
  </si>
  <si>
    <t xml:space="preserve">Traťové  zab.  zařízení :  </t>
  </si>
  <si>
    <t>Číslo dopravny</t>
  </si>
  <si>
    <t>přechod v km 4,329 (k.č. 1) a 4,398 (k.č. 3)</t>
  </si>
  <si>
    <t>směr Bavorov</t>
  </si>
  <si>
    <t>směr Číčenice</t>
  </si>
  <si>
    <t>VI.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</si>
</sst>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7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i/>
      <sz val="12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b/>
      <sz val="16"/>
      <color indexed="16"/>
      <name val="Arial CE"/>
      <family val="0"/>
    </font>
    <font>
      <sz val="12"/>
      <name val="Arial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1" fillId="0" borderId="0" xfId="48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4" fillId="0" borderId="0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1" fillId="0" borderId="0" xfId="48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8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24" fillId="33" borderId="0" xfId="48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6" fillId="0" borderId="43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0" xfId="0" applyFont="1" applyAlignment="1">
      <alignment/>
    </xf>
    <xf numFmtId="0" fontId="26" fillId="0" borderId="45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46" xfId="0" applyFont="1" applyBorder="1" applyAlignment="1">
      <alignment/>
    </xf>
    <xf numFmtId="0" fontId="26" fillId="0" borderId="47" xfId="0" applyFont="1" applyBorder="1" applyAlignment="1">
      <alignment/>
    </xf>
    <xf numFmtId="0" fontId="26" fillId="0" borderId="48" xfId="0" applyFont="1" applyBorder="1" applyAlignment="1">
      <alignment/>
    </xf>
    <xf numFmtId="0" fontId="26" fillId="0" borderId="48" xfId="0" applyFont="1" applyBorder="1" applyAlignment="1">
      <alignment/>
    </xf>
    <xf numFmtId="0" fontId="26" fillId="0" borderId="49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164" fontId="26" fillId="0" borderId="0" xfId="0" applyNumberFormat="1" applyFont="1" applyBorder="1" applyAlignment="1">
      <alignment textRotation="90"/>
    </xf>
    <xf numFmtId="0" fontId="2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26" fillId="33" borderId="15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4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1" fontId="0" fillId="0" borderId="53" xfId="0" applyNumberFormat="1" applyFont="1" applyBorder="1" applyAlignment="1">
      <alignment vertical="center"/>
    </xf>
    <xf numFmtId="0" fontId="30" fillId="0" borderId="52" xfId="0" applyFont="1" applyBorder="1" applyAlignment="1">
      <alignment horizontal="center" vertical="center"/>
    </xf>
    <xf numFmtId="164" fontId="31" fillId="0" borderId="12" xfId="0" applyNumberFormat="1" applyFont="1" applyFill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1" fontId="15" fillId="0" borderId="53" xfId="0" applyNumberFormat="1" applyFont="1" applyBorder="1" applyAlignment="1">
      <alignment horizontal="center" vertical="center"/>
    </xf>
    <xf numFmtId="0" fontId="30" fillId="0" borderId="52" xfId="0" applyFont="1" applyBorder="1" applyAlignment="1" quotePrefix="1">
      <alignment horizontal="center" vertical="center"/>
    </xf>
    <xf numFmtId="0" fontId="0" fillId="0" borderId="5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6" fillId="0" borderId="48" xfId="0" applyFont="1" applyBorder="1" applyAlignment="1">
      <alignment horizontal="left" vertical="center"/>
    </xf>
    <xf numFmtId="0" fontId="26" fillId="0" borderId="48" xfId="0" applyFont="1" applyBorder="1" applyAlignment="1">
      <alignment vertical="center"/>
    </xf>
    <xf numFmtId="0" fontId="26" fillId="0" borderId="49" xfId="0" applyFont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64" fontId="25" fillId="0" borderId="12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49" fontId="10" fillId="0" borderId="53" xfId="0" applyNumberFormat="1" applyFont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9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26" fillId="0" borderId="31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35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1" fontId="15" fillId="0" borderId="53" xfId="0" applyNumberFormat="1" applyFont="1" applyFill="1" applyBorder="1" applyAlignment="1">
      <alignment horizontal="center" vertical="center"/>
    </xf>
    <xf numFmtId="0" fontId="16" fillId="0" borderId="53" xfId="0" applyFont="1" applyFill="1" applyBorder="1" applyAlignment="1" quotePrefix="1">
      <alignment horizontal="center" vertical="center"/>
    </xf>
    <xf numFmtId="1" fontId="0" fillId="0" borderId="53" xfId="0" applyNumberFormat="1" applyFont="1" applyFill="1" applyBorder="1" applyAlignment="1">
      <alignment vertical="center"/>
    </xf>
    <xf numFmtId="0" fontId="3" fillId="0" borderId="53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0" fillId="0" borderId="6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61" xfId="0" applyNumberFormat="1" applyFont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26" fillId="0" borderId="62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164" fontId="36" fillId="0" borderId="0" xfId="0" applyNumberFormat="1" applyFont="1" applyBorder="1" applyAlignment="1">
      <alignment horizontal="left" vertical="center"/>
    </xf>
    <xf numFmtId="0" fontId="2" fillId="33" borderId="50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4" fillId="0" borderId="5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3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164" fontId="26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/>
    </xf>
    <xf numFmtId="0" fontId="0" fillId="35" borderId="63" xfId="0" applyFont="1" applyFill="1" applyBorder="1" applyAlignment="1">
      <alignment/>
    </xf>
    <xf numFmtId="0" fontId="0" fillId="35" borderId="64" xfId="0" applyFont="1" applyFill="1" applyBorder="1" applyAlignment="1">
      <alignment/>
    </xf>
    <xf numFmtId="0" fontId="0" fillId="35" borderId="65" xfId="0" applyFont="1" applyFill="1" applyBorder="1" applyAlignment="1">
      <alignment/>
    </xf>
    <xf numFmtId="0" fontId="0" fillId="35" borderId="56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/>
    </xf>
    <xf numFmtId="0" fontId="0" fillId="35" borderId="66" xfId="0" applyFont="1" applyFill="1" applyBorder="1" applyAlignment="1">
      <alignment/>
    </xf>
    <xf numFmtId="0" fontId="0" fillId="35" borderId="67" xfId="0" applyFont="1" applyFill="1" applyBorder="1" applyAlignment="1">
      <alignment/>
    </xf>
    <xf numFmtId="0" fontId="0" fillId="35" borderId="68" xfId="0" applyFont="1" applyFill="1" applyBorder="1" applyAlignment="1">
      <alignment/>
    </xf>
    <xf numFmtId="0" fontId="0" fillId="0" borderId="31" xfId="0" applyFill="1" applyBorder="1" applyAlignment="1">
      <alignment vertical="center"/>
    </xf>
    <xf numFmtId="0" fontId="38" fillId="36" borderId="69" xfId="0" applyFont="1" applyFill="1" applyBorder="1" applyAlignment="1">
      <alignment vertical="center"/>
    </xf>
    <xf numFmtId="0" fontId="38" fillId="36" borderId="70" xfId="0" applyFont="1" applyFill="1" applyBorder="1" applyAlignment="1">
      <alignment vertical="center"/>
    </xf>
    <xf numFmtId="0" fontId="38" fillId="36" borderId="71" xfId="0" applyFont="1" applyFill="1" applyBorder="1" applyAlignment="1">
      <alignment vertical="center"/>
    </xf>
    <xf numFmtId="0" fontId="0" fillId="0" borderId="72" xfId="0" applyFont="1" applyBorder="1" applyAlignment="1">
      <alignment vertical="center"/>
    </xf>
    <xf numFmtId="164" fontId="0" fillId="0" borderId="48" xfId="0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23" fillId="36" borderId="7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top"/>
    </xf>
    <xf numFmtId="0" fontId="36" fillId="0" borderId="33" xfId="0" applyFont="1" applyFill="1" applyBorder="1" applyAlignment="1">
      <alignment horizontal="center" vertical="top"/>
    </xf>
    <xf numFmtId="44" fontId="2" fillId="33" borderId="15" xfId="39" applyFont="1" applyFill="1" applyBorder="1" applyAlignment="1">
      <alignment horizontal="center" vertical="center"/>
    </xf>
    <xf numFmtId="44" fontId="2" fillId="33" borderId="73" xfId="39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top"/>
    </xf>
    <xf numFmtId="0" fontId="36" fillId="0" borderId="28" xfId="0" applyFont="1" applyFill="1" applyBorder="1" applyAlignment="1">
      <alignment horizontal="center" vertical="top"/>
    </xf>
    <xf numFmtId="44" fontId="3" fillId="33" borderId="15" xfId="39" applyFont="1" applyFill="1" applyBorder="1" applyAlignment="1">
      <alignment horizontal="center" vertical="center"/>
    </xf>
    <xf numFmtId="44" fontId="3" fillId="33" borderId="74" xfId="39" applyFont="1" applyFill="1" applyBorder="1" applyAlignment="1">
      <alignment horizontal="center" vertical="center"/>
    </xf>
    <xf numFmtId="44" fontId="32" fillId="33" borderId="15" xfId="39" applyFont="1" applyFill="1" applyBorder="1" applyAlignment="1">
      <alignment horizontal="center" vertical="center"/>
    </xf>
    <xf numFmtId="44" fontId="32" fillId="33" borderId="73" xfId="39" applyFont="1" applyFill="1" applyBorder="1" applyAlignment="1">
      <alignment horizontal="center" vertical="center"/>
    </xf>
    <xf numFmtId="164" fontId="25" fillId="0" borderId="75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4" fontId="25" fillId="0" borderId="53" xfId="0" applyNumberFormat="1" applyFont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 vertical="center"/>
    </xf>
    <xf numFmtId="164" fontId="5" fillId="0" borderId="3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5" fillId="0" borderId="56" xfId="0" applyNumberFormat="1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44" fontId="3" fillId="33" borderId="76" xfId="39" applyFont="1" applyFill="1" applyBorder="1" applyAlignment="1">
      <alignment horizontal="center" vertical="center"/>
    </xf>
    <xf numFmtId="44" fontId="3" fillId="33" borderId="73" xfId="39" applyFont="1" applyFill="1" applyBorder="1" applyAlignment="1">
      <alignment horizontal="center" vertical="center"/>
    </xf>
    <xf numFmtId="44" fontId="32" fillId="33" borderId="77" xfId="39" applyFont="1" applyFill="1" applyBorder="1" applyAlignment="1">
      <alignment horizontal="center" vertical="center"/>
    </xf>
    <xf numFmtId="44" fontId="2" fillId="33" borderId="74" xfId="39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44" fontId="2" fillId="33" borderId="76" xfId="39" applyFont="1" applyFill="1" applyBorder="1" applyAlignment="1">
      <alignment horizontal="center" vertical="center"/>
    </xf>
    <xf numFmtId="0" fontId="28" fillId="33" borderId="78" xfId="0" applyFont="1" applyFill="1" applyBorder="1" applyAlignment="1">
      <alignment horizontal="center" vertical="center"/>
    </xf>
    <xf numFmtId="0" fontId="28" fillId="33" borderId="79" xfId="0" applyFont="1" applyFill="1" applyBorder="1" applyAlignment="1">
      <alignment horizontal="center" vertical="center"/>
    </xf>
    <xf numFmtId="0" fontId="28" fillId="33" borderId="80" xfId="0" applyFont="1" applyFill="1" applyBorder="1" applyAlignment="1">
      <alignment horizontal="center" vertical="center"/>
    </xf>
    <xf numFmtId="0" fontId="29" fillId="34" borderId="81" xfId="0" applyFont="1" applyFill="1" applyBorder="1" applyAlignment="1">
      <alignment horizontal="center" vertical="center"/>
    </xf>
    <xf numFmtId="0" fontId="29" fillId="34" borderId="79" xfId="0" applyFont="1" applyFill="1" applyBorder="1" applyAlignment="1">
      <alignment horizontal="center" vertical="center"/>
    </xf>
    <xf numFmtId="0" fontId="29" fillId="34" borderId="80" xfId="0" applyFont="1" applyFill="1" applyBorder="1" applyAlignment="1">
      <alignment horizontal="center" vertical="center"/>
    </xf>
    <xf numFmtId="0" fontId="28" fillId="33" borderId="81" xfId="0" applyFont="1" applyFill="1" applyBorder="1" applyAlignment="1">
      <alignment horizontal="center" vertical="center"/>
    </xf>
    <xf numFmtId="0" fontId="28" fillId="33" borderId="82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38</xdr:row>
      <xdr:rowOff>76200</xdr:rowOff>
    </xdr:from>
    <xdr:to>
      <xdr:col>16</xdr:col>
      <xdr:colOff>361950</xdr:colOff>
      <xdr:row>39</xdr:row>
      <xdr:rowOff>152400</xdr:rowOff>
    </xdr:to>
    <xdr:sp>
      <xdr:nvSpPr>
        <xdr:cNvPr id="1" name="Rectangle 1275" descr="Vodorovné cihly"/>
        <xdr:cNvSpPr>
          <a:spLocks/>
        </xdr:cNvSpPr>
      </xdr:nvSpPr>
      <xdr:spPr>
        <a:xfrm>
          <a:off x="11668125" y="9725025"/>
          <a:ext cx="2000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552450</xdr:colOff>
      <xdr:row>35</xdr:row>
      <xdr:rowOff>76200</xdr:rowOff>
    </xdr:from>
    <xdr:to>
      <xdr:col>16</xdr:col>
      <xdr:colOff>771525</xdr:colOff>
      <xdr:row>36</xdr:row>
      <xdr:rowOff>152400</xdr:rowOff>
    </xdr:to>
    <xdr:sp>
      <xdr:nvSpPr>
        <xdr:cNvPr id="2" name="Rectangle 1275" descr="Vodorovné cihly"/>
        <xdr:cNvSpPr>
          <a:spLocks/>
        </xdr:cNvSpPr>
      </xdr:nvSpPr>
      <xdr:spPr>
        <a:xfrm>
          <a:off x="12058650" y="9039225"/>
          <a:ext cx="2190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18</xdr:col>
      <xdr:colOff>47625</xdr:colOff>
      <xdr:row>37</xdr:row>
      <xdr:rowOff>114300</xdr:rowOff>
    </xdr:to>
    <xdr:sp>
      <xdr:nvSpPr>
        <xdr:cNvPr id="3" name="Line 18"/>
        <xdr:cNvSpPr>
          <a:spLocks/>
        </xdr:cNvSpPr>
      </xdr:nvSpPr>
      <xdr:spPr>
        <a:xfrm>
          <a:off x="133350" y="95345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40</xdr:row>
      <xdr:rowOff>114300</xdr:rowOff>
    </xdr:from>
    <xdr:to>
      <xdr:col>25</xdr:col>
      <xdr:colOff>238125</xdr:colOff>
      <xdr:row>40</xdr:row>
      <xdr:rowOff>114300</xdr:rowOff>
    </xdr:to>
    <xdr:sp>
      <xdr:nvSpPr>
        <xdr:cNvPr id="4" name="Line 22"/>
        <xdr:cNvSpPr>
          <a:spLocks/>
        </xdr:cNvSpPr>
      </xdr:nvSpPr>
      <xdr:spPr>
        <a:xfrm>
          <a:off x="7086600" y="10220325"/>
          <a:ext cx="12944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35</xdr:row>
      <xdr:rowOff>76200</xdr:rowOff>
    </xdr:from>
    <xdr:to>
      <xdr:col>16</xdr:col>
      <xdr:colOff>571500</xdr:colOff>
      <xdr:row>39</xdr:row>
      <xdr:rowOff>152400</xdr:rowOff>
    </xdr:to>
    <xdr:sp>
      <xdr:nvSpPr>
        <xdr:cNvPr id="5" name="Rectangle 1274" descr="Vodorovné cihly"/>
        <xdr:cNvSpPr>
          <a:spLocks/>
        </xdr:cNvSpPr>
      </xdr:nvSpPr>
      <xdr:spPr>
        <a:xfrm>
          <a:off x="11868150" y="9039225"/>
          <a:ext cx="209550" cy="990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31</xdr:row>
      <xdr:rowOff>114300</xdr:rowOff>
    </xdr:from>
    <xdr:to>
      <xdr:col>20</xdr:col>
      <xdr:colOff>447675</xdr:colOff>
      <xdr:row>31</xdr:row>
      <xdr:rowOff>114300</xdr:rowOff>
    </xdr:to>
    <xdr:sp>
      <xdr:nvSpPr>
        <xdr:cNvPr id="6" name="Line 2"/>
        <xdr:cNvSpPr>
          <a:spLocks/>
        </xdr:cNvSpPr>
      </xdr:nvSpPr>
      <xdr:spPr>
        <a:xfrm>
          <a:off x="10791825" y="8162925"/>
          <a:ext cx="5048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25</xdr:col>
      <xdr:colOff>247650</xdr:colOff>
      <xdr:row>34</xdr:row>
      <xdr:rowOff>114300</xdr:rowOff>
    </xdr:to>
    <xdr:sp>
      <xdr:nvSpPr>
        <xdr:cNvPr id="7" name="Line 5"/>
        <xdr:cNvSpPr>
          <a:spLocks/>
        </xdr:cNvSpPr>
      </xdr:nvSpPr>
      <xdr:spPr>
        <a:xfrm>
          <a:off x="14373225" y="8848725"/>
          <a:ext cx="566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11506200" y="9525"/>
          <a:ext cx="48577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Vodňany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9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0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34</xdr:row>
      <xdr:rowOff>219075</xdr:rowOff>
    </xdr:from>
    <xdr:to>
      <xdr:col>32</xdr:col>
      <xdr:colOff>495300</xdr:colOff>
      <xdr:row>37</xdr:row>
      <xdr:rowOff>114300</xdr:rowOff>
    </xdr:to>
    <xdr:sp>
      <xdr:nvSpPr>
        <xdr:cNvPr id="11" name="Line 14"/>
        <xdr:cNvSpPr>
          <a:spLocks/>
        </xdr:cNvSpPr>
      </xdr:nvSpPr>
      <xdr:spPr>
        <a:xfrm flipH="1" flipV="1">
          <a:off x="21526500" y="8953500"/>
          <a:ext cx="3733800" cy="581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457200</xdr:colOff>
      <xdr:row>43</xdr:row>
      <xdr:rowOff>9525</xdr:rowOff>
    </xdr:from>
    <xdr:to>
      <xdr:col>10</xdr:col>
      <xdr:colOff>209550</xdr:colOff>
      <xdr:row>45</xdr:row>
      <xdr:rowOff>0</xdr:rowOff>
    </xdr:to>
    <xdr:pic>
      <xdr:nvPicPr>
        <xdr:cNvPr id="12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08013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495300</xdr:colOff>
      <xdr:row>33</xdr:row>
      <xdr:rowOff>114300</xdr:rowOff>
    </xdr:from>
    <xdr:to>
      <xdr:col>11</xdr:col>
      <xdr:colOff>266700</xdr:colOff>
      <xdr:row>36</xdr:row>
      <xdr:rowOff>114300</xdr:rowOff>
    </xdr:to>
    <xdr:sp>
      <xdr:nvSpPr>
        <xdr:cNvPr id="13" name="Line 20"/>
        <xdr:cNvSpPr>
          <a:spLocks/>
        </xdr:cNvSpPr>
      </xdr:nvSpPr>
      <xdr:spPr>
        <a:xfrm flipH="1">
          <a:off x="5600700" y="862012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40</xdr:row>
      <xdr:rowOff>114300</xdr:rowOff>
    </xdr:from>
    <xdr:to>
      <xdr:col>26</xdr:col>
      <xdr:colOff>476250</xdr:colOff>
      <xdr:row>40</xdr:row>
      <xdr:rowOff>152400</xdr:rowOff>
    </xdr:to>
    <xdr:sp>
      <xdr:nvSpPr>
        <xdr:cNvPr id="14" name="Line 24"/>
        <xdr:cNvSpPr>
          <a:spLocks/>
        </xdr:cNvSpPr>
      </xdr:nvSpPr>
      <xdr:spPr>
        <a:xfrm>
          <a:off x="20040600" y="10220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40</xdr:row>
      <xdr:rowOff>0</xdr:rowOff>
    </xdr:from>
    <xdr:to>
      <xdr:col>9</xdr:col>
      <xdr:colOff>266700</xdr:colOff>
      <xdr:row>40</xdr:row>
      <xdr:rowOff>76200</xdr:rowOff>
    </xdr:to>
    <xdr:sp>
      <xdr:nvSpPr>
        <xdr:cNvPr id="15" name="Line 25"/>
        <xdr:cNvSpPr>
          <a:spLocks/>
        </xdr:cNvSpPr>
      </xdr:nvSpPr>
      <xdr:spPr>
        <a:xfrm>
          <a:off x="5600700" y="10106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39</xdr:row>
      <xdr:rowOff>114300</xdr:rowOff>
    </xdr:from>
    <xdr:to>
      <xdr:col>8</xdr:col>
      <xdr:colOff>495300</xdr:colOff>
      <xdr:row>40</xdr:row>
      <xdr:rowOff>0</xdr:rowOff>
    </xdr:to>
    <xdr:sp>
      <xdr:nvSpPr>
        <xdr:cNvPr id="16" name="Line 26"/>
        <xdr:cNvSpPr>
          <a:spLocks/>
        </xdr:cNvSpPr>
      </xdr:nvSpPr>
      <xdr:spPr>
        <a:xfrm>
          <a:off x="4857750" y="9991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0</xdr:rowOff>
    </xdr:from>
    <xdr:to>
      <xdr:col>13</xdr:col>
      <xdr:colOff>266700</xdr:colOff>
      <xdr:row>32</xdr:row>
      <xdr:rowOff>142875</xdr:rowOff>
    </xdr:to>
    <xdr:sp>
      <xdr:nvSpPr>
        <xdr:cNvPr id="17" name="Line 109"/>
        <xdr:cNvSpPr>
          <a:spLocks/>
        </xdr:cNvSpPr>
      </xdr:nvSpPr>
      <xdr:spPr>
        <a:xfrm flipV="1">
          <a:off x="8572500" y="82772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152400</xdr:rowOff>
    </xdr:from>
    <xdr:to>
      <xdr:col>14</xdr:col>
      <xdr:colOff>495300</xdr:colOff>
      <xdr:row>32</xdr:row>
      <xdr:rowOff>0</xdr:rowOff>
    </xdr:to>
    <xdr:sp>
      <xdr:nvSpPr>
        <xdr:cNvPr id="18" name="Line 110"/>
        <xdr:cNvSpPr>
          <a:spLocks/>
        </xdr:cNvSpPr>
      </xdr:nvSpPr>
      <xdr:spPr>
        <a:xfrm flipV="1">
          <a:off x="9315450" y="8201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19" name="Line 111"/>
        <xdr:cNvSpPr>
          <a:spLocks/>
        </xdr:cNvSpPr>
      </xdr:nvSpPr>
      <xdr:spPr>
        <a:xfrm>
          <a:off x="25260300" y="9534525"/>
          <a:ext cx="2476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20" name="Line 113"/>
        <xdr:cNvSpPr>
          <a:spLocks/>
        </xdr:cNvSpPr>
      </xdr:nvSpPr>
      <xdr:spPr>
        <a:xfrm>
          <a:off x="9315450" y="8848725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37</xdr:row>
      <xdr:rowOff>114300</xdr:rowOff>
    </xdr:from>
    <xdr:to>
      <xdr:col>32</xdr:col>
      <xdr:colOff>495300</xdr:colOff>
      <xdr:row>37</xdr:row>
      <xdr:rowOff>114300</xdr:rowOff>
    </xdr:to>
    <xdr:sp>
      <xdr:nvSpPr>
        <xdr:cNvPr id="21" name="Line 115"/>
        <xdr:cNvSpPr>
          <a:spLocks/>
        </xdr:cNvSpPr>
      </xdr:nvSpPr>
      <xdr:spPr>
        <a:xfrm>
          <a:off x="14401800" y="9534525"/>
          <a:ext cx="1085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114300</xdr:rowOff>
    </xdr:from>
    <xdr:to>
      <xdr:col>26</xdr:col>
      <xdr:colOff>476250</xdr:colOff>
      <xdr:row>34</xdr:row>
      <xdr:rowOff>152400</xdr:rowOff>
    </xdr:to>
    <xdr:sp>
      <xdr:nvSpPr>
        <xdr:cNvPr id="22" name="Line 118"/>
        <xdr:cNvSpPr>
          <a:spLocks/>
        </xdr:cNvSpPr>
      </xdr:nvSpPr>
      <xdr:spPr>
        <a:xfrm>
          <a:off x="20040600" y="88487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41</xdr:row>
      <xdr:rowOff>114300</xdr:rowOff>
    </xdr:from>
    <xdr:to>
      <xdr:col>34</xdr:col>
      <xdr:colOff>476250</xdr:colOff>
      <xdr:row>45</xdr:row>
      <xdr:rowOff>114300</xdr:rowOff>
    </xdr:to>
    <xdr:sp>
      <xdr:nvSpPr>
        <xdr:cNvPr id="23" name="Line 181"/>
        <xdr:cNvSpPr>
          <a:spLocks/>
        </xdr:cNvSpPr>
      </xdr:nvSpPr>
      <xdr:spPr>
        <a:xfrm>
          <a:off x="22269450" y="1044892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152400</xdr:rowOff>
    </xdr:from>
    <xdr:to>
      <xdr:col>27</xdr:col>
      <xdr:colOff>247650</xdr:colOff>
      <xdr:row>34</xdr:row>
      <xdr:rowOff>219075</xdr:rowOff>
    </xdr:to>
    <xdr:sp>
      <xdr:nvSpPr>
        <xdr:cNvPr id="24" name="Line 212"/>
        <xdr:cNvSpPr>
          <a:spLocks/>
        </xdr:cNvSpPr>
      </xdr:nvSpPr>
      <xdr:spPr>
        <a:xfrm>
          <a:off x="20783550" y="8886825"/>
          <a:ext cx="74295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37</xdr:row>
      <xdr:rowOff>114300</xdr:rowOff>
    </xdr:from>
    <xdr:to>
      <xdr:col>7</xdr:col>
      <xdr:colOff>266700</xdr:colOff>
      <xdr:row>39</xdr:row>
      <xdr:rowOff>114300</xdr:rowOff>
    </xdr:to>
    <xdr:sp>
      <xdr:nvSpPr>
        <xdr:cNvPr id="25" name="Line 280"/>
        <xdr:cNvSpPr>
          <a:spLocks/>
        </xdr:cNvSpPr>
      </xdr:nvSpPr>
      <xdr:spPr>
        <a:xfrm>
          <a:off x="2628900" y="95345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35</xdr:row>
      <xdr:rowOff>0</xdr:rowOff>
    </xdr:from>
    <xdr:to>
      <xdr:col>11</xdr:col>
      <xdr:colOff>266700</xdr:colOff>
      <xdr:row>37</xdr:row>
      <xdr:rowOff>114300</xdr:rowOff>
    </xdr:to>
    <xdr:sp>
      <xdr:nvSpPr>
        <xdr:cNvPr id="26" name="Line 281"/>
        <xdr:cNvSpPr>
          <a:spLocks/>
        </xdr:cNvSpPr>
      </xdr:nvSpPr>
      <xdr:spPr>
        <a:xfrm flipH="1">
          <a:off x="4114800" y="89630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114300</xdr:rowOff>
    </xdr:from>
    <xdr:to>
      <xdr:col>13</xdr:col>
      <xdr:colOff>266700</xdr:colOff>
      <xdr:row>34</xdr:row>
      <xdr:rowOff>152400</xdr:rowOff>
    </xdr:to>
    <xdr:sp>
      <xdr:nvSpPr>
        <xdr:cNvPr id="27" name="Line 282"/>
        <xdr:cNvSpPr>
          <a:spLocks/>
        </xdr:cNvSpPr>
      </xdr:nvSpPr>
      <xdr:spPr>
        <a:xfrm flipV="1">
          <a:off x="8572500" y="8848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37</xdr:row>
      <xdr:rowOff>114300</xdr:rowOff>
    </xdr:from>
    <xdr:to>
      <xdr:col>26</xdr:col>
      <xdr:colOff>495300</xdr:colOff>
      <xdr:row>40</xdr:row>
      <xdr:rowOff>114300</xdr:rowOff>
    </xdr:to>
    <xdr:sp>
      <xdr:nvSpPr>
        <xdr:cNvPr id="28" name="Line 284"/>
        <xdr:cNvSpPr>
          <a:spLocks/>
        </xdr:cNvSpPr>
      </xdr:nvSpPr>
      <xdr:spPr>
        <a:xfrm flipH="1">
          <a:off x="16840200" y="9534525"/>
          <a:ext cx="3962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40</xdr:row>
      <xdr:rowOff>76200</xdr:rowOff>
    </xdr:from>
    <xdr:to>
      <xdr:col>10</xdr:col>
      <xdr:colOff>495300</xdr:colOff>
      <xdr:row>40</xdr:row>
      <xdr:rowOff>114300</xdr:rowOff>
    </xdr:to>
    <xdr:sp>
      <xdr:nvSpPr>
        <xdr:cNvPr id="29" name="Line 285"/>
        <xdr:cNvSpPr>
          <a:spLocks/>
        </xdr:cNvSpPr>
      </xdr:nvSpPr>
      <xdr:spPr>
        <a:xfrm>
          <a:off x="6343650" y="1018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35</xdr:row>
      <xdr:rowOff>219075</xdr:rowOff>
    </xdr:from>
    <xdr:to>
      <xdr:col>4</xdr:col>
      <xdr:colOff>647700</xdr:colOff>
      <xdr:row>37</xdr:row>
      <xdr:rowOff>114300</xdr:rowOff>
    </xdr:to>
    <xdr:grpSp>
      <xdr:nvGrpSpPr>
        <xdr:cNvPr id="30" name="Group 286"/>
        <xdr:cNvGrpSpPr>
          <a:grpSpLocks noChangeAspect="1"/>
        </xdr:cNvGrpSpPr>
      </xdr:nvGrpSpPr>
      <xdr:grpSpPr>
        <a:xfrm>
          <a:off x="24765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" name="Line 2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2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40</xdr:row>
      <xdr:rowOff>0</xdr:rowOff>
    </xdr:to>
    <xdr:sp>
      <xdr:nvSpPr>
        <xdr:cNvPr id="33" name="Line 289"/>
        <xdr:cNvSpPr>
          <a:spLocks/>
        </xdr:cNvSpPr>
      </xdr:nvSpPr>
      <xdr:spPr>
        <a:xfrm>
          <a:off x="2133600" y="89630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33</xdr:row>
      <xdr:rowOff>0</xdr:rowOff>
    </xdr:from>
    <xdr:ext cx="1019175" cy="457200"/>
    <xdr:sp>
      <xdr:nvSpPr>
        <xdr:cNvPr id="34" name="text 774"/>
        <xdr:cNvSpPr txBox="1">
          <a:spLocks noChangeArrowheads="1"/>
        </xdr:cNvSpPr>
      </xdr:nvSpPr>
      <xdr:spPr>
        <a:xfrm>
          <a:off x="1619250" y="85058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1417 - 3SBL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4,233</a:t>
          </a:r>
        </a:p>
      </xdr:txBody>
    </xdr:sp>
    <xdr:clientData/>
  </xdr:one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1</a:t>
          </a:r>
        </a:p>
      </xdr:txBody>
    </xdr:sp>
    <xdr:clientData/>
  </xdr:twoCellAnchor>
  <xdr:oneCellAnchor>
    <xdr:from>
      <xdr:col>18</xdr:col>
      <xdr:colOff>228600</xdr:colOff>
      <xdr:row>40</xdr:row>
      <xdr:rowOff>0</xdr:rowOff>
    </xdr:from>
    <xdr:ext cx="523875" cy="228600"/>
    <xdr:sp>
      <xdr:nvSpPr>
        <xdr:cNvPr id="36" name="text 7125"/>
        <xdr:cNvSpPr txBox="1">
          <a:spLocks noChangeArrowheads="1"/>
        </xdr:cNvSpPr>
      </xdr:nvSpPr>
      <xdr:spPr>
        <a:xfrm>
          <a:off x="13677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21</xdr:col>
      <xdr:colOff>323850</xdr:colOff>
      <xdr:row>40</xdr:row>
      <xdr:rowOff>114300</xdr:rowOff>
    </xdr:from>
    <xdr:to>
      <xdr:col>21</xdr:col>
      <xdr:colOff>628650</xdr:colOff>
      <xdr:row>42</xdr:row>
      <xdr:rowOff>28575</xdr:rowOff>
    </xdr:to>
    <xdr:grpSp>
      <xdr:nvGrpSpPr>
        <xdr:cNvPr id="37" name="Group 309"/>
        <xdr:cNvGrpSpPr>
          <a:grpSpLocks noChangeAspect="1"/>
        </xdr:cNvGrpSpPr>
      </xdr:nvGrpSpPr>
      <xdr:grpSpPr>
        <a:xfrm>
          <a:off x="16687800" y="10220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" name="Line 3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3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35</xdr:row>
      <xdr:rowOff>219075</xdr:rowOff>
    </xdr:from>
    <xdr:to>
      <xdr:col>6</xdr:col>
      <xdr:colOff>647700</xdr:colOff>
      <xdr:row>37</xdr:row>
      <xdr:rowOff>114300</xdr:rowOff>
    </xdr:to>
    <xdr:grpSp>
      <xdr:nvGrpSpPr>
        <xdr:cNvPr id="40" name="Group 312"/>
        <xdr:cNvGrpSpPr>
          <a:grpSpLocks noChangeAspect="1"/>
        </xdr:cNvGrpSpPr>
      </xdr:nvGrpSpPr>
      <xdr:grpSpPr>
        <a:xfrm>
          <a:off x="39624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" name="Line 3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3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34</xdr:row>
      <xdr:rowOff>152400</xdr:rowOff>
    </xdr:from>
    <xdr:to>
      <xdr:col>12</xdr:col>
      <xdr:colOff>495300</xdr:colOff>
      <xdr:row>35</xdr:row>
      <xdr:rowOff>0</xdr:rowOff>
    </xdr:to>
    <xdr:sp>
      <xdr:nvSpPr>
        <xdr:cNvPr id="43" name="Line 315"/>
        <xdr:cNvSpPr>
          <a:spLocks/>
        </xdr:cNvSpPr>
      </xdr:nvSpPr>
      <xdr:spPr>
        <a:xfrm flipV="1">
          <a:off x="7829550" y="8886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44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 &lt;</a:t>
          </a:r>
        </a:p>
      </xdr:txBody>
    </xdr:sp>
    <xdr:clientData/>
  </xdr:twoCellAnchor>
  <xdr:twoCellAnchor>
    <xdr:from>
      <xdr:col>11</xdr:col>
      <xdr:colOff>266700</xdr:colOff>
      <xdr:row>32</xdr:row>
      <xdr:rowOff>142875</xdr:rowOff>
    </xdr:from>
    <xdr:to>
      <xdr:col>12</xdr:col>
      <xdr:colOff>495300</xdr:colOff>
      <xdr:row>33</xdr:row>
      <xdr:rowOff>114300</xdr:rowOff>
    </xdr:to>
    <xdr:sp>
      <xdr:nvSpPr>
        <xdr:cNvPr id="45" name="Line 317"/>
        <xdr:cNvSpPr>
          <a:spLocks/>
        </xdr:cNvSpPr>
      </xdr:nvSpPr>
      <xdr:spPr>
        <a:xfrm flipV="1">
          <a:off x="7829550" y="8420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114300</xdr:rowOff>
    </xdr:from>
    <xdr:to>
      <xdr:col>15</xdr:col>
      <xdr:colOff>257175</xdr:colOff>
      <xdr:row>31</xdr:row>
      <xdr:rowOff>152400</xdr:rowOff>
    </xdr:to>
    <xdr:sp>
      <xdr:nvSpPr>
        <xdr:cNvPr id="46" name="Line 318"/>
        <xdr:cNvSpPr>
          <a:spLocks/>
        </xdr:cNvSpPr>
      </xdr:nvSpPr>
      <xdr:spPr>
        <a:xfrm flipV="1">
          <a:off x="10058400" y="81629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47" name="text 7125"/>
        <xdr:cNvSpPr txBox="1">
          <a:spLocks noChangeArrowheads="1"/>
        </xdr:cNvSpPr>
      </xdr:nvSpPr>
      <xdr:spPr>
        <a:xfrm>
          <a:off x="136779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8</xdr:col>
      <xdr:colOff>342900</xdr:colOff>
      <xdr:row>34</xdr:row>
      <xdr:rowOff>219075</xdr:rowOff>
    </xdr:from>
    <xdr:to>
      <xdr:col>8</xdr:col>
      <xdr:colOff>647700</xdr:colOff>
      <xdr:row>36</xdr:row>
      <xdr:rowOff>114300</xdr:rowOff>
    </xdr:to>
    <xdr:grpSp>
      <xdr:nvGrpSpPr>
        <xdr:cNvPr id="48" name="Group 321"/>
        <xdr:cNvGrpSpPr>
          <a:grpSpLocks noChangeAspect="1"/>
        </xdr:cNvGrpSpPr>
      </xdr:nvGrpSpPr>
      <xdr:grpSpPr>
        <a:xfrm>
          <a:off x="54483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3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3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35</xdr:row>
      <xdr:rowOff>219075</xdr:rowOff>
    </xdr:from>
    <xdr:to>
      <xdr:col>32</xdr:col>
      <xdr:colOff>647700</xdr:colOff>
      <xdr:row>37</xdr:row>
      <xdr:rowOff>114300</xdr:rowOff>
    </xdr:to>
    <xdr:grpSp>
      <xdr:nvGrpSpPr>
        <xdr:cNvPr id="51" name="Group 335"/>
        <xdr:cNvGrpSpPr>
          <a:grpSpLocks noChangeAspect="1"/>
        </xdr:cNvGrpSpPr>
      </xdr:nvGrpSpPr>
      <xdr:grpSpPr>
        <a:xfrm>
          <a:off x="251079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3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3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37</xdr:row>
      <xdr:rowOff>114300</xdr:rowOff>
    </xdr:from>
    <xdr:to>
      <xdr:col>26</xdr:col>
      <xdr:colOff>647700</xdr:colOff>
      <xdr:row>39</xdr:row>
      <xdr:rowOff>28575</xdr:rowOff>
    </xdr:to>
    <xdr:grpSp>
      <xdr:nvGrpSpPr>
        <xdr:cNvPr id="54" name="Group 340"/>
        <xdr:cNvGrpSpPr>
          <a:grpSpLocks noChangeAspect="1"/>
        </xdr:cNvGrpSpPr>
      </xdr:nvGrpSpPr>
      <xdr:grpSpPr>
        <a:xfrm>
          <a:off x="2065020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" name="Line 3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3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40</xdr:row>
      <xdr:rowOff>114300</xdr:rowOff>
    </xdr:from>
    <xdr:to>
      <xdr:col>25</xdr:col>
      <xdr:colOff>409575</xdr:colOff>
      <xdr:row>42</xdr:row>
      <xdr:rowOff>28575</xdr:rowOff>
    </xdr:to>
    <xdr:grpSp>
      <xdr:nvGrpSpPr>
        <xdr:cNvPr id="57" name="Group 343"/>
        <xdr:cNvGrpSpPr>
          <a:grpSpLocks/>
        </xdr:cNvGrpSpPr>
      </xdr:nvGrpSpPr>
      <xdr:grpSpPr>
        <a:xfrm>
          <a:off x="19888200" y="10220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" name="Line 3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3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247650</xdr:colOff>
      <xdr:row>41</xdr:row>
      <xdr:rowOff>0</xdr:rowOff>
    </xdr:from>
    <xdr:to>
      <xdr:col>28</xdr:col>
      <xdr:colOff>476250</xdr:colOff>
      <xdr:row>41</xdr:row>
      <xdr:rowOff>114300</xdr:rowOff>
    </xdr:to>
    <xdr:sp>
      <xdr:nvSpPr>
        <xdr:cNvPr id="60" name="Line 353"/>
        <xdr:cNvSpPr>
          <a:spLocks/>
        </xdr:cNvSpPr>
      </xdr:nvSpPr>
      <xdr:spPr>
        <a:xfrm>
          <a:off x="21526500" y="10334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40</xdr:row>
      <xdr:rowOff>152400</xdr:rowOff>
    </xdr:from>
    <xdr:to>
      <xdr:col>27</xdr:col>
      <xdr:colOff>247650</xdr:colOff>
      <xdr:row>41</xdr:row>
      <xdr:rowOff>0</xdr:rowOff>
    </xdr:to>
    <xdr:sp>
      <xdr:nvSpPr>
        <xdr:cNvPr id="61" name="Line 354"/>
        <xdr:cNvSpPr>
          <a:spLocks/>
        </xdr:cNvSpPr>
      </xdr:nvSpPr>
      <xdr:spPr>
        <a:xfrm>
          <a:off x="20783550" y="10258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35</xdr:row>
      <xdr:rowOff>0</xdr:rowOff>
    </xdr:from>
    <xdr:to>
      <xdr:col>34</xdr:col>
      <xdr:colOff>476250</xdr:colOff>
      <xdr:row>40</xdr:row>
      <xdr:rowOff>0</xdr:rowOff>
    </xdr:to>
    <xdr:sp>
      <xdr:nvSpPr>
        <xdr:cNvPr id="62" name="Line 359"/>
        <xdr:cNvSpPr>
          <a:spLocks/>
        </xdr:cNvSpPr>
      </xdr:nvSpPr>
      <xdr:spPr>
        <a:xfrm>
          <a:off x="26727150" y="89630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33</xdr:row>
      <xdr:rowOff>0</xdr:rowOff>
    </xdr:from>
    <xdr:ext cx="971550" cy="457200"/>
    <xdr:sp>
      <xdr:nvSpPr>
        <xdr:cNvPr id="63" name="text 774"/>
        <xdr:cNvSpPr txBox="1">
          <a:spLocks noChangeArrowheads="1"/>
        </xdr:cNvSpPr>
      </xdr:nvSpPr>
      <xdr:spPr>
        <a:xfrm>
          <a:off x="26250900" y="8505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1418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4,655</a:t>
          </a:r>
        </a:p>
      </xdr:txBody>
    </xdr:sp>
    <xdr:clientData/>
  </xdr:oneCellAnchor>
  <xdr:twoCellAnchor>
    <xdr:from>
      <xdr:col>12</xdr:col>
      <xdr:colOff>0</xdr:colOff>
      <xdr:row>38</xdr:row>
      <xdr:rowOff>76200</xdr:rowOff>
    </xdr:from>
    <xdr:to>
      <xdr:col>16</xdr:col>
      <xdr:colOff>161925</xdr:colOff>
      <xdr:row>39</xdr:row>
      <xdr:rowOff>152400</xdr:rowOff>
    </xdr:to>
    <xdr:grpSp>
      <xdr:nvGrpSpPr>
        <xdr:cNvPr id="64" name="Group 386"/>
        <xdr:cNvGrpSpPr>
          <a:grpSpLocks/>
        </xdr:cNvGrpSpPr>
      </xdr:nvGrpSpPr>
      <xdr:grpSpPr>
        <a:xfrm>
          <a:off x="8077200" y="9725025"/>
          <a:ext cx="3590925" cy="304800"/>
          <a:chOff x="116" y="119"/>
          <a:chExt cx="540" cy="40"/>
        </a:xfrm>
        <a:solidFill>
          <a:srgbClr val="FFFFFF"/>
        </a:solidFill>
      </xdr:grpSpPr>
      <xdr:sp>
        <xdr:nvSpPr>
          <xdr:cNvPr id="65" name="Rectangle 387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38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38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9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39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39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39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771525</xdr:colOff>
      <xdr:row>35</xdr:row>
      <xdr:rowOff>76200</xdr:rowOff>
    </xdr:from>
    <xdr:to>
      <xdr:col>20</xdr:col>
      <xdr:colOff>476250</xdr:colOff>
      <xdr:row>36</xdr:row>
      <xdr:rowOff>152400</xdr:rowOff>
    </xdr:to>
    <xdr:grpSp>
      <xdr:nvGrpSpPr>
        <xdr:cNvPr id="72" name="Group 394"/>
        <xdr:cNvGrpSpPr>
          <a:grpSpLocks/>
        </xdr:cNvGrpSpPr>
      </xdr:nvGrpSpPr>
      <xdr:grpSpPr>
        <a:xfrm>
          <a:off x="12277725" y="9039225"/>
          <a:ext cx="3590925" cy="304800"/>
          <a:chOff x="116" y="119"/>
          <a:chExt cx="540" cy="40"/>
        </a:xfrm>
        <a:solidFill>
          <a:srgbClr val="FFFFFF"/>
        </a:solidFill>
      </xdr:grpSpPr>
      <xdr:sp>
        <xdr:nvSpPr>
          <xdr:cNvPr id="73" name="Rectangle 39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39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39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39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39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40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40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80" name="Oval 402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</xdr:col>
      <xdr:colOff>133350</xdr:colOff>
      <xdr:row>38</xdr:row>
      <xdr:rowOff>19050</xdr:rowOff>
    </xdr:from>
    <xdr:to>
      <xdr:col>1</xdr:col>
      <xdr:colOff>485775</xdr:colOff>
      <xdr:row>38</xdr:row>
      <xdr:rowOff>209550</xdr:rowOff>
    </xdr:to>
    <xdr:grpSp>
      <xdr:nvGrpSpPr>
        <xdr:cNvPr id="81" name="Group 403"/>
        <xdr:cNvGrpSpPr>
          <a:grpSpLocks noChangeAspect="1"/>
        </xdr:cNvGrpSpPr>
      </xdr:nvGrpSpPr>
      <xdr:grpSpPr>
        <a:xfrm>
          <a:off x="266700" y="9667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82" name="Text Box 404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3" name="Line 405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406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407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408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409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410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209550</xdr:colOff>
      <xdr:row>36</xdr:row>
      <xdr:rowOff>57150</xdr:rowOff>
    </xdr:from>
    <xdr:to>
      <xdr:col>6</xdr:col>
      <xdr:colOff>0</xdr:colOff>
      <xdr:row>36</xdr:row>
      <xdr:rowOff>171450</xdr:rowOff>
    </xdr:to>
    <xdr:grpSp>
      <xdr:nvGrpSpPr>
        <xdr:cNvPr id="89" name="Group 411"/>
        <xdr:cNvGrpSpPr>
          <a:grpSpLocks noChangeAspect="1"/>
        </xdr:cNvGrpSpPr>
      </xdr:nvGrpSpPr>
      <xdr:grpSpPr>
        <a:xfrm>
          <a:off x="3314700" y="92487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90" name="Rectangle 412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413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414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415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416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314325</xdr:colOff>
      <xdr:row>40</xdr:row>
      <xdr:rowOff>104775</xdr:rowOff>
    </xdr:from>
    <xdr:to>
      <xdr:col>8</xdr:col>
      <xdr:colOff>666750</xdr:colOff>
      <xdr:row>41</xdr:row>
      <xdr:rowOff>0</xdr:rowOff>
    </xdr:to>
    <xdr:sp>
      <xdr:nvSpPr>
        <xdr:cNvPr id="95" name="kreslení 427"/>
        <xdr:cNvSpPr>
          <a:spLocks/>
        </xdr:cNvSpPr>
      </xdr:nvSpPr>
      <xdr:spPr>
        <a:xfrm>
          <a:off x="5419725" y="102108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31</xdr:row>
      <xdr:rowOff>57150</xdr:rowOff>
    </xdr:from>
    <xdr:to>
      <xdr:col>12</xdr:col>
      <xdr:colOff>666750</xdr:colOff>
      <xdr:row>31</xdr:row>
      <xdr:rowOff>180975</xdr:rowOff>
    </xdr:to>
    <xdr:sp>
      <xdr:nvSpPr>
        <xdr:cNvPr id="96" name="kreslení 16"/>
        <xdr:cNvSpPr>
          <a:spLocks/>
        </xdr:cNvSpPr>
      </xdr:nvSpPr>
      <xdr:spPr>
        <a:xfrm>
          <a:off x="8391525" y="8105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581025</xdr:colOff>
      <xdr:row>42</xdr:row>
      <xdr:rowOff>47625</xdr:rowOff>
    </xdr:from>
    <xdr:to>
      <xdr:col>30</xdr:col>
      <xdr:colOff>933450</xdr:colOff>
      <xdr:row>42</xdr:row>
      <xdr:rowOff>171450</xdr:rowOff>
    </xdr:to>
    <xdr:sp>
      <xdr:nvSpPr>
        <xdr:cNvPr id="97" name="kreslení 16"/>
        <xdr:cNvSpPr>
          <a:spLocks/>
        </xdr:cNvSpPr>
      </xdr:nvSpPr>
      <xdr:spPr>
        <a:xfrm>
          <a:off x="23860125" y="10610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323850</xdr:colOff>
      <xdr:row>35</xdr:row>
      <xdr:rowOff>57150</xdr:rowOff>
    </xdr:from>
    <xdr:to>
      <xdr:col>32</xdr:col>
      <xdr:colOff>628650</xdr:colOff>
      <xdr:row>35</xdr:row>
      <xdr:rowOff>171450</xdr:rowOff>
    </xdr:to>
    <xdr:grpSp>
      <xdr:nvGrpSpPr>
        <xdr:cNvPr id="98" name="Group 422"/>
        <xdr:cNvGrpSpPr>
          <a:grpSpLocks noChangeAspect="1"/>
        </xdr:cNvGrpSpPr>
      </xdr:nvGrpSpPr>
      <xdr:grpSpPr>
        <a:xfrm>
          <a:off x="25088850" y="90201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99" name="Rectangle 423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424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425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26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427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36</xdr:row>
      <xdr:rowOff>19050</xdr:rowOff>
    </xdr:from>
    <xdr:to>
      <xdr:col>35</xdr:col>
      <xdr:colOff>409575</xdr:colOff>
      <xdr:row>36</xdr:row>
      <xdr:rowOff>209550</xdr:rowOff>
    </xdr:to>
    <xdr:grpSp>
      <xdr:nvGrpSpPr>
        <xdr:cNvPr id="104" name="Group 428"/>
        <xdr:cNvGrpSpPr>
          <a:grpSpLocks noChangeAspect="1"/>
        </xdr:cNvGrpSpPr>
      </xdr:nvGrpSpPr>
      <xdr:grpSpPr>
        <a:xfrm>
          <a:off x="27279600" y="92106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105" name="Line 429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430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431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432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Text Box 433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10" name="Line 434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435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19050</xdr:colOff>
      <xdr:row>38</xdr:row>
      <xdr:rowOff>114300</xdr:rowOff>
    </xdr:from>
    <xdr:ext cx="523875" cy="228600"/>
    <xdr:sp>
      <xdr:nvSpPr>
        <xdr:cNvPr id="112" name="text 7125"/>
        <xdr:cNvSpPr txBox="1">
          <a:spLocks noChangeArrowheads="1"/>
        </xdr:cNvSpPr>
      </xdr:nvSpPr>
      <xdr:spPr>
        <a:xfrm>
          <a:off x="9582150" y="9763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18</xdr:col>
      <xdr:colOff>352425</xdr:colOff>
      <xdr:row>35</xdr:row>
      <xdr:rowOff>114300</xdr:rowOff>
    </xdr:from>
    <xdr:ext cx="523875" cy="228600"/>
    <xdr:sp>
      <xdr:nvSpPr>
        <xdr:cNvPr id="113" name="text 7125"/>
        <xdr:cNvSpPr txBox="1">
          <a:spLocks noChangeArrowheads="1"/>
        </xdr:cNvSpPr>
      </xdr:nvSpPr>
      <xdr:spPr>
        <a:xfrm>
          <a:off x="13801725" y="9077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25</xdr:col>
      <xdr:colOff>247650</xdr:colOff>
      <xdr:row>40</xdr:row>
      <xdr:rowOff>114300</xdr:rowOff>
    </xdr:from>
    <xdr:to>
      <xdr:col>28</xdr:col>
      <xdr:colOff>0</xdr:colOff>
      <xdr:row>40</xdr:row>
      <xdr:rowOff>114300</xdr:rowOff>
    </xdr:to>
    <xdr:sp>
      <xdr:nvSpPr>
        <xdr:cNvPr id="114" name="Line 444"/>
        <xdr:cNvSpPr>
          <a:spLocks/>
        </xdr:cNvSpPr>
      </xdr:nvSpPr>
      <xdr:spPr>
        <a:xfrm>
          <a:off x="20040600" y="10220325"/>
          <a:ext cx="1752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466725</xdr:colOff>
      <xdr:row>36</xdr:row>
      <xdr:rowOff>0</xdr:rowOff>
    </xdr:from>
    <xdr:to>
      <xdr:col>10</xdr:col>
      <xdr:colOff>514350</xdr:colOff>
      <xdr:row>37</xdr:row>
      <xdr:rowOff>0</xdr:rowOff>
    </xdr:to>
    <xdr:grpSp>
      <xdr:nvGrpSpPr>
        <xdr:cNvPr id="115" name="Group 449"/>
        <xdr:cNvGrpSpPr>
          <a:grpSpLocks noChangeAspect="1"/>
        </xdr:cNvGrpSpPr>
      </xdr:nvGrpSpPr>
      <xdr:grpSpPr>
        <a:xfrm>
          <a:off x="705802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6" name="Rectangle 45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45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5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38</xdr:row>
      <xdr:rowOff>0</xdr:rowOff>
    </xdr:from>
    <xdr:to>
      <xdr:col>22</xdr:col>
      <xdr:colOff>504825</xdr:colOff>
      <xdr:row>39</xdr:row>
      <xdr:rowOff>0</xdr:rowOff>
    </xdr:to>
    <xdr:grpSp>
      <xdr:nvGrpSpPr>
        <xdr:cNvPr id="119" name="Group 453"/>
        <xdr:cNvGrpSpPr>
          <a:grpSpLocks noChangeAspect="1"/>
        </xdr:cNvGrpSpPr>
      </xdr:nvGrpSpPr>
      <xdr:grpSpPr>
        <a:xfrm>
          <a:off x="1779270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0" name="Rectangle 45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45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45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457200</xdr:colOff>
      <xdr:row>36</xdr:row>
      <xdr:rowOff>0</xdr:rowOff>
    </xdr:from>
    <xdr:to>
      <xdr:col>28</xdr:col>
      <xdr:colOff>504825</xdr:colOff>
      <xdr:row>37</xdr:row>
      <xdr:rowOff>0</xdr:rowOff>
    </xdr:to>
    <xdr:grpSp>
      <xdr:nvGrpSpPr>
        <xdr:cNvPr id="123" name="Group 461"/>
        <xdr:cNvGrpSpPr>
          <a:grpSpLocks noChangeAspect="1"/>
        </xdr:cNvGrpSpPr>
      </xdr:nvGrpSpPr>
      <xdr:grpSpPr>
        <a:xfrm>
          <a:off x="2225040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4" name="Rectangle 46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6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6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504825</xdr:colOff>
      <xdr:row>36</xdr:row>
      <xdr:rowOff>38100</xdr:rowOff>
    </xdr:from>
    <xdr:to>
      <xdr:col>16</xdr:col>
      <xdr:colOff>781050</xdr:colOff>
      <xdr:row>36</xdr:row>
      <xdr:rowOff>171450</xdr:rowOff>
    </xdr:to>
    <xdr:grpSp>
      <xdr:nvGrpSpPr>
        <xdr:cNvPr id="127" name="Group 466"/>
        <xdr:cNvGrpSpPr>
          <a:grpSpLocks noChangeAspect="1"/>
        </xdr:cNvGrpSpPr>
      </xdr:nvGrpSpPr>
      <xdr:grpSpPr>
        <a:xfrm>
          <a:off x="12011025" y="9229725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128" name="Rectangle 467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468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161925</xdr:colOff>
      <xdr:row>38</xdr:row>
      <xdr:rowOff>57150</xdr:rowOff>
    </xdr:from>
    <xdr:to>
      <xdr:col>16</xdr:col>
      <xdr:colOff>438150</xdr:colOff>
      <xdr:row>38</xdr:row>
      <xdr:rowOff>190500</xdr:rowOff>
    </xdr:to>
    <xdr:grpSp>
      <xdr:nvGrpSpPr>
        <xdr:cNvPr id="131" name="Group 470"/>
        <xdr:cNvGrpSpPr>
          <a:grpSpLocks/>
        </xdr:cNvGrpSpPr>
      </xdr:nvGrpSpPr>
      <xdr:grpSpPr>
        <a:xfrm>
          <a:off x="11668125" y="9705975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132" name="Line 471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472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45</xdr:row>
      <xdr:rowOff>0</xdr:rowOff>
    </xdr:from>
    <xdr:to>
      <xdr:col>10</xdr:col>
      <xdr:colOff>0</xdr:colOff>
      <xdr:row>46</xdr:row>
      <xdr:rowOff>0</xdr:rowOff>
    </xdr:to>
    <xdr:sp>
      <xdr:nvSpPr>
        <xdr:cNvPr id="135" name="text 207"/>
        <xdr:cNvSpPr txBox="1">
          <a:spLocks noChangeArrowheads="1"/>
        </xdr:cNvSpPr>
      </xdr:nvSpPr>
      <xdr:spPr>
        <a:xfrm>
          <a:off x="6076950" y="112490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twoCellAnchor>
    <xdr:from>
      <xdr:col>11</xdr:col>
      <xdr:colOff>209550</xdr:colOff>
      <xdr:row>38</xdr:row>
      <xdr:rowOff>76200</xdr:rowOff>
    </xdr:from>
    <xdr:to>
      <xdr:col>11</xdr:col>
      <xdr:colOff>419100</xdr:colOff>
      <xdr:row>42</xdr:row>
      <xdr:rowOff>0</xdr:rowOff>
    </xdr:to>
    <xdr:sp>
      <xdr:nvSpPr>
        <xdr:cNvPr id="136" name="Rectangle 1274" descr="Vodorovné cihly"/>
        <xdr:cNvSpPr>
          <a:spLocks/>
        </xdr:cNvSpPr>
      </xdr:nvSpPr>
      <xdr:spPr>
        <a:xfrm>
          <a:off x="7772400" y="9725025"/>
          <a:ext cx="209550" cy="838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419100</xdr:colOff>
      <xdr:row>38</xdr:row>
      <xdr:rowOff>76200</xdr:rowOff>
    </xdr:from>
    <xdr:to>
      <xdr:col>12</xdr:col>
      <xdr:colOff>0</xdr:colOff>
      <xdr:row>39</xdr:row>
      <xdr:rowOff>152400</xdr:rowOff>
    </xdr:to>
    <xdr:sp>
      <xdr:nvSpPr>
        <xdr:cNvPr id="137" name="Rectangle 1275" descr="Vodorovné cihly"/>
        <xdr:cNvSpPr>
          <a:spLocks/>
        </xdr:cNvSpPr>
      </xdr:nvSpPr>
      <xdr:spPr>
        <a:xfrm>
          <a:off x="7981950" y="9725025"/>
          <a:ext cx="952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114300</xdr:rowOff>
    </xdr:from>
    <xdr:to>
      <xdr:col>12</xdr:col>
      <xdr:colOff>0</xdr:colOff>
      <xdr:row>36</xdr:row>
      <xdr:rowOff>219075</xdr:rowOff>
    </xdr:to>
    <xdr:grpSp>
      <xdr:nvGrpSpPr>
        <xdr:cNvPr id="138" name="Skupina 142"/>
        <xdr:cNvGrpSpPr>
          <a:grpSpLocks/>
        </xdr:cNvGrpSpPr>
      </xdr:nvGrpSpPr>
      <xdr:grpSpPr>
        <a:xfrm>
          <a:off x="7562850" y="9077325"/>
          <a:ext cx="514350" cy="333375"/>
          <a:chOff x="7620000" y="2099628"/>
          <a:chExt cx="447675" cy="326255"/>
        </a:xfrm>
        <a:solidFill>
          <a:srgbClr val="FFFFFF"/>
        </a:solidFill>
      </xdr:grpSpPr>
      <xdr:sp>
        <xdr:nvSpPr>
          <xdr:cNvPr id="139" name="text 7125"/>
          <xdr:cNvSpPr txBox="1">
            <a:spLocks noChangeArrowheads="1"/>
          </xdr:cNvSpPr>
        </xdr:nvSpPr>
        <xdr:spPr>
          <a:xfrm>
            <a:off x="7620000" y="2099628"/>
            <a:ext cx="447675" cy="2237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1324</a:t>
            </a:r>
          </a:p>
        </xdr:txBody>
      </xdr:sp>
      <xdr:sp>
        <xdr:nvSpPr>
          <xdr:cNvPr id="140" name="Line 122"/>
          <xdr:cNvSpPr>
            <a:spLocks/>
          </xdr:cNvSpPr>
        </xdr:nvSpPr>
        <xdr:spPr>
          <a:xfrm flipH="1">
            <a:off x="7843838" y="2325967"/>
            <a:ext cx="0" cy="952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Přímá spojnice 147"/>
          <xdr:cNvSpPr>
            <a:spLocks/>
          </xdr:cNvSpPr>
        </xdr:nvSpPr>
        <xdr:spPr>
          <a:xfrm>
            <a:off x="7819999" y="2425883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600075</xdr:colOff>
      <xdr:row>38</xdr:row>
      <xdr:rowOff>0</xdr:rowOff>
    </xdr:from>
    <xdr:to>
      <xdr:col>17</xdr:col>
      <xdr:colOff>142875</xdr:colOff>
      <xdr:row>39</xdr:row>
      <xdr:rowOff>104775</xdr:rowOff>
    </xdr:to>
    <xdr:grpSp>
      <xdr:nvGrpSpPr>
        <xdr:cNvPr id="142" name="Skupina 152"/>
        <xdr:cNvGrpSpPr>
          <a:grpSpLocks/>
        </xdr:cNvGrpSpPr>
      </xdr:nvGrpSpPr>
      <xdr:grpSpPr>
        <a:xfrm>
          <a:off x="12106275" y="9648825"/>
          <a:ext cx="514350" cy="333375"/>
          <a:chOff x="7620000" y="2219325"/>
          <a:chExt cx="447675" cy="328613"/>
        </a:xfrm>
        <a:solidFill>
          <a:srgbClr val="FFFFFF"/>
        </a:solidFill>
      </xdr:grpSpPr>
      <xdr:sp>
        <xdr:nvSpPr>
          <xdr:cNvPr id="143" name="text 7125"/>
          <xdr:cNvSpPr txBox="1">
            <a:spLocks noChangeArrowheads="1"/>
          </xdr:cNvSpPr>
        </xdr:nvSpPr>
        <xdr:spPr>
          <a:xfrm>
            <a:off x="7620000" y="2219325"/>
            <a:ext cx="447675" cy="2253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1335</a:t>
            </a:r>
          </a:p>
        </xdr:txBody>
      </xdr:sp>
      <xdr:sp>
        <xdr:nvSpPr>
          <xdr:cNvPr id="144" name="Line 122"/>
          <xdr:cNvSpPr>
            <a:spLocks/>
          </xdr:cNvSpPr>
        </xdr:nvSpPr>
        <xdr:spPr>
          <a:xfrm flipH="1">
            <a:off x="7843838" y="2450340"/>
            <a:ext cx="0" cy="95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Přímá spojnice 155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542925</xdr:colOff>
      <xdr:row>35</xdr:row>
      <xdr:rowOff>0</xdr:rowOff>
    </xdr:from>
    <xdr:to>
      <xdr:col>21</xdr:col>
      <xdr:colOff>85725</xdr:colOff>
      <xdr:row>36</xdr:row>
      <xdr:rowOff>104775</xdr:rowOff>
    </xdr:to>
    <xdr:grpSp>
      <xdr:nvGrpSpPr>
        <xdr:cNvPr id="146" name="Skupina 152"/>
        <xdr:cNvGrpSpPr>
          <a:grpSpLocks/>
        </xdr:cNvGrpSpPr>
      </xdr:nvGrpSpPr>
      <xdr:grpSpPr>
        <a:xfrm>
          <a:off x="15935325" y="8963025"/>
          <a:ext cx="514350" cy="333375"/>
          <a:chOff x="7620000" y="2219328"/>
          <a:chExt cx="447675" cy="328610"/>
        </a:xfrm>
        <a:solidFill>
          <a:srgbClr val="FFFFFF"/>
        </a:solidFill>
      </xdr:grpSpPr>
      <xdr:sp>
        <xdr:nvSpPr>
          <xdr:cNvPr id="147" name="text 7125"/>
          <xdr:cNvSpPr txBox="1">
            <a:spLocks noChangeArrowheads="1"/>
          </xdr:cNvSpPr>
        </xdr:nvSpPr>
        <xdr:spPr>
          <a:xfrm>
            <a:off x="7620000" y="2219328"/>
            <a:ext cx="447675" cy="225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1335</a:t>
            </a:r>
          </a:p>
        </xdr:txBody>
      </xdr:sp>
      <xdr:sp>
        <xdr:nvSpPr>
          <xdr:cNvPr id="148" name="Line 122"/>
          <xdr:cNvSpPr>
            <a:spLocks/>
          </xdr:cNvSpPr>
        </xdr:nvSpPr>
        <xdr:spPr>
          <a:xfrm flipH="1">
            <a:off x="7843838" y="2450341"/>
            <a:ext cx="0" cy="95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Přímá spojnice 154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 s="13"/>
      <c r="C1" s="13"/>
      <c r="D1" s="13"/>
      <c r="E1" s="14"/>
      <c r="F1" s="13"/>
      <c r="G1" s="1"/>
      <c r="H1" s="1"/>
      <c r="I1" s="13"/>
      <c r="J1" s="13"/>
      <c r="K1" s="13"/>
      <c r="L1"/>
      <c r="M1"/>
      <c r="N1" s="26"/>
      <c r="O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4"/>
      <c r="AJ1" s="13"/>
    </row>
    <row r="2" spans="2:38" s="2" customFormat="1" ht="36" customHeight="1" thickBot="1" thickTop="1">
      <c r="B2" s="32"/>
      <c r="C2" s="33"/>
      <c r="D2" s="34" t="s">
        <v>27</v>
      </c>
      <c r="E2" s="33"/>
      <c r="F2" s="35"/>
      <c r="G2" s="1"/>
      <c r="H2" s="1"/>
      <c r="I2" s="4"/>
      <c r="J2" s="4"/>
      <c r="N2" s="4"/>
      <c r="P2" s="36"/>
      <c r="Q2" s="4"/>
      <c r="R2" s="4"/>
      <c r="S2" s="4"/>
      <c r="T2" s="4"/>
      <c r="U2" s="4"/>
      <c r="V2" s="4"/>
      <c r="Y2" s="1"/>
      <c r="AA2" s="3"/>
      <c r="AF2" s="32"/>
      <c r="AG2" s="33"/>
      <c r="AH2" s="34" t="s">
        <v>33</v>
      </c>
      <c r="AI2" s="33"/>
      <c r="AJ2" s="35"/>
      <c r="AK2" s="4"/>
      <c r="AL2" s="4"/>
    </row>
    <row r="3" spans="2:36" s="39" customFormat="1" ht="36" customHeight="1" thickBot="1" thickTop="1">
      <c r="B3"/>
      <c r="C3"/>
      <c r="D3"/>
      <c r="E3"/>
      <c r="F3"/>
      <c r="G3" s="1"/>
      <c r="H3" s="1"/>
      <c r="I3" s="4"/>
      <c r="J3" s="37"/>
      <c r="K3" s="37"/>
      <c r="L3" s="37"/>
      <c r="M3" s="37"/>
      <c r="N3" s="37"/>
      <c r="O3" s="38" t="s">
        <v>29</v>
      </c>
      <c r="Q3"/>
      <c r="S3" s="40" t="s">
        <v>31</v>
      </c>
      <c r="T3" s="41"/>
      <c r="U3"/>
      <c r="W3" s="42" t="s">
        <v>32</v>
      </c>
      <c r="X3" s="37"/>
      <c r="Y3" s="37"/>
      <c r="Z3" s="37"/>
      <c r="AA3" s="37"/>
      <c r="AB3" s="37"/>
      <c r="AC3" s="37"/>
      <c r="AD3"/>
      <c r="AE3"/>
      <c r="AF3"/>
      <c r="AG3"/>
      <c r="AH3"/>
      <c r="AI3"/>
      <c r="AJ3"/>
    </row>
    <row r="4" spans="2:36" s="5" customFormat="1" ht="25.5" customHeight="1" thickTop="1">
      <c r="B4" s="43"/>
      <c r="C4" s="44"/>
      <c r="D4" s="44"/>
      <c r="E4" s="44"/>
      <c r="F4" s="45"/>
      <c r="G4" s="1"/>
      <c r="H4" s="214"/>
      <c r="I4" s="215"/>
      <c r="J4" s="222" t="s">
        <v>0</v>
      </c>
      <c r="K4" s="222"/>
      <c r="L4" s="222"/>
      <c r="M4" s="222"/>
      <c r="N4" s="215"/>
      <c r="O4" s="216"/>
      <c r="P4" s="46"/>
      <c r="Q4" s="47"/>
      <c r="R4" s="47"/>
      <c r="S4" s="47"/>
      <c r="T4" s="47"/>
      <c r="U4" s="47"/>
      <c r="V4" s="48"/>
      <c r="W4" s="214"/>
      <c r="X4" s="215"/>
      <c r="Y4" s="222" t="s">
        <v>0</v>
      </c>
      <c r="Z4" s="222"/>
      <c r="AA4" s="222"/>
      <c r="AB4" s="222"/>
      <c r="AC4" s="215"/>
      <c r="AD4" s="216"/>
      <c r="AF4" s="43"/>
      <c r="AG4" s="44"/>
      <c r="AH4" s="44"/>
      <c r="AI4" s="44"/>
      <c r="AJ4" s="45"/>
    </row>
    <row r="5" spans="2:36" s="2" customFormat="1" ht="25.5" customHeight="1" thickBot="1">
      <c r="B5" s="49"/>
      <c r="C5" s="9"/>
      <c r="D5" s="50" t="s">
        <v>65</v>
      </c>
      <c r="E5" s="9"/>
      <c r="F5" s="51"/>
      <c r="G5" s="1"/>
      <c r="H5" s="252" t="s">
        <v>23</v>
      </c>
      <c r="I5" s="253"/>
      <c r="J5" s="254" t="s">
        <v>21</v>
      </c>
      <c r="K5" s="239"/>
      <c r="L5" s="227" t="s">
        <v>42</v>
      </c>
      <c r="M5" s="228"/>
      <c r="N5" s="227" t="s">
        <v>66</v>
      </c>
      <c r="O5" s="255"/>
      <c r="P5" s="52"/>
      <c r="Q5" s="220"/>
      <c r="R5" s="54"/>
      <c r="S5" s="55" t="s">
        <v>58</v>
      </c>
      <c r="T5" s="53"/>
      <c r="U5" s="220"/>
      <c r="V5" s="56"/>
      <c r="W5" s="257" t="s">
        <v>66</v>
      </c>
      <c r="X5" s="228"/>
      <c r="Y5" s="227" t="s">
        <v>42</v>
      </c>
      <c r="Z5" s="228"/>
      <c r="AA5" s="238" t="s">
        <v>21</v>
      </c>
      <c r="AB5" s="239"/>
      <c r="AC5" s="236" t="s">
        <v>23</v>
      </c>
      <c r="AD5" s="237"/>
      <c r="AF5" s="49"/>
      <c r="AG5" s="9"/>
      <c r="AH5" s="50" t="s">
        <v>65</v>
      </c>
      <c r="AI5" s="9"/>
      <c r="AJ5" s="51"/>
    </row>
    <row r="6" spans="2:36" s="2" customFormat="1" ht="25.5" customHeight="1" thickTop="1">
      <c r="B6" s="57"/>
      <c r="C6" s="10"/>
      <c r="D6" s="10"/>
      <c r="E6" s="10"/>
      <c r="F6" s="58"/>
      <c r="G6" s="1"/>
      <c r="H6" s="59"/>
      <c r="I6" s="60"/>
      <c r="J6" s="154"/>
      <c r="K6" s="60"/>
      <c r="L6" s="61"/>
      <c r="M6" s="62"/>
      <c r="N6" s="232" t="s">
        <v>69</v>
      </c>
      <c r="O6" s="233"/>
      <c r="P6" s="52"/>
      <c r="V6" s="56"/>
      <c r="W6" s="245" t="s">
        <v>68</v>
      </c>
      <c r="X6" s="246"/>
      <c r="Y6" s="213"/>
      <c r="Z6" s="65"/>
      <c r="AA6" s="156"/>
      <c r="AB6" s="65"/>
      <c r="AC6" s="63"/>
      <c r="AD6" s="64"/>
      <c r="AF6" s="57"/>
      <c r="AG6" s="10"/>
      <c r="AH6" s="10"/>
      <c r="AI6" s="10"/>
      <c r="AJ6" s="58"/>
    </row>
    <row r="7" spans="2:36" s="2" customFormat="1" ht="22.5" customHeight="1">
      <c r="B7" s="57"/>
      <c r="C7" s="6"/>
      <c r="D7" s="7" t="s">
        <v>59</v>
      </c>
      <c r="E7" s="6"/>
      <c r="F7" s="51"/>
      <c r="G7" s="1"/>
      <c r="H7" s="66"/>
      <c r="I7" s="67"/>
      <c r="J7" s="155"/>
      <c r="K7" s="67"/>
      <c r="L7" s="10"/>
      <c r="M7" s="68"/>
      <c r="N7" s="234"/>
      <c r="O7" s="235"/>
      <c r="P7" s="52"/>
      <c r="Q7" s="71"/>
      <c r="R7" s="3"/>
      <c r="S7" s="151" t="s">
        <v>36</v>
      </c>
      <c r="T7" s="71"/>
      <c r="U7" s="3"/>
      <c r="V7" s="56"/>
      <c r="W7" s="225">
        <v>1335</v>
      </c>
      <c r="X7" s="226"/>
      <c r="Y7" s="3"/>
      <c r="Z7" s="73"/>
      <c r="AA7" s="4"/>
      <c r="AB7" s="73"/>
      <c r="AC7" s="69"/>
      <c r="AD7" s="70"/>
      <c r="AF7" s="57"/>
      <c r="AG7" s="6"/>
      <c r="AH7" s="7" t="s">
        <v>59</v>
      </c>
      <c r="AI7" s="6"/>
      <c r="AJ7" s="51"/>
    </row>
    <row r="8" spans="2:36" s="2" customFormat="1" ht="22.5" customHeight="1">
      <c r="B8" s="57"/>
      <c r="C8" s="6"/>
      <c r="D8" s="74" t="s">
        <v>60</v>
      </c>
      <c r="E8" s="6"/>
      <c r="F8" s="51"/>
      <c r="G8" s="1"/>
      <c r="H8" s="266" t="s">
        <v>5</v>
      </c>
      <c r="I8" s="267"/>
      <c r="J8" s="276" t="s">
        <v>28</v>
      </c>
      <c r="K8" s="250"/>
      <c r="L8" s="229" t="s">
        <v>43</v>
      </c>
      <c r="M8" s="224"/>
      <c r="N8" s="274">
        <v>1324</v>
      </c>
      <c r="O8" s="275"/>
      <c r="P8" s="52"/>
      <c r="Q8" s="71"/>
      <c r="R8" s="71"/>
      <c r="S8" s="29" t="s">
        <v>25</v>
      </c>
      <c r="T8" s="71"/>
      <c r="U8" s="71"/>
      <c r="V8" s="56"/>
      <c r="W8" s="223" t="s">
        <v>43</v>
      </c>
      <c r="X8" s="224"/>
      <c r="Y8" s="229" t="s">
        <v>44</v>
      </c>
      <c r="Z8" s="224"/>
      <c r="AA8" s="249" t="s">
        <v>19</v>
      </c>
      <c r="AB8" s="250"/>
      <c r="AC8" s="272" t="s">
        <v>5</v>
      </c>
      <c r="AD8" s="273"/>
      <c r="AF8" s="57"/>
      <c r="AG8" s="6"/>
      <c r="AH8" s="74" t="s">
        <v>60</v>
      </c>
      <c r="AI8" s="6"/>
      <c r="AJ8" s="51"/>
    </row>
    <row r="9" spans="2:36" s="2" customFormat="1" ht="22.5" customHeight="1">
      <c r="B9" s="57"/>
      <c r="C9" s="8"/>
      <c r="D9" s="8"/>
      <c r="E9" s="8"/>
      <c r="F9" s="75"/>
      <c r="G9" s="1"/>
      <c r="H9" s="268">
        <v>4.12</v>
      </c>
      <c r="I9" s="269"/>
      <c r="J9" s="247">
        <v>4.26</v>
      </c>
      <c r="K9" s="248"/>
      <c r="L9" s="230">
        <v>4.393</v>
      </c>
      <c r="M9" s="231"/>
      <c r="N9" s="230">
        <v>4.321</v>
      </c>
      <c r="O9" s="231"/>
      <c r="P9" s="52"/>
      <c r="Q9" s="4"/>
      <c r="R9" s="4"/>
      <c r="S9" s="199" t="s">
        <v>48</v>
      </c>
      <c r="T9" s="4"/>
      <c r="U9" s="4"/>
      <c r="V9" s="56"/>
      <c r="W9" s="256">
        <v>4.395</v>
      </c>
      <c r="X9" s="231"/>
      <c r="Y9" s="230">
        <v>4.402</v>
      </c>
      <c r="Z9" s="231"/>
      <c r="AA9" s="251">
        <v>4.622</v>
      </c>
      <c r="AB9" s="248"/>
      <c r="AC9" s="270">
        <v>4.74</v>
      </c>
      <c r="AD9" s="271"/>
      <c r="AF9" s="57"/>
      <c r="AG9" s="8"/>
      <c r="AH9" s="8"/>
      <c r="AI9" s="8"/>
      <c r="AJ9" s="75"/>
    </row>
    <row r="10" spans="2:36" s="2" customFormat="1" ht="22.5" customHeight="1">
      <c r="B10" s="57"/>
      <c r="C10" s="8"/>
      <c r="D10" s="16" t="s">
        <v>61</v>
      </c>
      <c r="E10" s="8"/>
      <c r="F10" s="75"/>
      <c r="G10" s="1"/>
      <c r="H10" s="72"/>
      <c r="I10" s="73"/>
      <c r="J10" s="155"/>
      <c r="K10" s="67"/>
      <c r="L10" s="10"/>
      <c r="M10" s="68"/>
      <c r="N10" s="10"/>
      <c r="O10" s="68"/>
      <c r="P10" s="52"/>
      <c r="Q10" s="4"/>
      <c r="R10" s="4"/>
      <c r="S10" s="16" t="s">
        <v>24</v>
      </c>
      <c r="T10" s="4"/>
      <c r="U10" s="4"/>
      <c r="V10" s="56"/>
      <c r="W10" s="223" t="s">
        <v>44</v>
      </c>
      <c r="X10" s="224"/>
      <c r="Y10" s="3"/>
      <c r="Z10" s="73"/>
      <c r="AA10" s="4"/>
      <c r="AB10" s="73"/>
      <c r="AC10" s="4"/>
      <c r="AD10" s="76"/>
      <c r="AF10" s="57"/>
      <c r="AG10" s="8"/>
      <c r="AH10" s="16" t="s">
        <v>61</v>
      </c>
      <c r="AI10" s="8"/>
      <c r="AJ10" s="75"/>
    </row>
    <row r="11" spans="2:36" s="2" customFormat="1" ht="22.5" customHeight="1" thickBot="1">
      <c r="B11" s="77"/>
      <c r="C11" s="78"/>
      <c r="D11" s="78"/>
      <c r="E11" s="78"/>
      <c r="F11" s="79"/>
      <c r="G11" s="1"/>
      <c r="H11" s="80"/>
      <c r="I11" s="81"/>
      <c r="J11" s="87"/>
      <c r="K11" s="81"/>
      <c r="L11" s="82"/>
      <c r="M11" s="81"/>
      <c r="N11" s="82"/>
      <c r="O11" s="81"/>
      <c r="P11" s="84"/>
      <c r="Q11" s="85"/>
      <c r="R11" s="85"/>
      <c r="S11" s="85"/>
      <c r="T11" s="85"/>
      <c r="U11" s="85"/>
      <c r="V11" s="86"/>
      <c r="W11" s="243">
        <v>4.468</v>
      </c>
      <c r="X11" s="244"/>
      <c r="Y11" s="82"/>
      <c r="Z11" s="81"/>
      <c r="AA11" s="82"/>
      <c r="AB11" s="81"/>
      <c r="AC11" s="82"/>
      <c r="AD11" s="83"/>
      <c r="AF11" s="77"/>
      <c r="AG11" s="78"/>
      <c r="AH11" s="78"/>
      <c r="AI11" s="78"/>
      <c r="AJ11" s="79"/>
    </row>
    <row r="12" spans="2:36" s="4" customFormat="1" ht="18" customHeight="1" thickTop="1">
      <c r="B12"/>
      <c r="C12"/>
      <c r="D12" s="1"/>
      <c r="E12" s="1"/>
      <c r="F12" s="1"/>
      <c r="G12" s="1"/>
      <c r="H12" s="1"/>
      <c r="J12" s="88"/>
      <c r="K12" s="88"/>
      <c r="L12" s="88"/>
      <c r="M12" s="88"/>
      <c r="N12" s="88"/>
      <c r="O12" s="88"/>
      <c r="P12" s="89"/>
      <c r="Q12"/>
      <c r="R12"/>
      <c r="S12"/>
      <c r="T12"/>
      <c r="U12"/>
      <c r="V12"/>
      <c r="W12"/>
      <c r="X12"/>
      <c r="Y12"/>
      <c r="Z12"/>
      <c r="AA12"/>
      <c r="AB12"/>
      <c r="AC12" s="37"/>
      <c r="AD12" s="88"/>
      <c r="AE12" s="88"/>
      <c r="AF12" s="88"/>
      <c r="AG12" s="88"/>
      <c r="AH12" s="88"/>
      <c r="AI12" s="88"/>
      <c r="AJ12" s="88"/>
    </row>
    <row r="13" spans="1:27" s="2" customFormat="1" ht="18" customHeight="1" thickBot="1">
      <c r="A13"/>
      <c r="B13"/>
      <c r="C13"/>
      <c r="D13"/>
      <c r="E13"/>
      <c r="F13"/>
      <c r="G13"/>
      <c r="H13"/>
      <c r="I13"/>
      <c r="J13"/>
      <c r="K13" s="88"/>
      <c r="L13" s="88"/>
      <c r="M13" s="88"/>
      <c r="N13" s="88"/>
      <c r="O13" s="88"/>
      <c r="P13" s="89"/>
      <c r="V13"/>
      <c r="Y13"/>
      <c r="Z13"/>
      <c r="AA13"/>
    </row>
    <row r="14" spans="1:36" s="95" customFormat="1" ht="18" customHeight="1">
      <c r="A14"/>
      <c r="B14" s="203"/>
      <c r="C14" s="204"/>
      <c r="D14" s="204"/>
      <c r="E14" s="204"/>
      <c r="F14" s="204"/>
      <c r="G14" s="204"/>
      <c r="H14" s="205"/>
      <c r="I14"/>
      <c r="J14"/>
      <c r="K14" s="88"/>
      <c r="L14" s="88"/>
      <c r="M14" s="88"/>
      <c r="N14" s="88"/>
      <c r="O14" s="88"/>
      <c r="P14" s="89"/>
      <c r="Q14" s="90"/>
      <c r="R14" s="91"/>
      <c r="S14" s="92"/>
      <c r="T14" s="93"/>
      <c r="U14" s="94"/>
      <c r="V14"/>
      <c r="Y14"/>
      <c r="Z14"/>
      <c r="AA14"/>
      <c r="AD14" s="203"/>
      <c r="AE14" s="204"/>
      <c r="AF14" s="204"/>
      <c r="AG14" s="204"/>
      <c r="AH14" s="204"/>
      <c r="AI14" s="204"/>
      <c r="AJ14" s="205"/>
    </row>
    <row r="15" spans="1:36" s="95" customFormat="1" ht="18" customHeight="1">
      <c r="A15"/>
      <c r="B15" s="206"/>
      <c r="C15" s="207"/>
      <c r="D15" s="207"/>
      <c r="E15" s="208" t="s">
        <v>55</v>
      </c>
      <c r="F15" s="207"/>
      <c r="G15" s="207"/>
      <c r="H15" s="209"/>
      <c r="I15"/>
      <c r="J15"/>
      <c r="K15" s="88"/>
      <c r="N15" s="88"/>
      <c r="O15" s="88"/>
      <c r="P15" s="89"/>
      <c r="Q15" s="96"/>
      <c r="R15" s="97"/>
      <c r="S15" s="11" t="s">
        <v>62</v>
      </c>
      <c r="T15" s="88"/>
      <c r="U15" s="98"/>
      <c r="V15"/>
      <c r="Y15"/>
      <c r="Z15"/>
      <c r="AA15"/>
      <c r="AD15" s="206"/>
      <c r="AE15" s="207"/>
      <c r="AF15" s="207"/>
      <c r="AG15" s="208" t="s">
        <v>53</v>
      </c>
      <c r="AH15" s="207"/>
      <c r="AI15" s="207"/>
      <c r="AJ15" s="209"/>
    </row>
    <row r="16" spans="1:36" s="95" customFormat="1" ht="18" customHeight="1">
      <c r="A16"/>
      <c r="B16" s="206"/>
      <c r="C16" s="207"/>
      <c r="D16" s="207"/>
      <c r="E16" s="208" t="s">
        <v>56</v>
      </c>
      <c r="F16" s="207"/>
      <c r="G16" s="207"/>
      <c r="H16" s="209"/>
      <c r="I16"/>
      <c r="J16"/>
      <c r="K16" s="88"/>
      <c r="N16" s="88"/>
      <c r="O16" s="88"/>
      <c r="P16" s="89"/>
      <c r="Q16" s="96"/>
      <c r="R16" s="97"/>
      <c r="S16" s="97"/>
      <c r="T16" s="88"/>
      <c r="U16" s="98"/>
      <c r="V16"/>
      <c r="Y16"/>
      <c r="Z16"/>
      <c r="AA16"/>
      <c r="AD16" s="206"/>
      <c r="AE16" s="207"/>
      <c r="AF16" s="207"/>
      <c r="AG16" s="208" t="s">
        <v>57</v>
      </c>
      <c r="AH16" s="207"/>
      <c r="AI16" s="207"/>
      <c r="AJ16" s="209"/>
    </row>
    <row r="17" spans="1:36" s="95" customFormat="1" ht="18" customHeight="1">
      <c r="A17"/>
      <c r="B17" s="206"/>
      <c r="C17" s="207"/>
      <c r="D17" s="207"/>
      <c r="E17" s="208" t="s">
        <v>54</v>
      </c>
      <c r="F17" s="207"/>
      <c r="G17" s="207"/>
      <c r="H17" s="209"/>
      <c r="I17"/>
      <c r="J17"/>
      <c r="K17" s="88"/>
      <c r="N17" s="88"/>
      <c r="O17" s="88"/>
      <c r="P17" s="89"/>
      <c r="Q17" s="96"/>
      <c r="R17" s="88"/>
      <c r="S17" s="12" t="s">
        <v>30</v>
      </c>
      <c r="T17" s="88"/>
      <c r="U17" s="98"/>
      <c r="V17"/>
      <c r="Y17"/>
      <c r="Z17"/>
      <c r="AA17"/>
      <c r="AD17" s="206"/>
      <c r="AE17" s="207"/>
      <c r="AF17" s="207"/>
      <c r="AG17" s="208" t="s">
        <v>54</v>
      </c>
      <c r="AH17" s="207"/>
      <c r="AI17" s="207"/>
      <c r="AJ17" s="209"/>
    </row>
    <row r="18" spans="1:36" s="95" customFormat="1" ht="18" customHeight="1">
      <c r="A18"/>
      <c r="B18" s="210"/>
      <c r="C18" s="211"/>
      <c r="D18" s="211"/>
      <c r="E18" s="211"/>
      <c r="F18" s="211"/>
      <c r="G18" s="211"/>
      <c r="H18" s="212"/>
      <c r="I18"/>
      <c r="J18"/>
      <c r="Q18" s="96"/>
      <c r="R18" s="97"/>
      <c r="S18" s="97"/>
      <c r="T18" s="88"/>
      <c r="U18" s="98"/>
      <c r="V18"/>
      <c r="Y18"/>
      <c r="Z18"/>
      <c r="AA18"/>
      <c r="AD18" s="210"/>
      <c r="AE18" s="211"/>
      <c r="AF18" s="211"/>
      <c r="AG18" s="211"/>
      <c r="AH18" s="211"/>
      <c r="AI18" s="211"/>
      <c r="AJ18" s="212"/>
    </row>
    <row r="19" spans="1:21" s="95" customFormat="1" ht="18" customHeight="1">
      <c r="A19"/>
      <c r="B19"/>
      <c r="C19"/>
      <c r="D19"/>
      <c r="E19"/>
      <c r="F19"/>
      <c r="G19"/>
      <c r="H19"/>
      <c r="I19"/>
      <c r="J19"/>
      <c r="Q19" s="96"/>
      <c r="R19" s="97"/>
      <c r="S19" s="141" t="s">
        <v>26</v>
      </c>
      <c r="T19" s="88"/>
      <c r="U19" s="98"/>
    </row>
    <row r="20" spans="17:21" s="95" customFormat="1" ht="18" customHeight="1" thickBot="1">
      <c r="Q20" s="99"/>
      <c r="R20" s="100"/>
      <c r="S20" s="101"/>
      <c r="T20" s="101"/>
      <c r="U20" s="102"/>
    </row>
    <row r="21" spans="30:36" s="95" customFormat="1" ht="18" customHeight="1">
      <c r="AD21" s="88"/>
      <c r="AJ21" s="88"/>
    </row>
    <row r="22" s="95" customFormat="1" ht="18" customHeight="1"/>
    <row r="23" spans="6:37" s="95" customFormat="1" ht="18" customHeight="1">
      <c r="F23" s="13"/>
      <c r="I23" s="13"/>
      <c r="S23" s="104" t="s">
        <v>1</v>
      </c>
      <c r="AC23" s="88"/>
      <c r="AD23" s="88"/>
      <c r="AJ23" s="88"/>
      <c r="AK23" s="88"/>
    </row>
    <row r="24" spans="19:35" s="95" customFormat="1" ht="18" customHeight="1">
      <c r="S24" s="15" t="s">
        <v>2</v>
      </c>
      <c r="AI24" s="1"/>
    </row>
    <row r="25" spans="18:35" s="95" customFormat="1" ht="18" customHeight="1">
      <c r="R25" s="103"/>
      <c r="S25" s="15" t="s">
        <v>3</v>
      </c>
      <c r="AI25" s="13"/>
    </row>
    <row r="26" s="95" customFormat="1" ht="18" customHeight="1">
      <c r="AI26" s="14"/>
    </row>
    <row r="27" s="95" customFormat="1" ht="18" customHeight="1">
      <c r="AI27" s="14"/>
    </row>
    <row r="28" s="95" customFormat="1" ht="18" customHeight="1">
      <c r="AI28" s="13"/>
    </row>
    <row r="29" s="95" customFormat="1" ht="18" customHeight="1">
      <c r="AI29" s="13"/>
    </row>
    <row r="30" spans="9:36" s="95" customFormat="1" ht="18" customHeight="1">
      <c r="I30" s="14"/>
      <c r="AI30" s="13"/>
      <c r="AJ30" s="13"/>
    </row>
    <row r="31" spans="2:37" s="95" customFormat="1" ht="18" customHeight="1">
      <c r="B31" s="88"/>
      <c r="E31" s="88"/>
      <c r="F31" s="13"/>
      <c r="G31" s="88"/>
      <c r="H31" s="13"/>
      <c r="I31" s="13"/>
      <c r="J31" s="13"/>
      <c r="M31" s="194" t="s">
        <v>34</v>
      </c>
      <c r="Q31" s="88"/>
      <c r="R31" s="103"/>
      <c r="S31" s="106"/>
      <c r="U31" s="201">
        <v>4.46</v>
      </c>
      <c r="X31" s="13"/>
      <c r="Y31" s="103"/>
      <c r="AA31" s="13"/>
      <c r="AD31" s="103"/>
      <c r="AE31" s="103"/>
      <c r="AF31" s="13"/>
      <c r="AI31" s="13"/>
      <c r="AJ31" s="13"/>
      <c r="AK31" s="88"/>
    </row>
    <row r="32" spans="2:37" s="95" customFormat="1" ht="18" customHeight="1">
      <c r="B32" s="88"/>
      <c r="E32" s="88"/>
      <c r="G32" s="13"/>
      <c r="I32" s="13"/>
      <c r="J32"/>
      <c r="K32" s="13"/>
      <c r="L32" s="13"/>
      <c r="M32" s="13"/>
      <c r="N32" s="13"/>
      <c r="O32" s="13"/>
      <c r="P32" s="13"/>
      <c r="R32" s="103"/>
      <c r="S32" s="13"/>
      <c r="T32" s="103"/>
      <c r="V32" s="13"/>
      <c r="W32" s="13"/>
      <c r="X32"/>
      <c r="Z32" s="13"/>
      <c r="AA32" s="13"/>
      <c r="AB32" s="13"/>
      <c r="AC32" s="13"/>
      <c r="AD32" s="13"/>
      <c r="AF32" s="103"/>
      <c r="AI32" s="14"/>
      <c r="AJ32" s="88"/>
      <c r="AK32" s="88"/>
    </row>
    <row r="33" spans="2:37" s="95" customFormat="1" ht="18" customHeight="1">
      <c r="B33" s="88"/>
      <c r="C33" s="1"/>
      <c r="D33" s="14"/>
      <c r="E33" s="88"/>
      <c r="F33" s="13"/>
      <c r="G33" s="88"/>
      <c r="I33" s="13"/>
      <c r="J33" s="13"/>
      <c r="L33" s="13"/>
      <c r="M33" s="13"/>
      <c r="N33" s="13"/>
      <c r="O33" s="103"/>
      <c r="R33" s="103"/>
      <c r="S33" s="103"/>
      <c r="T33" s="103"/>
      <c r="U33" s="103"/>
      <c r="Y33" s="13"/>
      <c r="AA33" s="13"/>
      <c r="AB33" s="13"/>
      <c r="AC33" s="106"/>
      <c r="AG33" s="13"/>
      <c r="AI33"/>
      <c r="AJ33" s="88"/>
      <c r="AK33" s="88"/>
    </row>
    <row r="34" spans="2:37" s="95" customFormat="1" ht="18" customHeight="1">
      <c r="B34" s="88"/>
      <c r="C34" s="13"/>
      <c r="I34" s="13"/>
      <c r="L34" s="13"/>
      <c r="N34" s="13"/>
      <c r="O34" s="103"/>
      <c r="R34" s="103"/>
      <c r="S34" s="13"/>
      <c r="U34" s="103"/>
      <c r="W34" s="13"/>
      <c r="X34" s="107"/>
      <c r="Y34" s="106"/>
      <c r="AD34"/>
      <c r="AE34" s="13"/>
      <c r="AG34" s="13"/>
      <c r="AH34" s="13"/>
      <c r="AI34"/>
      <c r="AJ34" s="88"/>
      <c r="AK34" s="88"/>
    </row>
    <row r="35" spans="2:37" s="95" customFormat="1" ht="18" customHeight="1">
      <c r="B35" s="13"/>
      <c r="C35" s="14"/>
      <c r="D35" s="13"/>
      <c r="E35" s="13"/>
      <c r="F35" s="13"/>
      <c r="H35" s="13"/>
      <c r="I35" s="13"/>
      <c r="K35" s="13"/>
      <c r="L35" s="13"/>
      <c r="M35" s="13"/>
      <c r="N35" s="13"/>
      <c r="O35" s="88"/>
      <c r="P35" s="13"/>
      <c r="Q35" s="13"/>
      <c r="R35" s="13"/>
      <c r="S35" s="14"/>
      <c r="T35" s="13"/>
      <c r="U35" s="13"/>
      <c r="W35" s="13"/>
      <c r="X35" s="13"/>
      <c r="Y35" s="13"/>
      <c r="Z35" s="13"/>
      <c r="AA35" s="13"/>
      <c r="AB35" s="13"/>
      <c r="AG35" s="146" t="s">
        <v>19</v>
      </c>
      <c r="AH35"/>
      <c r="AI35"/>
      <c r="AJ35" s="13"/>
      <c r="AK35" s="88"/>
    </row>
    <row r="36" spans="2:37" s="95" customFormat="1" ht="18" customHeight="1">
      <c r="B36" s="88"/>
      <c r="C36" s="14"/>
      <c r="D36" s="13"/>
      <c r="E36" s="103"/>
      <c r="F36" s="196" t="s">
        <v>28</v>
      </c>
      <c r="G36" s="105"/>
      <c r="H36" s="103"/>
      <c r="I36" s="147">
        <v>3</v>
      </c>
      <c r="J36" s="13"/>
      <c r="K36" s="103"/>
      <c r="L36" s="103"/>
      <c r="M36" s="103"/>
      <c r="S36" s="13"/>
      <c r="U36" s="106"/>
      <c r="V36" s="13"/>
      <c r="X36" s="13"/>
      <c r="Y36" s="106"/>
      <c r="Z36" s="13"/>
      <c r="AA36" s="13"/>
      <c r="AC36" s="13"/>
      <c r="AF36" s="103"/>
      <c r="AH36" s="14"/>
      <c r="AI36" s="14"/>
      <c r="AJ36" s="195" t="s">
        <v>5</v>
      </c>
      <c r="AK36" s="88"/>
    </row>
    <row r="37" spans="3:37" s="95" customFormat="1" ht="18" customHeight="1">
      <c r="C37" s="13"/>
      <c r="D37" s="13"/>
      <c r="E37" s="147">
        <v>1</v>
      </c>
      <c r="G37" s="149">
        <v>2</v>
      </c>
      <c r="I37" s="13"/>
      <c r="J37" s="13"/>
      <c r="K37" s="13"/>
      <c r="L37" s="221"/>
      <c r="M37" s="13"/>
      <c r="N37" s="89"/>
      <c r="P37" s="103"/>
      <c r="Q37" s="13"/>
      <c r="S37" s="13"/>
      <c r="T37" s="103"/>
      <c r="U37" s="106"/>
      <c r="W37" s="13"/>
      <c r="X37" s="13"/>
      <c r="Y37" s="97"/>
      <c r="AA37" s="13"/>
      <c r="AB37" s="13"/>
      <c r="AG37" s="149">
        <v>7</v>
      </c>
      <c r="AH37" s="13"/>
      <c r="AI37" s="13"/>
      <c r="AJ37" s="88"/>
      <c r="AK37" s="88"/>
    </row>
    <row r="38" spans="3:37" s="95" customFormat="1" ht="18" customHeight="1">
      <c r="C38" s="13"/>
      <c r="D38"/>
      <c r="E38" s="13"/>
      <c r="F38"/>
      <c r="G38" s="13"/>
      <c r="H38" s="13"/>
      <c r="I38" s="13"/>
      <c r="J38" s="13"/>
      <c r="K38" s="13"/>
      <c r="L38" s="13"/>
      <c r="M38" s="103"/>
      <c r="N38" s="88"/>
      <c r="O38" s="13"/>
      <c r="P38" s="13"/>
      <c r="Q38" s="13"/>
      <c r="R38" s="13"/>
      <c r="S38" s="14"/>
      <c r="T38" s="13"/>
      <c r="W38" s="13"/>
      <c r="X38" s="88"/>
      <c r="Y38" s="88"/>
      <c r="Z38" s="10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88"/>
    </row>
    <row r="39" spans="2:37" s="95" customFormat="1" ht="18" customHeight="1">
      <c r="B39" s="88"/>
      <c r="C39" s="13"/>
      <c r="F39"/>
      <c r="G39" s="13"/>
      <c r="L39" s="13"/>
      <c r="N39" s="13"/>
      <c r="R39" s="13"/>
      <c r="X39" s="13"/>
      <c r="Y39" s="103"/>
      <c r="AA39" s="147">
        <v>6</v>
      </c>
      <c r="AB39" s="103"/>
      <c r="AD39" s="103"/>
      <c r="AF39" s="107"/>
      <c r="AH39" s="13"/>
      <c r="AI39" s="13"/>
      <c r="AK39" s="88"/>
    </row>
    <row r="40" spans="2:37" s="95" customFormat="1" ht="18" customHeight="1">
      <c r="B40" s="195" t="s">
        <v>5</v>
      </c>
      <c r="C40" s="13"/>
      <c r="H40" s="13"/>
      <c r="I40" s="13"/>
      <c r="J40" s="13"/>
      <c r="K40" s="13"/>
      <c r="L40" s="13"/>
      <c r="M40" s="13"/>
      <c r="N40" s="13"/>
      <c r="O40" s="13"/>
      <c r="P40" s="13"/>
      <c r="Q40" s="103"/>
      <c r="V40" s="13"/>
      <c r="W40" s="13"/>
      <c r="X40" s="13"/>
      <c r="AB40" s="194" t="s">
        <v>49</v>
      </c>
      <c r="AC40" s="13"/>
      <c r="AE40" s="103"/>
      <c r="AF40" s="103"/>
      <c r="AH40" s="103"/>
      <c r="AI40" s="13"/>
      <c r="AJ40" s="103"/>
      <c r="AK40" s="88"/>
    </row>
    <row r="41" spans="2:37" s="95" customFormat="1" ht="18" customHeight="1">
      <c r="B41" s="88"/>
      <c r="C41" s="97"/>
      <c r="I41" s="13"/>
      <c r="K41" s="13"/>
      <c r="L41" s="13"/>
      <c r="N41" s="13"/>
      <c r="O41" s="103"/>
      <c r="P41" s="13"/>
      <c r="Q41" s="13"/>
      <c r="R41" s="13"/>
      <c r="S41" s="13"/>
      <c r="T41" s="89"/>
      <c r="U41" s="103"/>
      <c r="V41" s="13"/>
      <c r="X41" s="13"/>
      <c r="Y41" s="13"/>
      <c r="Z41" s="13"/>
      <c r="AA41" s="13"/>
      <c r="AD41" s="103"/>
      <c r="AE41" s="202" t="s">
        <v>52</v>
      </c>
      <c r="AF41"/>
      <c r="AH41" s="103"/>
      <c r="AI41" s="13"/>
      <c r="AJ41" s="103"/>
      <c r="AK41" s="88"/>
    </row>
    <row r="42" spans="2:37" s="95" customFormat="1" ht="18" customHeight="1">
      <c r="B42" s="88"/>
      <c r="C42" s="97"/>
      <c r="F42" s="103"/>
      <c r="I42" s="107" t="s">
        <v>4</v>
      </c>
      <c r="L42" s="103"/>
      <c r="M42" s="103"/>
      <c r="N42" s="13"/>
      <c r="O42" s="13"/>
      <c r="P42" s="103"/>
      <c r="R42" s="103"/>
      <c r="S42" s="103"/>
      <c r="T42" s="103"/>
      <c r="V42" s="148">
        <v>4</v>
      </c>
      <c r="W42" s="103"/>
      <c r="X42" s="13"/>
      <c r="Z42" s="148">
        <v>5</v>
      </c>
      <c r="AB42" s="13"/>
      <c r="AC42" s="13"/>
      <c r="AD42" s="103"/>
      <c r="AE42" s="150" t="s">
        <v>35</v>
      </c>
      <c r="AF42" s="103"/>
      <c r="AH42" s="103"/>
      <c r="AI42" s="13"/>
      <c r="AJ42" s="108"/>
      <c r="AK42" s="88"/>
    </row>
    <row r="43" spans="14:34" s="95" customFormat="1" ht="18" customHeight="1">
      <c r="N43" s="103"/>
      <c r="AD43" s="13"/>
      <c r="AH43" s="197" t="s">
        <v>41</v>
      </c>
    </row>
    <row r="44" spans="14:34" s="95" customFormat="1" ht="18" customHeight="1">
      <c r="N44" s="221"/>
      <c r="AH44" s="198">
        <v>2155</v>
      </c>
    </row>
    <row r="45" spans="14:23" s="95" customFormat="1" ht="18" customHeight="1">
      <c r="N45" s="13"/>
      <c r="W45" s="13"/>
    </row>
    <row r="46" spans="10:35" s="95" customFormat="1" ht="18" customHeight="1">
      <c r="J46"/>
      <c r="Z46" s="13"/>
      <c r="AI46" s="13"/>
    </row>
    <row r="47" s="95" customFormat="1" ht="18" customHeight="1"/>
    <row r="48" s="95" customFormat="1" ht="18" customHeight="1"/>
    <row r="49" spans="2:37" s="95" customFormat="1" ht="18" customHeight="1" thickBot="1">
      <c r="B49" s="88"/>
      <c r="C49" s="88"/>
      <c r="D49" s="88"/>
      <c r="E49" s="88"/>
      <c r="Q49" s="103"/>
      <c r="R49" s="103"/>
      <c r="U49" s="103"/>
      <c r="V49" s="103"/>
      <c r="W49" s="105"/>
      <c r="X49" s="105"/>
      <c r="Y49" s="103"/>
      <c r="Z49" s="105"/>
      <c r="AA49" s="105"/>
      <c r="AB49" s="103"/>
      <c r="AD49" s="103"/>
      <c r="AE49" s="103"/>
      <c r="AF49" s="103"/>
      <c r="AG49" s="89"/>
      <c r="AH49" s="88"/>
      <c r="AI49" s="88"/>
      <c r="AJ49" s="88"/>
      <c r="AK49" s="88"/>
    </row>
    <row r="50" spans="2:36" s="110" customFormat="1" ht="36" customHeight="1">
      <c r="B50" s="258" t="s">
        <v>6</v>
      </c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60"/>
      <c r="O50" s="261" t="s">
        <v>7</v>
      </c>
      <c r="P50" s="262"/>
      <c r="Q50" s="262"/>
      <c r="R50" s="263"/>
      <c r="S50" s="157"/>
      <c r="T50" s="261" t="s">
        <v>8</v>
      </c>
      <c r="U50" s="262"/>
      <c r="V50" s="262"/>
      <c r="W50" s="263"/>
      <c r="X50" s="264" t="s">
        <v>6</v>
      </c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65"/>
    </row>
    <row r="51" spans="2:36" s="109" customFormat="1" ht="24.75" customHeight="1" thickBot="1">
      <c r="B51" s="17" t="s">
        <v>9</v>
      </c>
      <c r="C51" s="18" t="s">
        <v>10</v>
      </c>
      <c r="D51" s="18" t="s">
        <v>11</v>
      </c>
      <c r="E51" s="18" t="s">
        <v>12</v>
      </c>
      <c r="F51" s="18" t="s">
        <v>63</v>
      </c>
      <c r="G51" s="111"/>
      <c r="H51" s="158"/>
      <c r="I51" s="158"/>
      <c r="J51" s="30" t="s">
        <v>13</v>
      </c>
      <c r="K51" s="158"/>
      <c r="L51" s="158"/>
      <c r="M51" s="158"/>
      <c r="N51" s="158"/>
      <c r="O51" s="118" t="s">
        <v>9</v>
      </c>
      <c r="P51" s="19" t="s">
        <v>14</v>
      </c>
      <c r="Q51" s="19" t="s">
        <v>15</v>
      </c>
      <c r="R51" s="119" t="s">
        <v>16</v>
      </c>
      <c r="S51" s="159" t="s">
        <v>17</v>
      </c>
      <c r="T51" s="118" t="s">
        <v>9</v>
      </c>
      <c r="U51" s="19" t="s">
        <v>14</v>
      </c>
      <c r="V51" s="19" t="s">
        <v>15</v>
      </c>
      <c r="W51" s="119" t="s">
        <v>16</v>
      </c>
      <c r="X51" s="187" t="s">
        <v>9</v>
      </c>
      <c r="Y51" s="18" t="s">
        <v>10</v>
      </c>
      <c r="Z51" s="18" t="s">
        <v>11</v>
      </c>
      <c r="AA51" s="18" t="s">
        <v>12</v>
      </c>
      <c r="AB51" s="18" t="s">
        <v>63</v>
      </c>
      <c r="AC51" s="111"/>
      <c r="AD51" s="158"/>
      <c r="AE51" s="158"/>
      <c r="AF51" s="30" t="s">
        <v>13</v>
      </c>
      <c r="AG51" s="158"/>
      <c r="AH51" s="158"/>
      <c r="AI51" s="158"/>
      <c r="AJ51" s="160"/>
    </row>
    <row r="52" spans="2:36" s="115" customFormat="1" ht="24.75" customHeight="1" thickTop="1">
      <c r="B52" s="24"/>
      <c r="C52" s="25"/>
      <c r="D52" s="120"/>
      <c r="E52" s="121"/>
      <c r="F52" s="20"/>
      <c r="G52" s="112"/>
      <c r="H52" s="113"/>
      <c r="I52" s="161"/>
      <c r="J52" s="113"/>
      <c r="K52" s="113"/>
      <c r="L52" s="113"/>
      <c r="M52" s="113"/>
      <c r="N52" s="114"/>
      <c r="O52" s="122"/>
      <c r="P52" s="123"/>
      <c r="Q52" s="123"/>
      <c r="R52" s="125"/>
      <c r="S52" s="162"/>
      <c r="T52" s="122"/>
      <c r="U52" s="124"/>
      <c r="V52" s="124"/>
      <c r="W52" s="125"/>
      <c r="X52" s="188"/>
      <c r="Y52" s="163"/>
      <c r="Z52" s="164"/>
      <c r="AA52" s="163"/>
      <c r="AB52" s="20"/>
      <c r="AC52" s="165"/>
      <c r="AD52" s="166"/>
      <c r="AE52" s="167"/>
      <c r="AF52" s="168"/>
      <c r="AG52" s="113"/>
      <c r="AH52" s="113"/>
      <c r="AI52" s="113"/>
      <c r="AJ52" s="114"/>
    </row>
    <row r="53" spans="2:36" s="115" customFormat="1" ht="24.75" customHeight="1">
      <c r="B53" s="24"/>
      <c r="C53" s="25"/>
      <c r="D53" s="20"/>
      <c r="E53" s="25"/>
      <c r="F53" s="20"/>
      <c r="G53" s="112"/>
      <c r="H53" s="113"/>
      <c r="I53" s="161"/>
      <c r="J53" s="113"/>
      <c r="K53" s="113"/>
      <c r="L53" s="113"/>
      <c r="M53" s="113"/>
      <c r="N53" s="114"/>
      <c r="O53" s="122"/>
      <c r="P53" s="123"/>
      <c r="Q53" s="123"/>
      <c r="R53" s="125"/>
      <c r="S53" s="169"/>
      <c r="T53" s="122"/>
      <c r="U53" s="124"/>
      <c r="V53" s="124"/>
      <c r="W53" s="125"/>
      <c r="X53" s="189">
        <v>4</v>
      </c>
      <c r="Y53" s="153">
        <v>4.483</v>
      </c>
      <c r="Z53" s="116">
        <v>46</v>
      </c>
      <c r="AA53" s="138">
        <f>Y53+(Z53/1000)</f>
        <v>4.529</v>
      </c>
      <c r="AB53" s="20" t="s">
        <v>22</v>
      </c>
      <c r="AC53" s="170" t="s">
        <v>45</v>
      </c>
      <c r="AD53" s="171"/>
      <c r="AE53" s="172"/>
      <c r="AF53" s="113"/>
      <c r="AG53" s="113"/>
      <c r="AH53" s="113"/>
      <c r="AI53" s="113"/>
      <c r="AJ53" s="114"/>
    </row>
    <row r="54" spans="2:36" s="115" customFormat="1" ht="24.75" customHeight="1">
      <c r="B54" s="142">
        <v>1</v>
      </c>
      <c r="C54" s="143">
        <v>4.24</v>
      </c>
      <c r="D54" s="116">
        <v>46</v>
      </c>
      <c r="E54" s="117">
        <f>C54+(D54/1000)</f>
        <v>4.2860000000000005</v>
      </c>
      <c r="F54" s="20" t="s">
        <v>22</v>
      </c>
      <c r="G54" s="170" t="s">
        <v>46</v>
      </c>
      <c r="H54" s="113"/>
      <c r="I54" s="161"/>
      <c r="J54" s="113"/>
      <c r="K54" s="113"/>
      <c r="L54" s="113"/>
      <c r="M54" s="113"/>
      <c r="N54" s="114"/>
      <c r="O54" s="122"/>
      <c r="P54" s="123"/>
      <c r="Q54" s="123"/>
      <c r="R54" s="125"/>
      <c r="S54" s="174" t="s">
        <v>40</v>
      </c>
      <c r="T54" s="122"/>
      <c r="U54" s="124"/>
      <c r="V54" s="124"/>
      <c r="W54" s="125"/>
      <c r="X54" s="188"/>
      <c r="Y54" s="139"/>
      <c r="Z54" s="140"/>
      <c r="AA54" s="139"/>
      <c r="AB54" s="20"/>
      <c r="AC54" s="190"/>
      <c r="AD54" s="171"/>
      <c r="AE54" s="172"/>
      <c r="AF54" s="113"/>
      <c r="AG54" s="113"/>
      <c r="AH54" s="113"/>
      <c r="AI54" s="113"/>
      <c r="AJ54" s="114"/>
    </row>
    <row r="55" spans="2:36" s="115" customFormat="1" ht="24.75" customHeight="1">
      <c r="B55" s="24"/>
      <c r="C55" s="25"/>
      <c r="D55" s="120"/>
      <c r="E55" s="121"/>
      <c r="F55" s="20"/>
      <c r="G55" s="112"/>
      <c r="H55" s="113"/>
      <c r="I55" s="161"/>
      <c r="J55" s="113"/>
      <c r="K55" s="113"/>
      <c r="L55" s="113"/>
      <c r="M55" s="113"/>
      <c r="N55" s="114"/>
      <c r="O55" s="126">
        <v>1</v>
      </c>
      <c r="P55" s="127">
        <v>4.313000000000001</v>
      </c>
      <c r="Q55" s="127">
        <v>4.497</v>
      </c>
      <c r="R55" s="175">
        <f>(Q55-P55)*1000</f>
        <v>183.99999999999926</v>
      </c>
      <c r="S55" s="176" t="s">
        <v>18</v>
      </c>
      <c r="T55" s="128">
        <v>1</v>
      </c>
      <c r="U55" s="129">
        <v>4.333</v>
      </c>
      <c r="V55" s="129">
        <v>4.393</v>
      </c>
      <c r="W55" s="130">
        <f>(V55-U55)*1000</f>
        <v>59.99999999999961</v>
      </c>
      <c r="X55" s="189">
        <v>5</v>
      </c>
      <c r="Y55" s="153">
        <v>4.537</v>
      </c>
      <c r="Z55" s="116"/>
      <c r="AA55" s="138"/>
      <c r="AB55" s="20" t="s">
        <v>22</v>
      </c>
      <c r="AC55" s="170" t="s">
        <v>64</v>
      </c>
      <c r="AD55" s="171"/>
      <c r="AE55" s="172"/>
      <c r="AF55" s="113"/>
      <c r="AG55" s="113"/>
      <c r="AH55" s="113"/>
      <c r="AI55" s="113"/>
      <c r="AJ55" s="114"/>
    </row>
    <row r="56" spans="2:36" s="115" customFormat="1" ht="24.75" customHeight="1">
      <c r="B56" s="144">
        <v>2</v>
      </c>
      <c r="C56" s="145">
        <v>4.267</v>
      </c>
      <c r="D56" s="116">
        <v>46</v>
      </c>
      <c r="E56" s="117">
        <f>C56+(D56/1000)</f>
        <v>4.313000000000001</v>
      </c>
      <c r="F56" s="28" t="s">
        <v>20</v>
      </c>
      <c r="G56" s="186" t="s">
        <v>37</v>
      </c>
      <c r="H56" s="113"/>
      <c r="I56" s="161"/>
      <c r="J56" s="113"/>
      <c r="K56" s="200" t="s">
        <v>50</v>
      </c>
      <c r="L56" s="113"/>
      <c r="M56" s="113"/>
      <c r="N56" s="114"/>
      <c r="O56" s="122"/>
      <c r="P56" s="123"/>
      <c r="Q56" s="123"/>
      <c r="R56" s="177"/>
      <c r="S56" s="169"/>
      <c r="T56" s="122"/>
      <c r="U56" s="124"/>
      <c r="V56" s="124"/>
      <c r="W56" s="125"/>
      <c r="X56" s="188"/>
      <c r="Y56" s="25"/>
      <c r="Z56" s="20"/>
      <c r="AA56" s="25"/>
      <c r="AB56" s="20"/>
      <c r="AC56" s="190"/>
      <c r="AD56" s="171"/>
      <c r="AE56" s="172"/>
      <c r="AF56" s="113"/>
      <c r="AG56" s="113"/>
      <c r="AH56" s="113"/>
      <c r="AI56" s="113"/>
      <c r="AJ56" s="114"/>
    </row>
    <row r="57" spans="2:36" s="115" customFormat="1" ht="24.75" customHeight="1">
      <c r="B57" s="24"/>
      <c r="C57" s="25"/>
      <c r="D57" s="120"/>
      <c r="E57" s="121"/>
      <c r="F57" s="20"/>
      <c r="G57" s="112"/>
      <c r="H57" s="113"/>
      <c r="I57" s="161"/>
      <c r="J57" s="113"/>
      <c r="K57" s="113"/>
      <c r="L57" s="113"/>
      <c r="M57" s="113"/>
      <c r="N57" s="114"/>
      <c r="O57" s="131">
        <v>3</v>
      </c>
      <c r="P57" s="127">
        <v>4.313000000000001</v>
      </c>
      <c r="Q57" s="127">
        <v>4.568</v>
      </c>
      <c r="R57" s="175">
        <f>(Q57-P57)*1000</f>
        <v>254.999999999999</v>
      </c>
      <c r="S57" s="178" t="s">
        <v>70</v>
      </c>
      <c r="T57" s="128">
        <v>3</v>
      </c>
      <c r="U57" s="129">
        <v>4.402</v>
      </c>
      <c r="V57" s="129">
        <v>4.462000000000001</v>
      </c>
      <c r="W57" s="130">
        <f>(V57-U57)*1000</f>
        <v>60.0000000000005</v>
      </c>
      <c r="X57" s="191">
        <v>6</v>
      </c>
      <c r="Y57" s="23">
        <v>4.546</v>
      </c>
      <c r="Z57" s="116">
        <v>-49</v>
      </c>
      <c r="AA57" s="117">
        <f>Y57+(Z57/1000)</f>
        <v>4.497</v>
      </c>
      <c r="AB57" s="20" t="s">
        <v>22</v>
      </c>
      <c r="AC57" s="170" t="s">
        <v>38</v>
      </c>
      <c r="AD57" s="171"/>
      <c r="AE57" s="172"/>
      <c r="AF57" s="113"/>
      <c r="AG57" s="113"/>
      <c r="AH57" s="113"/>
      <c r="AI57" s="113"/>
      <c r="AJ57" s="114"/>
    </row>
    <row r="58" spans="2:36" s="115" customFormat="1" ht="24.75" customHeight="1">
      <c r="B58" s="22">
        <v>3</v>
      </c>
      <c r="C58" s="23">
        <v>4.295</v>
      </c>
      <c r="D58" s="137">
        <v>46</v>
      </c>
      <c r="E58" s="117">
        <f>C58+(D58/1000)</f>
        <v>4.341</v>
      </c>
      <c r="F58" s="20" t="s">
        <v>22</v>
      </c>
      <c r="G58" s="170" t="s">
        <v>47</v>
      </c>
      <c r="H58" s="113"/>
      <c r="I58" s="161"/>
      <c r="J58" s="113"/>
      <c r="K58" s="113"/>
      <c r="L58" s="113"/>
      <c r="M58" s="113"/>
      <c r="N58" s="114"/>
      <c r="O58" s="122"/>
      <c r="P58" s="123"/>
      <c r="Q58" s="123"/>
      <c r="R58" s="177"/>
      <c r="S58" s="178">
        <v>2016</v>
      </c>
      <c r="T58" s="122"/>
      <c r="U58" s="124"/>
      <c r="V58" s="124"/>
      <c r="W58" s="125"/>
      <c r="X58" s="188"/>
      <c r="Y58" s="25"/>
      <c r="Z58" s="120"/>
      <c r="AA58" s="121"/>
      <c r="AB58" s="20"/>
      <c r="AC58" s="190"/>
      <c r="AD58" s="171"/>
      <c r="AE58" s="172"/>
      <c r="AF58" s="113"/>
      <c r="AG58" s="113"/>
      <c r="AH58" s="113"/>
      <c r="AI58" s="113"/>
      <c r="AJ58" s="114"/>
    </row>
    <row r="59" spans="2:36" s="115" customFormat="1" ht="24.75" customHeight="1">
      <c r="B59" s="152"/>
      <c r="C59" s="173"/>
      <c r="D59" s="116"/>
      <c r="E59" s="117"/>
      <c r="F59" s="20"/>
      <c r="G59" s="179"/>
      <c r="H59" s="113"/>
      <c r="I59" s="161"/>
      <c r="J59" s="113"/>
      <c r="K59" s="113"/>
      <c r="L59" s="113"/>
      <c r="M59" s="113"/>
      <c r="N59" s="114"/>
      <c r="O59" s="122"/>
      <c r="P59" s="123"/>
      <c r="Q59" s="123"/>
      <c r="R59" s="177"/>
      <c r="S59" s="169"/>
      <c r="T59" s="240" t="s">
        <v>67</v>
      </c>
      <c r="U59" s="241"/>
      <c r="V59" s="241"/>
      <c r="W59" s="242"/>
      <c r="X59" s="192">
        <v>7</v>
      </c>
      <c r="Y59" s="21">
        <v>4.62</v>
      </c>
      <c r="Z59" s="116">
        <v>-52</v>
      </c>
      <c r="AA59" s="117">
        <f>Y59+(Z59/1000)</f>
        <v>4.5680000000000005</v>
      </c>
      <c r="AB59" s="28" t="s">
        <v>20</v>
      </c>
      <c r="AC59" s="186" t="s">
        <v>39</v>
      </c>
      <c r="AD59" s="171"/>
      <c r="AE59" s="172"/>
      <c r="AF59" s="113"/>
      <c r="AG59" s="200" t="s">
        <v>51</v>
      </c>
      <c r="AH59" s="113"/>
      <c r="AI59" s="113"/>
      <c r="AJ59" s="114"/>
    </row>
    <row r="60" spans="2:36" s="2" customFormat="1" ht="24.75" customHeight="1" thickBot="1">
      <c r="B60" s="132"/>
      <c r="C60" s="133"/>
      <c r="D60" s="27"/>
      <c r="E60" s="133"/>
      <c r="F60" s="27"/>
      <c r="G60" s="134"/>
      <c r="H60" s="135"/>
      <c r="I60" s="135"/>
      <c r="J60" s="135"/>
      <c r="K60" s="135"/>
      <c r="L60" s="135"/>
      <c r="M60" s="135"/>
      <c r="N60" s="136"/>
      <c r="O60" s="180"/>
      <c r="P60" s="181"/>
      <c r="Q60" s="181"/>
      <c r="R60" s="182"/>
      <c r="S60" s="183"/>
      <c r="T60" s="217"/>
      <c r="U60" s="218"/>
      <c r="V60" s="219"/>
      <c r="W60" s="182"/>
      <c r="X60" s="193"/>
      <c r="Y60" s="133"/>
      <c r="Z60" s="27"/>
      <c r="AA60" s="133"/>
      <c r="AB60" s="27"/>
      <c r="AC60" s="184"/>
      <c r="AD60" s="185"/>
      <c r="AE60" s="135"/>
      <c r="AF60" s="135"/>
      <c r="AG60" s="135"/>
      <c r="AH60" s="135"/>
      <c r="AI60" s="135"/>
      <c r="AJ60" s="136"/>
    </row>
  </sheetData>
  <sheetProtection password="E9A7" sheet="1"/>
  <mergeCells count="37">
    <mergeCell ref="B50:N50"/>
    <mergeCell ref="O50:R50"/>
    <mergeCell ref="T50:W50"/>
    <mergeCell ref="X50:AJ50"/>
    <mergeCell ref="H8:I8"/>
    <mergeCell ref="H9:I9"/>
    <mergeCell ref="AC9:AD9"/>
    <mergeCell ref="AC8:AD8"/>
    <mergeCell ref="N8:O8"/>
    <mergeCell ref="J8:K8"/>
    <mergeCell ref="J9:K9"/>
    <mergeCell ref="AA8:AB8"/>
    <mergeCell ref="AA9:AB9"/>
    <mergeCell ref="H5:I5"/>
    <mergeCell ref="J5:K5"/>
    <mergeCell ref="N5:O5"/>
    <mergeCell ref="W8:X8"/>
    <mergeCell ref="W9:X9"/>
    <mergeCell ref="W5:X5"/>
    <mergeCell ref="AC5:AD5"/>
    <mergeCell ref="AA5:AB5"/>
    <mergeCell ref="Y5:Z5"/>
    <mergeCell ref="Y8:Z8"/>
    <mergeCell ref="T59:W59"/>
    <mergeCell ref="W11:X11"/>
    <mergeCell ref="W6:X6"/>
    <mergeCell ref="Y9:Z9"/>
    <mergeCell ref="Y4:AB4"/>
    <mergeCell ref="W10:X10"/>
    <mergeCell ref="W7:X7"/>
    <mergeCell ref="L5:M5"/>
    <mergeCell ref="L8:M8"/>
    <mergeCell ref="L9:M9"/>
    <mergeCell ref="J4:M4"/>
    <mergeCell ref="N6:O6"/>
    <mergeCell ref="N7:O7"/>
    <mergeCell ref="N9:O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968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2010-04-15T11:33:26Z</cp:lastPrinted>
  <dcterms:created xsi:type="dcterms:W3CDTF">2003-09-08T10:21:05Z</dcterms:created>
  <dcterms:modified xsi:type="dcterms:W3CDTF">2016-06-08T10:01:04Z</dcterms:modified>
  <cp:category/>
  <cp:version/>
  <cp:contentType/>
  <cp:contentStatus/>
</cp:coreProperties>
</file>