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7960" windowHeight="7770" activeTab="1"/>
  </bookViews>
  <sheets>
    <sheet name="titul" sheetId="1" r:id="rId1"/>
    <sheet name="Křemže" sheetId="2" r:id="rId2"/>
  </sheets>
  <definedNames/>
  <calcPr fullCalcOnLoad="1"/>
</workbook>
</file>

<file path=xl/sharedStrings.xml><?xml version="1.0" encoding="utf-8"?>
<sst xmlns="http://schemas.openxmlformats.org/spreadsheetml/2006/main" count="158" uniqueCount="97">
  <si>
    <t>Vjezdová</t>
  </si>
  <si>
    <t>Seřaďovací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</si>
  <si>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</si>
  <si>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</si>
  <si>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</si>
  <si>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</si>
  <si>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</si>
  <si>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</si>
  <si>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</si>
  <si>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</si>
  <si>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</si>
  <si>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</si>
  <si>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</si>
  <si>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</si>
  <si>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</si>
  <si>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</si>
  <si>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</si>
  <si>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</si>
  <si>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</si>
  <si>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S</t>
  </si>
  <si>
    <t>Zjišťování  konce</t>
  </si>
  <si>
    <t>zast.</t>
  </si>
  <si>
    <t>proj.</t>
  </si>
  <si>
    <t>vlaku :</t>
  </si>
  <si>
    <t>Př L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</si>
  <si>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</si>
  <si>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</si>
  <si>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</si>
  <si>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</si>
  <si>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</si>
  <si>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</si>
  <si>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zabezpečovacího zařízení</t>
  </si>
  <si>
    <t>Současné  vlakové  cesty</t>
  </si>
  <si>
    <t>Vjezdové / odjezdové rychlosti :</t>
  </si>
  <si>
    <t>v pokračování traťové koleje - rychlost traťová s místním omezením</t>
  </si>
  <si>
    <t>Př S</t>
  </si>
  <si>
    <t>L 1</t>
  </si>
  <si>
    <t>Odjezdová</t>
  </si>
  <si>
    <t>Vjezd - odjezd - průjezd</t>
  </si>
  <si>
    <t>Hlavní  staniční  kolej</t>
  </si>
  <si>
    <t>ručně</t>
  </si>
  <si>
    <t>S 1</t>
  </si>
  <si>
    <t>Vk 1</t>
  </si>
  <si>
    <t>samočinně činností</t>
  </si>
  <si>
    <t>Směr  :  Boršov nad Vltavou</t>
  </si>
  <si>
    <t>Směr  :  Zlatá Koruna</t>
  </si>
  <si>
    <t>bez zabezpečení</t>
  </si>
  <si>
    <t>Trať :</t>
  </si>
  <si>
    <t>Ev. č. :</t>
  </si>
  <si>
    <t>Zjišťování</t>
  </si>
  <si>
    <t>konce  vlaku</t>
  </si>
  <si>
    <t>Dopravní  koleje</t>
  </si>
  <si>
    <t>Nástupiště  u  koleje</t>
  </si>
  <si>
    <t>Vlečka č.:</t>
  </si>
  <si>
    <t>Účelové koleje SŽDC</t>
  </si>
  <si>
    <t>Kód :  22</t>
  </si>
  <si>
    <t>( nouzová obsluha pohotovostním výpravčím )</t>
  </si>
  <si>
    <t>zast. - 90</t>
  </si>
  <si>
    <t>proj. - 30</t>
  </si>
  <si>
    <t>č. I,  úrovňové, ostrovní</t>
  </si>
  <si>
    <t>Km  13,949</t>
  </si>
  <si>
    <t>při jízdě do odbočky - rychlost 50 km/h</t>
  </si>
  <si>
    <t>Vzájemně vyloučeny jsou pouze protisměrné jízdní cesty na tutéž kolej</t>
  </si>
  <si>
    <t>Automatické  hradlo</t>
  </si>
  <si>
    <t>dálková obsluha výpravčím DOZ</t>
  </si>
  <si>
    <t>Kód : 14</t>
  </si>
  <si>
    <t>1 + 3</t>
  </si>
  <si>
    <t>S 3</t>
  </si>
  <si>
    <t>Se 1</t>
  </si>
  <si>
    <t>Se 2</t>
  </si>
  <si>
    <t>L 3</t>
  </si>
  <si>
    <t>Obvod  výpravčího  DOZ</t>
  </si>
  <si>
    <t>elm.</t>
  </si>
  <si>
    <t>Vk 2</t>
  </si>
  <si>
    <t>Vk 3</t>
  </si>
  <si>
    <t>EZ v PSt.1 :</t>
  </si>
  <si>
    <t>Elektronické  stavědlo</t>
  </si>
  <si>
    <t>KANGO</t>
  </si>
  <si>
    <t>Vk 4</t>
  </si>
  <si>
    <t>2 x EZ v PSt.2 :</t>
  </si>
  <si>
    <t>EZ</t>
  </si>
  <si>
    <t>zjišťování volnosti kolejových úseků počítači náprav</t>
  </si>
  <si>
    <t>ESA  11 s EIP  -  DŘS</t>
  </si>
  <si>
    <t>přechod v km 13,964</t>
  </si>
  <si>
    <t>AH ESA 04 ( bez návěstního bodu )</t>
  </si>
  <si>
    <t>dálková obsluha výpravčím DOZ z ŽST Kájov</t>
  </si>
  <si>
    <t>IV. / 2017</t>
  </si>
  <si>
    <t>r + z</t>
  </si>
  <si>
    <t>Vk 1 / Vk 2 / 3z</t>
  </si>
  <si>
    <t>Vk 3 / 4z</t>
  </si>
  <si>
    <t>Vk 4 / 5z</t>
  </si>
  <si>
    <t>( v.č. 101b / 7z )</t>
  </si>
  <si>
    <t>závorník s elektrickým dohledem, v závislosti na Vk 3, klíč Vk 3 / 4z držen v EMZ v PSt. 2</t>
  </si>
  <si>
    <t>závorník s elektrickým dohledem, v závislosti na Vk 1 a Vk 2, klíč Vk 1 / Vk 2 / 3z držen v EMZ v PSt. 1</t>
  </si>
  <si>
    <t>závorník s elektrickým dohledem, v závislosti na Vk 4, klíč Vk 4 / 5z držen v EMZ v PSt. 2</t>
  </si>
  <si>
    <t>kontrolní výměnový zámek, klíč v.č. 101b / 7z držen v EMZ v kolejišti</t>
  </si>
  <si>
    <t>závorník s elektrickým dohledem, v závislosti na v.č. 101b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</si>
</sst>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89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b/>
      <sz val="14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u val="single"/>
      <sz val="14"/>
      <name val="Arial CE"/>
      <family val="2"/>
    </font>
    <font>
      <sz val="11"/>
      <name val="Arial CE"/>
      <family val="2"/>
    </font>
    <font>
      <b/>
      <sz val="16"/>
      <color indexed="16"/>
      <name val="Arial CE"/>
      <family val="0"/>
    </font>
    <font>
      <sz val="14"/>
      <color indexed="16"/>
      <name val="Arial CE"/>
      <family val="0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i/>
      <sz val="12"/>
      <color indexed="12"/>
      <name val="Arial CE"/>
      <family val="2"/>
    </font>
    <font>
      <sz val="11"/>
      <name val="Arial"/>
      <family val="2"/>
    </font>
    <font>
      <sz val="12"/>
      <name val="Arial"/>
      <family val="2"/>
    </font>
    <font>
      <i/>
      <sz val="11"/>
      <name val="Arial CE"/>
      <family val="0"/>
    </font>
    <font>
      <sz val="11"/>
      <color indexed="12"/>
      <name val="Arial CE"/>
      <family val="2"/>
    </font>
    <font>
      <i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sz val="14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Arial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b/>
      <sz val="14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75" fillId="20" borderId="0" applyNumberFormat="0" applyBorder="0" applyAlignment="0" applyProtection="0"/>
    <xf numFmtId="0" fontId="7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22" borderId="0" applyNumberFormat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2" fillId="0" borderId="7" applyNumberFormat="0" applyFill="0" applyAlignment="0" applyProtection="0"/>
    <xf numFmtId="0" fontId="83" fillId="24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25" borderId="8" applyNumberFormat="0" applyAlignment="0" applyProtection="0"/>
    <xf numFmtId="0" fontId="86" fillId="26" borderId="8" applyNumberFormat="0" applyAlignment="0" applyProtection="0"/>
    <xf numFmtId="0" fontId="87" fillId="26" borderId="9" applyNumberFormat="0" applyAlignment="0" applyProtection="0"/>
    <xf numFmtId="0" fontId="88" fillId="0" borderId="0" applyNumberFormat="0" applyFill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73" fillId="32" borderId="0" applyNumberFormat="0" applyBorder="0" applyAlignment="0" applyProtection="0"/>
  </cellStyleXfs>
  <cellXfs count="33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7" fillId="0" borderId="14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8" fillId="0" borderId="0" xfId="47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64" fontId="14" fillId="0" borderId="15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33" borderId="3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64" fontId="0" fillId="0" borderId="22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19" fillId="33" borderId="0" xfId="47" applyFont="1" applyFill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43" xfId="0" applyFont="1" applyBorder="1" applyAlignment="1">
      <alignment/>
    </xf>
    <xf numFmtId="0" fontId="24" fillId="0" borderId="0" xfId="47" applyFont="1" applyFill="1" applyBorder="1" applyAlignment="1">
      <alignment horizontal="center" vertical="center"/>
      <protection/>
    </xf>
    <xf numFmtId="164" fontId="7" fillId="0" borderId="15" xfId="0" applyNumberFormat="1" applyFont="1" applyBorder="1" applyAlignment="1">
      <alignment horizontal="center" vertical="center"/>
    </xf>
    <xf numFmtId="0" fontId="0" fillId="35" borderId="44" xfId="0" applyFont="1" applyFill="1" applyBorder="1" applyAlignment="1">
      <alignment horizontal="center" vertical="center"/>
    </xf>
    <xf numFmtId="0" fontId="0" fillId="35" borderId="45" xfId="0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164" fontId="7" fillId="0" borderId="46" xfId="0" applyNumberFormat="1" applyFont="1" applyBorder="1" applyAlignment="1">
      <alignment horizontal="center" vertical="center"/>
    </xf>
    <xf numFmtId="164" fontId="14" fillId="0" borderId="46" xfId="0" applyNumberFormat="1" applyFon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8" fillId="33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0" fillId="33" borderId="5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35" borderId="33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164" fontId="0" fillId="0" borderId="35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35" borderId="56" xfId="0" applyFont="1" applyFill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23" xfId="0" applyBorder="1" applyAlignment="1">
      <alignment/>
    </xf>
    <xf numFmtId="0" fontId="0" fillId="0" borderId="57" xfId="0" applyFont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21" fillId="0" borderId="0" xfId="47" applyFont="1" applyFill="1" applyBorder="1" applyAlignment="1">
      <alignment horizontal="center" vertical="center"/>
      <protection/>
    </xf>
    <xf numFmtId="0" fontId="11" fillId="0" borderId="0" xfId="0" applyFont="1" applyBorder="1" applyAlignment="1">
      <alignment/>
    </xf>
    <xf numFmtId="0" fontId="8" fillId="33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0" fillId="33" borderId="65" xfId="0" applyFont="1" applyFill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6" xfId="0" applyFont="1" applyBorder="1" applyAlignment="1">
      <alignment/>
    </xf>
    <xf numFmtId="0" fontId="0" fillId="0" borderId="24" xfId="0" applyBorder="1" applyAlignment="1">
      <alignment/>
    </xf>
    <xf numFmtId="0" fontId="15" fillId="0" borderId="0" xfId="0" applyFont="1" applyAlignment="1">
      <alignment horizontal="right"/>
    </xf>
    <xf numFmtId="0" fontId="8" fillId="0" borderId="0" xfId="0" applyFont="1" applyBorder="1" applyAlignment="1">
      <alignment horizontal="left" vertical="center" indent="1"/>
    </xf>
    <xf numFmtId="0" fontId="12" fillId="0" borderId="14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12" fillId="0" borderId="14" xfId="0" applyNumberFormat="1" applyFont="1" applyFill="1" applyBorder="1" applyAlignment="1">
      <alignment horizontal="center" vertical="center"/>
    </xf>
    <xf numFmtId="164" fontId="27" fillId="0" borderId="0" xfId="47" applyNumberFormat="1" applyFont="1" applyBorder="1" applyAlignment="1">
      <alignment horizontal="center" vertical="center"/>
      <protection/>
    </xf>
    <xf numFmtId="0" fontId="16" fillId="0" borderId="0" xfId="0" applyFont="1" applyAlignment="1">
      <alignment horizontal="center" vertical="center"/>
    </xf>
    <xf numFmtId="0" fontId="32" fillId="0" borderId="20" xfId="0" applyNumberFormat="1" applyFont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0" fontId="33" fillId="0" borderId="53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12" fillId="0" borderId="2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8" fillId="36" borderId="18" xfId="47" applyFont="1" applyFill="1" applyBorder="1" applyAlignment="1">
      <alignment horizontal="center" vertical="center"/>
      <protection/>
    </xf>
    <xf numFmtId="0" fontId="1" fillId="37" borderId="66" xfId="0" applyFont="1" applyFill="1" applyBorder="1" applyAlignment="1">
      <alignment horizontal="center" vertical="center"/>
    </xf>
    <xf numFmtId="49" fontId="9" fillId="0" borderId="0" xfId="47" applyNumberFormat="1" applyFont="1" applyBorder="1" applyAlignment="1">
      <alignment horizontal="center" vertical="center"/>
      <protection/>
    </xf>
    <xf numFmtId="0" fontId="8" fillId="0" borderId="0" xfId="47" applyNumberFormat="1" applyFont="1" applyFill="1" applyBorder="1" applyAlignment="1">
      <alignment horizontal="center" vertical="center"/>
      <protection/>
    </xf>
    <xf numFmtId="0" fontId="0" fillId="37" borderId="66" xfId="0" applyFont="1" applyFill="1" applyBorder="1" applyAlignment="1">
      <alignment vertical="center"/>
    </xf>
    <xf numFmtId="0" fontId="0" fillId="37" borderId="67" xfId="0" applyFont="1" applyFill="1" applyBorder="1" applyAlignment="1">
      <alignment vertical="center"/>
    </xf>
    <xf numFmtId="0" fontId="0" fillId="37" borderId="68" xfId="0" applyFont="1" applyFill="1" applyBorder="1" applyAlignment="1">
      <alignment vertical="center"/>
    </xf>
    <xf numFmtId="0" fontId="4" fillId="0" borderId="0" xfId="47" applyFont="1" applyAlignment="1">
      <alignment/>
      <protection/>
    </xf>
    <xf numFmtId="0" fontId="4" fillId="0" borderId="0" xfId="47" applyFont="1" applyBorder="1" applyAlignment="1">
      <alignment/>
      <protection/>
    </xf>
    <xf numFmtId="0" fontId="4" fillId="0" borderId="0" xfId="47" applyFont="1" applyBorder="1">
      <alignment/>
      <protection/>
    </xf>
    <xf numFmtId="0" fontId="4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8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25" fillId="0" borderId="0" xfId="47" applyFont="1" applyAlignment="1">
      <alignment vertical="center"/>
      <protection/>
    </xf>
    <xf numFmtId="0" fontId="25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4" fillId="0" borderId="0" xfId="47" applyFont="1" applyAlignment="1">
      <alignment vertical="center"/>
      <protection/>
    </xf>
    <xf numFmtId="0" fontId="4" fillId="0" borderId="0" xfId="47" applyFont="1" applyAlignment="1" quotePrefix="1">
      <alignment vertical="center"/>
      <protection/>
    </xf>
    <xf numFmtId="0" fontId="4" fillId="0" borderId="0" xfId="47" applyFont="1" applyBorder="1" applyAlignment="1">
      <alignment vertical="center"/>
      <protection/>
    </xf>
    <xf numFmtId="0" fontId="0" fillId="37" borderId="69" xfId="47" applyFont="1" applyFill="1" applyBorder="1" applyAlignment="1">
      <alignment vertical="center"/>
      <protection/>
    </xf>
    <xf numFmtId="0" fontId="0" fillId="37" borderId="70" xfId="47" applyFont="1" applyFill="1" applyBorder="1" applyAlignment="1">
      <alignment vertical="center"/>
      <protection/>
    </xf>
    <xf numFmtId="0" fontId="0" fillId="37" borderId="70" xfId="47" applyFont="1" applyFill="1" applyBorder="1" applyAlignment="1" quotePrefix="1">
      <alignment vertical="center"/>
      <protection/>
    </xf>
    <xf numFmtId="164" fontId="0" fillId="37" borderId="70" xfId="47" applyNumberFormat="1" applyFont="1" applyFill="1" applyBorder="1" applyAlignment="1">
      <alignment vertical="center"/>
      <protection/>
    </xf>
    <xf numFmtId="0" fontId="0" fillId="37" borderId="71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7" borderId="16" xfId="47" applyFont="1" applyFill="1" applyBorder="1" applyAlignment="1">
      <alignment vertical="center"/>
      <protection/>
    </xf>
    <xf numFmtId="0" fontId="0" fillId="0" borderId="48" xfId="47" applyFont="1" applyBorder="1">
      <alignment/>
      <protection/>
    </xf>
    <xf numFmtId="0" fontId="0" fillId="0" borderId="57" xfId="47" applyFont="1" applyBorder="1">
      <alignment/>
      <protection/>
    </xf>
    <xf numFmtId="0" fontId="0" fillId="0" borderId="35" xfId="47" applyFont="1" applyBorder="1">
      <alignment/>
      <protection/>
    </xf>
    <xf numFmtId="0" fontId="0" fillId="37" borderId="46" xfId="47" applyFill="1" applyBorder="1" applyAlignment="1">
      <alignment vertical="center"/>
      <protection/>
    </xf>
    <xf numFmtId="0" fontId="0" fillId="0" borderId="43" xfId="47" applyFont="1" applyBorder="1">
      <alignment/>
      <protection/>
    </xf>
    <xf numFmtId="0" fontId="18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5" xfId="47" applyFont="1" applyBorder="1">
      <alignment/>
      <protection/>
    </xf>
    <xf numFmtId="0" fontId="21" fillId="0" borderId="0" xfId="47" applyFont="1" applyFill="1" applyBorder="1" applyAlignment="1">
      <alignment horizontal="center"/>
      <protection/>
    </xf>
    <xf numFmtId="0" fontId="0" fillId="0" borderId="15" xfId="47" applyBorder="1" applyAlignment="1">
      <alignment vertical="center"/>
      <protection/>
    </xf>
    <xf numFmtId="0" fontId="0" fillId="0" borderId="72" xfId="47" applyFont="1" applyBorder="1">
      <alignment/>
      <protection/>
    </xf>
    <xf numFmtId="0" fontId="0" fillId="0" borderId="73" xfId="47" applyFont="1" applyBorder="1">
      <alignment/>
      <protection/>
    </xf>
    <xf numFmtId="0" fontId="0" fillId="0" borderId="74" xfId="47" applyFont="1" applyBorder="1">
      <alignment/>
      <protection/>
    </xf>
    <xf numFmtId="0" fontId="24" fillId="0" borderId="0" xfId="47" applyFont="1" applyBorder="1" applyAlignment="1">
      <alignment horizontal="center" vertical="center"/>
      <protection/>
    </xf>
    <xf numFmtId="0" fontId="21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49" fontId="21" fillId="0" borderId="0" xfId="47" applyNumberFormat="1" applyFont="1" applyBorder="1" applyAlignment="1">
      <alignment horizontal="center" vertical="center"/>
      <protection/>
    </xf>
    <xf numFmtId="0" fontId="0" fillId="0" borderId="75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76" xfId="47" applyFont="1" applyBorder="1">
      <alignment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0" xfId="47" applyFill="1" applyBorder="1" applyAlignment="1">
      <alignment vertical="center"/>
      <protection/>
    </xf>
    <xf numFmtId="0" fontId="8" fillId="37" borderId="0" xfId="47" applyFont="1" applyFill="1" applyBorder="1" applyAlignment="1">
      <alignment horizontal="left" vertical="center"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16" xfId="47" applyFill="1" applyBorder="1" applyAlignment="1">
      <alignment vertical="center"/>
      <protection/>
    </xf>
    <xf numFmtId="0" fontId="0" fillId="36" borderId="77" xfId="47" applyFont="1" applyFill="1" applyBorder="1" applyAlignment="1">
      <alignment vertical="center"/>
      <protection/>
    </xf>
    <xf numFmtId="0" fontId="0" fillId="36" borderId="78" xfId="47" applyFont="1" applyFill="1" applyBorder="1" applyAlignment="1">
      <alignment vertical="center"/>
      <protection/>
    </xf>
    <xf numFmtId="0" fontId="0" fillId="36" borderId="79" xfId="47" applyFont="1" applyFill="1" applyBorder="1" applyAlignment="1">
      <alignment vertical="center"/>
      <protection/>
    </xf>
    <xf numFmtId="1" fontId="0" fillId="37" borderId="0" xfId="47" applyNumberFormat="1" applyFont="1" applyFill="1" applyBorder="1" applyAlignment="1">
      <alignment vertical="center"/>
      <protection/>
    </xf>
    <xf numFmtId="0" fontId="0" fillId="37" borderId="16" xfId="47" applyFont="1" applyFill="1" applyBorder="1" applyAlignment="1">
      <alignment vertical="center"/>
      <protection/>
    </xf>
    <xf numFmtId="0" fontId="8" fillId="36" borderId="55" xfId="47" applyFont="1" applyFill="1" applyBorder="1" applyAlignment="1">
      <alignment horizontal="center" vertical="center"/>
      <protection/>
    </xf>
    <xf numFmtId="0" fontId="8" fillId="36" borderId="19" xfId="47" applyFont="1" applyFill="1" applyBorder="1" applyAlignment="1">
      <alignment horizontal="center" vertical="center"/>
      <protection/>
    </xf>
    <xf numFmtId="0" fontId="0" fillId="37" borderId="46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50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" fontId="0" fillId="0" borderId="15" xfId="47" applyNumberFormat="1" applyFont="1" applyBorder="1" applyAlignment="1">
      <alignment vertical="center"/>
      <protection/>
    </xf>
    <xf numFmtId="1" fontId="0" fillId="0" borderId="43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5" xfId="47" applyFont="1" applyBorder="1" applyAlignment="1">
      <alignment vertical="center"/>
      <protection/>
    </xf>
    <xf numFmtId="0" fontId="34" fillId="0" borderId="50" xfId="47" applyNumberFormat="1" applyFont="1" applyBorder="1" applyAlignment="1">
      <alignment horizontal="center" vertical="center"/>
      <protection/>
    </xf>
    <xf numFmtId="49" fontId="0" fillId="0" borderId="80" xfId="47" applyNumberFormat="1" applyFont="1" applyBorder="1" applyAlignment="1">
      <alignment vertical="center"/>
      <protection/>
    </xf>
    <xf numFmtId="164" fontId="0" fillId="0" borderId="81" xfId="47" applyNumberFormat="1" applyFont="1" applyBorder="1" applyAlignment="1">
      <alignment vertical="center"/>
      <protection/>
    </xf>
    <xf numFmtId="164" fontId="0" fillId="0" borderId="81" xfId="47" applyNumberFormat="1" applyFont="1" applyBorder="1" applyAlignment="1">
      <alignment vertical="center"/>
      <protection/>
    </xf>
    <xf numFmtId="1" fontId="0" fillId="0" borderId="76" xfId="47" applyNumberFormat="1" applyFont="1" applyBorder="1" applyAlignment="1">
      <alignment vertical="center"/>
      <protection/>
    </xf>
    <xf numFmtId="1" fontId="0" fillId="0" borderId="75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0" fontId="0" fillId="0" borderId="76" xfId="47" applyFont="1" applyBorder="1" applyAlignment="1">
      <alignment vertical="center"/>
      <protection/>
    </xf>
    <xf numFmtId="0" fontId="0" fillId="37" borderId="36" xfId="47" applyFill="1" applyBorder="1" applyAlignment="1">
      <alignment vertical="center"/>
      <protection/>
    </xf>
    <xf numFmtId="0" fontId="0" fillId="37" borderId="32" xfId="47" applyFill="1" applyBorder="1" applyAlignment="1">
      <alignment vertical="center"/>
      <protection/>
    </xf>
    <xf numFmtId="0" fontId="0" fillId="37" borderId="24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 quotePrefix="1">
      <alignment horizontal="left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164" fontId="36" fillId="0" borderId="14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0" fillId="0" borderId="0" xfId="0" applyNumberFormat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25" fillId="0" borderId="0" xfId="47" applyFont="1" applyBorder="1" applyAlignment="1">
      <alignment horizontal="left" vertical="center"/>
      <protection/>
    </xf>
    <xf numFmtId="0" fontId="0" fillId="0" borderId="0" xfId="47" applyFont="1" applyFill="1" applyBorder="1">
      <alignment/>
      <protection/>
    </xf>
    <xf numFmtId="0" fontId="14" fillId="0" borderId="0" xfId="47" applyFont="1" applyBorder="1" applyAlignment="1">
      <alignment horizontal="center" vertical="top"/>
      <protection/>
    </xf>
    <xf numFmtId="0" fontId="39" fillId="0" borderId="0" xfId="47" applyFont="1" applyBorder="1" applyAlignment="1">
      <alignment horizontal="center" vertical="center"/>
      <protection/>
    </xf>
    <xf numFmtId="164" fontId="0" fillId="0" borderId="14" xfId="47" applyNumberFormat="1" applyFont="1" applyFill="1" applyBorder="1" applyAlignment="1">
      <alignment vertical="center"/>
      <protection/>
    </xf>
    <xf numFmtId="164" fontId="0" fillId="0" borderId="14" xfId="47" applyNumberFormat="1" applyFont="1" applyFill="1" applyBorder="1" applyAlignment="1">
      <alignment vertical="center"/>
      <protection/>
    </xf>
    <xf numFmtId="1" fontId="0" fillId="0" borderId="15" xfId="47" applyNumberFormat="1" applyFont="1" applyFill="1" applyBorder="1" applyAlignment="1">
      <alignment vertical="center"/>
      <protection/>
    </xf>
    <xf numFmtId="0" fontId="37" fillId="0" borderId="0" xfId="0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0" fontId="0" fillId="0" borderId="46" xfId="0" applyFont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64" fontId="8" fillId="0" borderId="46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83" xfId="0" applyBorder="1" applyAlignment="1">
      <alignment horizontal="center" vertical="center"/>
    </xf>
    <xf numFmtId="0" fontId="0" fillId="0" borderId="15" xfId="0" applyFont="1" applyBorder="1" applyAlignment="1">
      <alignment/>
    </xf>
    <xf numFmtId="0" fontId="41" fillId="0" borderId="14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42" fillId="0" borderId="0" xfId="0" applyFont="1" applyAlignment="1">
      <alignment horizontal="center" vertical="top"/>
    </xf>
    <xf numFmtId="164" fontId="1" fillId="0" borderId="14" xfId="0" applyNumberFormat="1" applyFont="1" applyBorder="1" applyAlignment="1">
      <alignment horizontal="center" vertical="center"/>
    </xf>
    <xf numFmtId="0" fontId="33" fillId="0" borderId="2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43" fillId="0" borderId="0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0" fillId="0" borderId="0" xfId="0" applyAlignment="1">
      <alignment horizontal="left"/>
    </xf>
    <xf numFmtId="0" fontId="42" fillId="0" borderId="0" xfId="0" applyFont="1" applyAlignment="1">
      <alignment horizontal="right" vertical="top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14" xfId="47" applyNumberFormat="1" applyFont="1" applyBorder="1" applyAlignment="1">
      <alignment vertical="center"/>
      <protection/>
    </xf>
    <xf numFmtId="0" fontId="0" fillId="0" borderId="0" xfId="47" applyFont="1">
      <alignment/>
      <protection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15" fillId="0" borderId="0" xfId="0" applyFont="1" applyAlignment="1">
      <alignment horizontal="right" vertical="top"/>
    </xf>
    <xf numFmtId="0" fontId="15" fillId="0" borderId="0" xfId="0" applyFont="1" applyAlignment="1">
      <alignment horizontal="left" vertical="top"/>
    </xf>
    <xf numFmtId="164" fontId="44" fillId="0" borderId="14" xfId="47" applyNumberFormat="1" applyFont="1" applyBorder="1" applyAlignment="1">
      <alignment horizontal="center" vertical="center"/>
      <protection/>
    </xf>
    <xf numFmtId="1" fontId="44" fillId="0" borderId="15" xfId="47" applyNumberFormat="1" applyFont="1" applyBorder="1" applyAlignment="1">
      <alignment horizontal="center" vertical="center"/>
      <protection/>
    </xf>
    <xf numFmtId="1" fontId="44" fillId="0" borderId="15" xfId="47" applyNumberFormat="1" applyFont="1" applyBorder="1" applyAlignment="1">
      <alignment horizontal="center" vertical="center"/>
      <protection/>
    </xf>
    <xf numFmtId="164" fontId="44" fillId="0" borderId="14" xfId="47" applyNumberFormat="1" applyFont="1" applyFill="1" applyBorder="1" applyAlignment="1">
      <alignment horizontal="center" vertical="center"/>
      <protection/>
    </xf>
    <xf numFmtId="164" fontId="0" fillId="0" borderId="0" xfId="0" applyNumberFormat="1" applyAlignment="1">
      <alignment horizontal="left" vertical="center"/>
    </xf>
    <xf numFmtId="0" fontId="0" fillId="0" borderId="0" xfId="0" applyFont="1" applyBorder="1" applyAlignment="1">
      <alignment horizontal="left" vertical="center" indent="1"/>
    </xf>
    <xf numFmtId="0" fontId="8" fillId="0" borderId="0" xfId="47" applyFont="1" applyFill="1" applyBorder="1" applyAlignment="1">
      <alignment horizontal="center" vertical="center"/>
      <protection/>
    </xf>
    <xf numFmtId="0" fontId="22" fillId="36" borderId="78" xfId="47" applyFont="1" applyFill="1" applyBorder="1" applyAlignment="1">
      <alignment horizontal="center" vertical="center"/>
      <protection/>
    </xf>
    <xf numFmtId="0" fontId="22" fillId="36" borderId="78" xfId="47" applyFont="1" applyFill="1" applyBorder="1" applyAlignment="1" quotePrefix="1">
      <alignment horizontal="center" vertical="center"/>
      <protection/>
    </xf>
    <xf numFmtId="0" fontId="8" fillId="36" borderId="84" xfId="47" applyFont="1" applyFill="1" applyBorder="1" applyAlignment="1">
      <alignment horizontal="center" vertical="center"/>
      <protection/>
    </xf>
    <xf numFmtId="0" fontId="8" fillId="36" borderId="85" xfId="47" applyFont="1" applyFill="1" applyBorder="1" applyAlignment="1">
      <alignment horizontal="center" vertical="center"/>
      <protection/>
    </xf>
    <xf numFmtId="0" fontId="8" fillId="36" borderId="86" xfId="47" applyFont="1" applyFill="1" applyBorder="1" applyAlignment="1">
      <alignment horizontal="center" vertical="center"/>
      <protection/>
    </xf>
    <xf numFmtId="0" fontId="7" fillId="0" borderId="43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5" xfId="47" applyFont="1" applyBorder="1" applyAlignment="1">
      <alignment horizontal="center" vertical="center"/>
      <protection/>
    </xf>
    <xf numFmtId="0" fontId="12" fillId="0" borderId="43" xfId="47" applyFont="1" applyFill="1" applyBorder="1" applyAlignment="1">
      <alignment horizontal="center" vertical="center"/>
      <protection/>
    </xf>
    <xf numFmtId="0" fontId="12" fillId="0" borderId="0" xfId="47" applyFont="1" applyFill="1" applyBorder="1" applyAlignment="1">
      <alignment horizontal="center" vertical="center"/>
      <protection/>
    </xf>
    <xf numFmtId="0" fontId="12" fillId="0" borderId="15" xfId="47" applyFont="1" applyFill="1" applyBorder="1" applyAlignment="1">
      <alignment horizontal="center" vertical="center"/>
      <protection/>
    </xf>
    <xf numFmtId="0" fontId="14" fillId="0" borderId="43" xfId="47" applyFont="1" applyBorder="1" applyAlignment="1">
      <alignment horizontal="center" vertical="center"/>
      <protection/>
    </xf>
    <xf numFmtId="0" fontId="14" fillId="0" borderId="0" xfId="47" applyFont="1" applyBorder="1" applyAlignment="1">
      <alignment horizontal="center" vertical="center"/>
      <protection/>
    </xf>
    <xf numFmtId="0" fontId="14" fillId="0" borderId="15" xfId="47" applyFont="1" applyBorder="1" applyAlignment="1">
      <alignment horizontal="center" vertical="center"/>
      <protection/>
    </xf>
    <xf numFmtId="0" fontId="5" fillId="35" borderId="87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/>
    </xf>
    <xf numFmtId="0" fontId="6" fillId="35" borderId="88" xfId="0" applyFont="1" applyFill="1" applyBorder="1" applyAlignment="1">
      <alignment horizontal="center" vertical="center"/>
    </xf>
    <xf numFmtId="0" fontId="6" fillId="35" borderId="45" xfId="0" applyFont="1" applyFill="1" applyBorder="1" applyAlignment="1">
      <alignment horizontal="center" vertical="center"/>
    </xf>
    <xf numFmtId="0" fontId="5" fillId="35" borderId="56" xfId="0" applyFont="1" applyFill="1" applyBorder="1" applyAlignment="1">
      <alignment horizontal="center" vertical="center"/>
    </xf>
    <xf numFmtId="0" fontId="5" fillId="35" borderId="44" xfId="0" applyFont="1" applyFill="1" applyBorder="1" applyAlignment="1">
      <alignment horizontal="center" vertical="center"/>
    </xf>
    <xf numFmtId="0" fontId="5" fillId="35" borderId="45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2" fillId="34" borderId="41" xfId="0" applyFont="1" applyFill="1" applyBorder="1" applyAlignment="1">
      <alignment horizontal="center" vertical="center"/>
    </xf>
    <xf numFmtId="0" fontId="6" fillId="35" borderId="56" xfId="0" applyFont="1" applyFill="1" applyBorder="1" applyAlignment="1">
      <alignment horizontal="center" vertical="center"/>
    </xf>
    <xf numFmtId="0" fontId="6" fillId="35" borderId="89" xfId="0" applyFont="1" applyFill="1" applyBorder="1" applyAlignment="1">
      <alignment horizontal="center" vertical="center"/>
    </xf>
    <xf numFmtId="0" fontId="5" fillId="35" borderId="89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38100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762500" y="38100"/>
          <a:ext cx="5810250" cy="5429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Křemže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428625</xdr:colOff>
      <xdr:row>22</xdr:row>
      <xdr:rowOff>114300</xdr:rowOff>
    </xdr:from>
    <xdr:to>
      <xdr:col>13</xdr:col>
      <xdr:colOff>266700</xdr:colOff>
      <xdr:row>22</xdr:row>
      <xdr:rowOff>114300</xdr:rowOff>
    </xdr:to>
    <xdr:sp>
      <xdr:nvSpPr>
        <xdr:cNvPr id="1" name="Line 1992"/>
        <xdr:cNvSpPr>
          <a:spLocks/>
        </xdr:cNvSpPr>
      </xdr:nvSpPr>
      <xdr:spPr>
        <a:xfrm flipV="1">
          <a:off x="8886825" y="5743575"/>
          <a:ext cx="8096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33</xdr:row>
      <xdr:rowOff>114300</xdr:rowOff>
    </xdr:from>
    <xdr:to>
      <xdr:col>41</xdr:col>
      <xdr:colOff>247650</xdr:colOff>
      <xdr:row>33</xdr:row>
      <xdr:rowOff>114300</xdr:rowOff>
    </xdr:to>
    <xdr:sp>
      <xdr:nvSpPr>
        <xdr:cNvPr id="2" name="Line 2173"/>
        <xdr:cNvSpPr>
          <a:spLocks/>
        </xdr:cNvSpPr>
      </xdr:nvSpPr>
      <xdr:spPr>
        <a:xfrm flipV="1">
          <a:off x="17125950" y="8258175"/>
          <a:ext cx="13354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31</xdr:row>
      <xdr:rowOff>114300</xdr:rowOff>
    </xdr:from>
    <xdr:to>
      <xdr:col>15</xdr:col>
      <xdr:colOff>266700</xdr:colOff>
      <xdr:row>31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981075" y="7800975"/>
          <a:ext cx="10201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23</xdr:col>
      <xdr:colOff>0</xdr:colOff>
      <xdr:row>44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0201275"/>
          <a:ext cx="163449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46</xdr:col>
      <xdr:colOff>495300</xdr:colOff>
      <xdr:row>28</xdr:row>
      <xdr:rowOff>114300</xdr:rowOff>
    </xdr:from>
    <xdr:to>
      <xdr:col>66</xdr:col>
      <xdr:colOff>219075</xdr:colOff>
      <xdr:row>28</xdr:row>
      <xdr:rowOff>114300</xdr:rowOff>
    </xdr:to>
    <xdr:sp>
      <xdr:nvSpPr>
        <xdr:cNvPr id="5" name="Line 11"/>
        <xdr:cNvSpPr>
          <a:spLocks/>
        </xdr:cNvSpPr>
      </xdr:nvSpPr>
      <xdr:spPr>
        <a:xfrm flipV="1">
          <a:off x="34518600" y="7115175"/>
          <a:ext cx="14582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31</xdr:row>
      <xdr:rowOff>114300</xdr:rowOff>
    </xdr:from>
    <xdr:to>
      <xdr:col>87</xdr:col>
      <xdr:colOff>47625</xdr:colOff>
      <xdr:row>31</xdr:row>
      <xdr:rowOff>114300</xdr:rowOff>
    </xdr:to>
    <xdr:sp>
      <xdr:nvSpPr>
        <xdr:cNvPr id="6" name="Line 12"/>
        <xdr:cNvSpPr>
          <a:spLocks/>
        </xdr:cNvSpPr>
      </xdr:nvSpPr>
      <xdr:spPr>
        <a:xfrm flipV="1">
          <a:off x="36728400" y="7800975"/>
          <a:ext cx="28032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247650</xdr:colOff>
      <xdr:row>31</xdr:row>
      <xdr:rowOff>200025</xdr:rowOff>
    </xdr:from>
    <xdr:to>
      <xdr:col>47</xdr:col>
      <xdr:colOff>247650</xdr:colOff>
      <xdr:row>33</xdr:row>
      <xdr:rowOff>28575</xdr:rowOff>
    </xdr:to>
    <xdr:sp>
      <xdr:nvSpPr>
        <xdr:cNvPr id="7" name="Line 14"/>
        <xdr:cNvSpPr>
          <a:spLocks/>
        </xdr:cNvSpPr>
      </xdr:nvSpPr>
      <xdr:spPr>
        <a:xfrm flipV="1">
          <a:off x="31965900" y="7886700"/>
          <a:ext cx="3276600" cy="285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28575</xdr:rowOff>
    </xdr:from>
    <xdr:to>
      <xdr:col>48</xdr:col>
      <xdr:colOff>0</xdr:colOff>
      <xdr:row>2</xdr:row>
      <xdr:rowOff>9525</xdr:rowOff>
    </xdr:to>
    <xdr:sp>
      <xdr:nvSpPr>
        <xdr:cNvPr id="8" name="text 54"/>
        <xdr:cNvSpPr>
          <a:spLocks/>
        </xdr:cNvSpPr>
      </xdr:nvSpPr>
      <xdr:spPr>
        <a:xfrm>
          <a:off x="30232350" y="28575"/>
          <a:ext cx="52768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Křemže</a:t>
          </a:r>
        </a:p>
      </xdr:txBody>
    </xdr:sp>
    <xdr:clientData/>
  </xdr:twoCellAnchor>
  <xdr:twoCellAnchor>
    <xdr:from>
      <xdr:col>20</xdr:col>
      <xdr:colOff>495300</xdr:colOff>
      <xdr:row>28</xdr:row>
      <xdr:rowOff>114300</xdr:rowOff>
    </xdr:from>
    <xdr:to>
      <xdr:col>21</xdr:col>
      <xdr:colOff>266700</xdr:colOff>
      <xdr:row>28</xdr:row>
      <xdr:rowOff>152400</xdr:rowOff>
    </xdr:to>
    <xdr:sp>
      <xdr:nvSpPr>
        <xdr:cNvPr id="9" name="Line 23"/>
        <xdr:cNvSpPr>
          <a:spLocks/>
        </xdr:cNvSpPr>
      </xdr:nvSpPr>
      <xdr:spPr>
        <a:xfrm flipH="1">
          <a:off x="14897100" y="7115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0</xdr:rowOff>
    </xdr:from>
    <xdr:to>
      <xdr:col>54</xdr:col>
      <xdr:colOff>504825</xdr:colOff>
      <xdr:row>44</xdr:row>
      <xdr:rowOff>0</xdr:rowOff>
    </xdr:to>
    <xdr:sp>
      <xdr:nvSpPr>
        <xdr:cNvPr id="10" name="Line 32"/>
        <xdr:cNvSpPr>
          <a:spLocks/>
        </xdr:cNvSpPr>
      </xdr:nvSpPr>
      <xdr:spPr>
        <a:xfrm flipH="1">
          <a:off x="39966900" y="10658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0</xdr:rowOff>
    </xdr:from>
    <xdr:to>
      <xdr:col>55</xdr:col>
      <xdr:colOff>9525</xdr:colOff>
      <xdr:row>44</xdr:row>
      <xdr:rowOff>0</xdr:rowOff>
    </xdr:to>
    <xdr:sp>
      <xdr:nvSpPr>
        <xdr:cNvPr id="11" name="Line 33"/>
        <xdr:cNvSpPr>
          <a:spLocks/>
        </xdr:cNvSpPr>
      </xdr:nvSpPr>
      <xdr:spPr>
        <a:xfrm flipH="1">
          <a:off x="39966900" y="106584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0</xdr:rowOff>
    </xdr:from>
    <xdr:to>
      <xdr:col>75</xdr:col>
      <xdr:colOff>504825</xdr:colOff>
      <xdr:row>39</xdr:row>
      <xdr:rowOff>0</xdr:rowOff>
    </xdr:to>
    <xdr:sp>
      <xdr:nvSpPr>
        <xdr:cNvPr id="12" name="Line 34"/>
        <xdr:cNvSpPr>
          <a:spLocks/>
        </xdr:cNvSpPr>
      </xdr:nvSpPr>
      <xdr:spPr>
        <a:xfrm flipH="1">
          <a:off x="55787925" y="9515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0</xdr:rowOff>
    </xdr:from>
    <xdr:to>
      <xdr:col>76</xdr:col>
      <xdr:colOff>9525</xdr:colOff>
      <xdr:row>39</xdr:row>
      <xdr:rowOff>0</xdr:rowOff>
    </xdr:to>
    <xdr:sp>
      <xdr:nvSpPr>
        <xdr:cNvPr id="13" name="Line 35"/>
        <xdr:cNvSpPr>
          <a:spLocks/>
        </xdr:cNvSpPr>
      </xdr:nvSpPr>
      <xdr:spPr>
        <a:xfrm flipH="1">
          <a:off x="55787925" y="9515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0</xdr:rowOff>
    </xdr:from>
    <xdr:to>
      <xdr:col>75</xdr:col>
      <xdr:colOff>504825</xdr:colOff>
      <xdr:row>39</xdr:row>
      <xdr:rowOff>0</xdr:rowOff>
    </xdr:to>
    <xdr:sp>
      <xdr:nvSpPr>
        <xdr:cNvPr id="14" name="Line 36"/>
        <xdr:cNvSpPr>
          <a:spLocks/>
        </xdr:cNvSpPr>
      </xdr:nvSpPr>
      <xdr:spPr>
        <a:xfrm flipH="1">
          <a:off x="55787925" y="9515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0</xdr:rowOff>
    </xdr:from>
    <xdr:to>
      <xdr:col>76</xdr:col>
      <xdr:colOff>9525</xdr:colOff>
      <xdr:row>39</xdr:row>
      <xdr:rowOff>0</xdr:rowOff>
    </xdr:to>
    <xdr:sp>
      <xdr:nvSpPr>
        <xdr:cNvPr id="15" name="Line 37"/>
        <xdr:cNvSpPr>
          <a:spLocks/>
        </xdr:cNvSpPr>
      </xdr:nvSpPr>
      <xdr:spPr>
        <a:xfrm flipH="1">
          <a:off x="55787925" y="9515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17" name="Line 55"/>
        <xdr:cNvSpPr>
          <a:spLocks/>
        </xdr:cNvSpPr>
      </xdr:nvSpPr>
      <xdr:spPr>
        <a:xfrm>
          <a:off x="647795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31</xdr:row>
      <xdr:rowOff>200025</xdr:rowOff>
    </xdr:from>
    <xdr:to>
      <xdr:col>21</xdr:col>
      <xdr:colOff>266700</xdr:colOff>
      <xdr:row>33</xdr:row>
      <xdr:rowOff>28575</xdr:rowOff>
    </xdr:to>
    <xdr:sp>
      <xdr:nvSpPr>
        <xdr:cNvPr id="18" name="Line 384"/>
        <xdr:cNvSpPr>
          <a:spLocks/>
        </xdr:cNvSpPr>
      </xdr:nvSpPr>
      <xdr:spPr>
        <a:xfrm>
          <a:off x="12668250" y="7886700"/>
          <a:ext cx="2971800" cy="285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28</xdr:row>
      <xdr:rowOff>152400</xdr:rowOff>
    </xdr:from>
    <xdr:to>
      <xdr:col>20</xdr:col>
      <xdr:colOff>495300</xdr:colOff>
      <xdr:row>29</xdr:row>
      <xdr:rowOff>0</xdr:rowOff>
    </xdr:to>
    <xdr:sp>
      <xdr:nvSpPr>
        <xdr:cNvPr id="19" name="Line 853"/>
        <xdr:cNvSpPr>
          <a:spLocks/>
        </xdr:cNvSpPr>
      </xdr:nvSpPr>
      <xdr:spPr>
        <a:xfrm flipH="1">
          <a:off x="14154150" y="7153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0" name="Line 87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1" name="Line 87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33</xdr:row>
      <xdr:rowOff>28575</xdr:rowOff>
    </xdr:from>
    <xdr:to>
      <xdr:col>22</xdr:col>
      <xdr:colOff>495300</xdr:colOff>
      <xdr:row>33</xdr:row>
      <xdr:rowOff>85725</xdr:rowOff>
    </xdr:to>
    <xdr:sp>
      <xdr:nvSpPr>
        <xdr:cNvPr id="22" name="Line 878"/>
        <xdr:cNvSpPr>
          <a:spLocks/>
        </xdr:cNvSpPr>
      </xdr:nvSpPr>
      <xdr:spPr>
        <a:xfrm>
          <a:off x="15640050" y="8172450"/>
          <a:ext cx="742950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33</xdr:row>
      <xdr:rowOff>85725</xdr:rowOff>
    </xdr:from>
    <xdr:to>
      <xdr:col>23</xdr:col>
      <xdr:colOff>266700</xdr:colOff>
      <xdr:row>33</xdr:row>
      <xdr:rowOff>114300</xdr:rowOff>
    </xdr:to>
    <xdr:sp>
      <xdr:nvSpPr>
        <xdr:cNvPr id="23" name="Line 879"/>
        <xdr:cNvSpPr>
          <a:spLocks/>
        </xdr:cNvSpPr>
      </xdr:nvSpPr>
      <xdr:spPr>
        <a:xfrm>
          <a:off x="16383000" y="8229600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476250</xdr:colOff>
      <xdr:row>33</xdr:row>
      <xdr:rowOff>28575</xdr:rowOff>
    </xdr:from>
    <xdr:to>
      <xdr:col>43</xdr:col>
      <xdr:colOff>247650</xdr:colOff>
      <xdr:row>33</xdr:row>
      <xdr:rowOff>85725</xdr:rowOff>
    </xdr:to>
    <xdr:sp>
      <xdr:nvSpPr>
        <xdr:cNvPr id="24" name="Line 880"/>
        <xdr:cNvSpPr>
          <a:spLocks/>
        </xdr:cNvSpPr>
      </xdr:nvSpPr>
      <xdr:spPr>
        <a:xfrm flipV="1">
          <a:off x="31222950" y="8172450"/>
          <a:ext cx="742950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247650</xdr:colOff>
      <xdr:row>33</xdr:row>
      <xdr:rowOff>85725</xdr:rowOff>
    </xdr:from>
    <xdr:to>
      <xdr:col>42</xdr:col>
      <xdr:colOff>476250</xdr:colOff>
      <xdr:row>33</xdr:row>
      <xdr:rowOff>114300</xdr:rowOff>
    </xdr:to>
    <xdr:sp>
      <xdr:nvSpPr>
        <xdr:cNvPr id="25" name="Line 881"/>
        <xdr:cNvSpPr>
          <a:spLocks/>
        </xdr:cNvSpPr>
      </xdr:nvSpPr>
      <xdr:spPr>
        <a:xfrm flipV="1">
          <a:off x="30480000" y="8229600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25</xdr:row>
      <xdr:rowOff>114300</xdr:rowOff>
    </xdr:from>
    <xdr:to>
      <xdr:col>83</xdr:col>
      <xdr:colOff>247650</xdr:colOff>
      <xdr:row>31</xdr:row>
      <xdr:rowOff>114300</xdr:rowOff>
    </xdr:to>
    <xdr:sp>
      <xdr:nvSpPr>
        <xdr:cNvPr id="26" name="Line 894"/>
        <xdr:cNvSpPr>
          <a:spLocks/>
        </xdr:cNvSpPr>
      </xdr:nvSpPr>
      <xdr:spPr>
        <a:xfrm flipH="1">
          <a:off x="51606450" y="6429375"/>
          <a:ext cx="1038225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27" name="text 3"/>
        <xdr:cNvSpPr txBox="1">
          <a:spLocks noChangeArrowheads="1"/>
        </xdr:cNvSpPr>
      </xdr:nvSpPr>
      <xdr:spPr>
        <a:xfrm>
          <a:off x="5143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28" name="Line 1011"/>
        <xdr:cNvSpPr>
          <a:spLocks/>
        </xdr:cNvSpPr>
      </xdr:nvSpPr>
      <xdr:spPr>
        <a:xfrm>
          <a:off x="5810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552450</xdr:colOff>
      <xdr:row>28</xdr:row>
      <xdr:rowOff>114300</xdr:rowOff>
    </xdr:from>
    <xdr:to>
      <xdr:col>83</xdr:col>
      <xdr:colOff>247650</xdr:colOff>
      <xdr:row>28</xdr:row>
      <xdr:rowOff>114300</xdr:rowOff>
    </xdr:to>
    <xdr:sp>
      <xdr:nvSpPr>
        <xdr:cNvPr id="29" name="Line 1098"/>
        <xdr:cNvSpPr>
          <a:spLocks/>
        </xdr:cNvSpPr>
      </xdr:nvSpPr>
      <xdr:spPr>
        <a:xfrm flipV="1">
          <a:off x="50920650" y="7115175"/>
          <a:ext cx="110680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30" name="Line 1217"/>
        <xdr:cNvSpPr>
          <a:spLocks/>
        </xdr:cNvSpPr>
      </xdr:nvSpPr>
      <xdr:spPr>
        <a:xfrm flipH="1">
          <a:off x="39966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31" name="Line 1218"/>
        <xdr:cNvSpPr>
          <a:spLocks/>
        </xdr:cNvSpPr>
      </xdr:nvSpPr>
      <xdr:spPr>
        <a:xfrm flipH="1">
          <a:off x="39966900" y="998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54</xdr:col>
      <xdr:colOff>504825</xdr:colOff>
      <xdr:row>43</xdr:row>
      <xdr:rowOff>0</xdr:rowOff>
    </xdr:to>
    <xdr:sp>
      <xdr:nvSpPr>
        <xdr:cNvPr id="32" name="Line 1219"/>
        <xdr:cNvSpPr>
          <a:spLocks/>
        </xdr:cNvSpPr>
      </xdr:nvSpPr>
      <xdr:spPr>
        <a:xfrm flipH="1">
          <a:off x="39966900" y="1042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55</xdr:col>
      <xdr:colOff>9525</xdr:colOff>
      <xdr:row>43</xdr:row>
      <xdr:rowOff>0</xdr:rowOff>
    </xdr:to>
    <xdr:sp>
      <xdr:nvSpPr>
        <xdr:cNvPr id="33" name="Line 1220"/>
        <xdr:cNvSpPr>
          <a:spLocks/>
        </xdr:cNvSpPr>
      </xdr:nvSpPr>
      <xdr:spPr>
        <a:xfrm flipH="1">
          <a:off x="39966900" y="104298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54</xdr:col>
      <xdr:colOff>504825</xdr:colOff>
      <xdr:row>43</xdr:row>
      <xdr:rowOff>0</xdr:rowOff>
    </xdr:to>
    <xdr:sp>
      <xdr:nvSpPr>
        <xdr:cNvPr id="34" name="Line 1221"/>
        <xdr:cNvSpPr>
          <a:spLocks/>
        </xdr:cNvSpPr>
      </xdr:nvSpPr>
      <xdr:spPr>
        <a:xfrm flipH="1">
          <a:off x="39966900" y="1042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55</xdr:col>
      <xdr:colOff>9525</xdr:colOff>
      <xdr:row>43</xdr:row>
      <xdr:rowOff>0</xdr:rowOff>
    </xdr:to>
    <xdr:sp>
      <xdr:nvSpPr>
        <xdr:cNvPr id="35" name="Line 1222"/>
        <xdr:cNvSpPr>
          <a:spLocks/>
        </xdr:cNvSpPr>
      </xdr:nvSpPr>
      <xdr:spPr>
        <a:xfrm flipH="1">
          <a:off x="39966900" y="104298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36" name="Line 1223"/>
        <xdr:cNvSpPr>
          <a:spLocks/>
        </xdr:cNvSpPr>
      </xdr:nvSpPr>
      <xdr:spPr>
        <a:xfrm flipH="1">
          <a:off x="399669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37" name="Line 1224"/>
        <xdr:cNvSpPr>
          <a:spLocks/>
        </xdr:cNvSpPr>
      </xdr:nvSpPr>
      <xdr:spPr>
        <a:xfrm flipH="1">
          <a:off x="39966900" y="10210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38" name="Line 1470"/>
        <xdr:cNvSpPr>
          <a:spLocks/>
        </xdr:cNvSpPr>
      </xdr:nvSpPr>
      <xdr:spPr>
        <a:xfrm flipH="1">
          <a:off x="39966900" y="11477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39" name="Line 1471"/>
        <xdr:cNvSpPr>
          <a:spLocks/>
        </xdr:cNvSpPr>
      </xdr:nvSpPr>
      <xdr:spPr>
        <a:xfrm flipH="1">
          <a:off x="39966900" y="114681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40" name="Line 147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41" name="Line 147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42" name="text 55"/>
        <xdr:cNvSpPr txBox="1">
          <a:spLocks noChangeArrowheads="1"/>
        </xdr:cNvSpPr>
      </xdr:nvSpPr>
      <xdr:spPr>
        <a:xfrm>
          <a:off x="49853850" y="10201275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21</xdr:col>
      <xdr:colOff>266700</xdr:colOff>
      <xdr:row>28</xdr:row>
      <xdr:rowOff>114300</xdr:rowOff>
    </xdr:from>
    <xdr:to>
      <xdr:col>46</xdr:col>
      <xdr:colOff>495300</xdr:colOff>
      <xdr:row>28</xdr:row>
      <xdr:rowOff>114300</xdr:rowOff>
    </xdr:to>
    <xdr:sp>
      <xdr:nvSpPr>
        <xdr:cNvPr id="43" name="Line 1477"/>
        <xdr:cNvSpPr>
          <a:spLocks/>
        </xdr:cNvSpPr>
      </xdr:nvSpPr>
      <xdr:spPr>
        <a:xfrm flipV="1">
          <a:off x="15640050" y="7115175"/>
          <a:ext cx="18878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47</xdr:row>
      <xdr:rowOff>19050</xdr:rowOff>
    </xdr:from>
    <xdr:to>
      <xdr:col>55</xdr:col>
      <xdr:colOff>504825</xdr:colOff>
      <xdr:row>47</xdr:row>
      <xdr:rowOff>19050</xdr:rowOff>
    </xdr:to>
    <xdr:sp>
      <xdr:nvSpPr>
        <xdr:cNvPr id="44" name="Line 1668"/>
        <xdr:cNvSpPr>
          <a:spLocks/>
        </xdr:cNvSpPr>
      </xdr:nvSpPr>
      <xdr:spPr>
        <a:xfrm flipH="1">
          <a:off x="40928925" y="11477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47</xdr:row>
      <xdr:rowOff>9525</xdr:rowOff>
    </xdr:from>
    <xdr:to>
      <xdr:col>56</xdr:col>
      <xdr:colOff>9525</xdr:colOff>
      <xdr:row>47</xdr:row>
      <xdr:rowOff>9525</xdr:rowOff>
    </xdr:to>
    <xdr:sp>
      <xdr:nvSpPr>
        <xdr:cNvPr id="45" name="Line 1669"/>
        <xdr:cNvSpPr>
          <a:spLocks/>
        </xdr:cNvSpPr>
      </xdr:nvSpPr>
      <xdr:spPr>
        <a:xfrm flipH="1">
          <a:off x="40928925" y="11468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19050</xdr:rowOff>
    </xdr:from>
    <xdr:to>
      <xdr:col>56</xdr:col>
      <xdr:colOff>504825</xdr:colOff>
      <xdr:row>47</xdr:row>
      <xdr:rowOff>19050</xdr:rowOff>
    </xdr:to>
    <xdr:sp>
      <xdr:nvSpPr>
        <xdr:cNvPr id="46" name="Line 1670"/>
        <xdr:cNvSpPr>
          <a:spLocks/>
        </xdr:cNvSpPr>
      </xdr:nvSpPr>
      <xdr:spPr>
        <a:xfrm flipH="1">
          <a:off x="41452800" y="11477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9525</xdr:rowOff>
    </xdr:from>
    <xdr:to>
      <xdr:col>57</xdr:col>
      <xdr:colOff>9525</xdr:colOff>
      <xdr:row>47</xdr:row>
      <xdr:rowOff>9525</xdr:rowOff>
    </xdr:to>
    <xdr:sp>
      <xdr:nvSpPr>
        <xdr:cNvPr id="47" name="Line 1671"/>
        <xdr:cNvSpPr>
          <a:spLocks/>
        </xdr:cNvSpPr>
      </xdr:nvSpPr>
      <xdr:spPr>
        <a:xfrm flipH="1">
          <a:off x="41452800" y="114681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24</xdr:row>
      <xdr:rowOff>114300</xdr:rowOff>
    </xdr:from>
    <xdr:to>
      <xdr:col>19</xdr:col>
      <xdr:colOff>247650</xdr:colOff>
      <xdr:row>26</xdr:row>
      <xdr:rowOff>114300</xdr:rowOff>
    </xdr:to>
    <xdr:sp>
      <xdr:nvSpPr>
        <xdr:cNvPr id="48" name="Line 1704"/>
        <xdr:cNvSpPr>
          <a:spLocks/>
        </xdr:cNvSpPr>
      </xdr:nvSpPr>
      <xdr:spPr>
        <a:xfrm flipH="1" flipV="1">
          <a:off x="12668250" y="6200775"/>
          <a:ext cx="1466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28</xdr:row>
      <xdr:rowOff>114300</xdr:rowOff>
    </xdr:from>
    <xdr:to>
      <xdr:col>47</xdr:col>
      <xdr:colOff>247650</xdr:colOff>
      <xdr:row>28</xdr:row>
      <xdr:rowOff>152400</xdr:rowOff>
    </xdr:to>
    <xdr:sp>
      <xdr:nvSpPr>
        <xdr:cNvPr id="49" name="Line 1743"/>
        <xdr:cNvSpPr>
          <a:spLocks/>
        </xdr:cNvSpPr>
      </xdr:nvSpPr>
      <xdr:spPr>
        <a:xfrm flipH="1" flipV="1">
          <a:off x="34518600" y="7115175"/>
          <a:ext cx="7239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28</xdr:row>
      <xdr:rowOff>152400</xdr:rowOff>
    </xdr:from>
    <xdr:to>
      <xdr:col>48</xdr:col>
      <xdr:colOff>476250</xdr:colOff>
      <xdr:row>29</xdr:row>
      <xdr:rowOff>0</xdr:rowOff>
    </xdr:to>
    <xdr:sp>
      <xdr:nvSpPr>
        <xdr:cNvPr id="50" name="Line 1744"/>
        <xdr:cNvSpPr>
          <a:spLocks/>
        </xdr:cNvSpPr>
      </xdr:nvSpPr>
      <xdr:spPr>
        <a:xfrm flipH="1" flipV="1">
          <a:off x="35242500" y="7153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26</xdr:row>
      <xdr:rowOff>0</xdr:rowOff>
    </xdr:from>
    <xdr:to>
      <xdr:col>22</xdr:col>
      <xdr:colOff>495300</xdr:colOff>
      <xdr:row>28</xdr:row>
      <xdr:rowOff>0</xdr:rowOff>
    </xdr:to>
    <xdr:sp>
      <xdr:nvSpPr>
        <xdr:cNvPr id="51" name="Line 1903"/>
        <xdr:cNvSpPr>
          <a:spLocks/>
        </xdr:cNvSpPr>
      </xdr:nvSpPr>
      <xdr:spPr>
        <a:xfrm flipH="1" flipV="1">
          <a:off x="13411200" y="6543675"/>
          <a:ext cx="2971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60</xdr:col>
      <xdr:colOff>228600</xdr:colOff>
      <xdr:row>28</xdr:row>
      <xdr:rowOff>0</xdr:rowOff>
    </xdr:from>
    <xdr:ext cx="533400" cy="228600"/>
    <xdr:sp>
      <xdr:nvSpPr>
        <xdr:cNvPr id="52" name="text 7125"/>
        <xdr:cNvSpPr txBox="1">
          <a:spLocks noChangeArrowheads="1"/>
        </xdr:cNvSpPr>
      </xdr:nvSpPr>
      <xdr:spPr>
        <a:xfrm>
          <a:off x="44653200" y="7000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b</a:t>
          </a:r>
        </a:p>
      </xdr:txBody>
    </xdr:sp>
    <xdr:clientData/>
  </xdr:oneCellAnchor>
  <xdr:twoCellAnchor>
    <xdr:from>
      <xdr:col>34</xdr:col>
      <xdr:colOff>0</xdr:colOff>
      <xdr:row>33</xdr:row>
      <xdr:rowOff>0</xdr:rowOff>
    </xdr:from>
    <xdr:to>
      <xdr:col>35</xdr:col>
      <xdr:colOff>0</xdr:colOff>
      <xdr:row>34</xdr:row>
      <xdr:rowOff>0</xdr:rowOff>
    </xdr:to>
    <xdr:sp>
      <xdr:nvSpPr>
        <xdr:cNvPr id="53" name="text 7166"/>
        <xdr:cNvSpPr txBox="1">
          <a:spLocks noChangeArrowheads="1"/>
        </xdr:cNvSpPr>
      </xdr:nvSpPr>
      <xdr:spPr>
        <a:xfrm>
          <a:off x="24803100" y="8143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34</xdr:col>
      <xdr:colOff>0</xdr:colOff>
      <xdr:row>28</xdr:row>
      <xdr:rowOff>0</xdr:rowOff>
    </xdr:from>
    <xdr:ext cx="971550" cy="228600"/>
    <xdr:sp>
      <xdr:nvSpPr>
        <xdr:cNvPr id="54" name="text 7166"/>
        <xdr:cNvSpPr txBox="1">
          <a:spLocks noChangeArrowheads="1"/>
        </xdr:cNvSpPr>
      </xdr:nvSpPr>
      <xdr:spPr>
        <a:xfrm>
          <a:off x="248031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17</xdr:col>
      <xdr:colOff>266700</xdr:colOff>
      <xdr:row>25</xdr:row>
      <xdr:rowOff>152400</xdr:rowOff>
    </xdr:from>
    <xdr:to>
      <xdr:col>18</xdr:col>
      <xdr:colOff>495300</xdr:colOff>
      <xdr:row>26</xdr:row>
      <xdr:rowOff>0</xdr:rowOff>
    </xdr:to>
    <xdr:sp>
      <xdr:nvSpPr>
        <xdr:cNvPr id="55" name="Line 1925"/>
        <xdr:cNvSpPr>
          <a:spLocks/>
        </xdr:cNvSpPr>
      </xdr:nvSpPr>
      <xdr:spPr>
        <a:xfrm flipH="1" flipV="1">
          <a:off x="12668250" y="6467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25</xdr:row>
      <xdr:rowOff>114300</xdr:rowOff>
    </xdr:from>
    <xdr:to>
      <xdr:col>17</xdr:col>
      <xdr:colOff>266700</xdr:colOff>
      <xdr:row>25</xdr:row>
      <xdr:rowOff>152400</xdr:rowOff>
    </xdr:to>
    <xdr:sp>
      <xdr:nvSpPr>
        <xdr:cNvPr id="56" name="Line 1926"/>
        <xdr:cNvSpPr>
          <a:spLocks/>
        </xdr:cNvSpPr>
      </xdr:nvSpPr>
      <xdr:spPr>
        <a:xfrm flipH="1" flipV="1">
          <a:off x="11925300" y="64293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9525</xdr:colOff>
      <xdr:row>21</xdr:row>
      <xdr:rowOff>114300</xdr:rowOff>
    </xdr:from>
    <xdr:to>
      <xdr:col>12</xdr:col>
      <xdr:colOff>466725</xdr:colOff>
      <xdr:row>23</xdr:row>
      <xdr:rowOff>123825</xdr:rowOff>
    </xdr:to>
    <xdr:sp>
      <xdr:nvSpPr>
        <xdr:cNvPr id="57" name="Text Box 1927"/>
        <xdr:cNvSpPr txBox="1">
          <a:spLocks noChangeArrowheads="1"/>
        </xdr:cNvSpPr>
      </xdr:nvSpPr>
      <xdr:spPr>
        <a:xfrm>
          <a:off x="7953375" y="5514975"/>
          <a:ext cx="9715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Garáž TO</a:t>
          </a:r>
        </a:p>
      </xdr:txBody>
    </xdr:sp>
    <xdr:clientData/>
  </xdr:twoCellAnchor>
  <xdr:twoCellAnchor>
    <xdr:from>
      <xdr:col>26</xdr:col>
      <xdr:colOff>247650</xdr:colOff>
      <xdr:row>29</xdr:row>
      <xdr:rowOff>114300</xdr:rowOff>
    </xdr:from>
    <xdr:to>
      <xdr:col>39</xdr:col>
      <xdr:colOff>247650</xdr:colOff>
      <xdr:row>32</xdr:row>
      <xdr:rowOff>114300</xdr:rowOff>
    </xdr:to>
    <xdr:grpSp>
      <xdr:nvGrpSpPr>
        <xdr:cNvPr id="58" name="Group 1958"/>
        <xdr:cNvGrpSpPr>
          <a:grpSpLocks/>
        </xdr:cNvGrpSpPr>
      </xdr:nvGrpSpPr>
      <xdr:grpSpPr>
        <a:xfrm>
          <a:off x="19107150" y="7343775"/>
          <a:ext cx="9886950" cy="685800"/>
          <a:chOff x="115" y="298"/>
          <a:chExt cx="1117" cy="40"/>
        </a:xfrm>
        <a:solidFill>
          <a:srgbClr val="FFFFFF"/>
        </a:solidFill>
      </xdr:grpSpPr>
      <xdr:sp>
        <xdr:nvSpPr>
          <xdr:cNvPr id="59" name="Rectangle 1959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1960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1961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1962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1963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1964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1965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1966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1967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1968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1969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1970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1971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1972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1973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1974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142875</xdr:colOff>
      <xdr:row>25</xdr:row>
      <xdr:rowOff>114300</xdr:rowOff>
    </xdr:from>
    <xdr:to>
      <xdr:col>16</xdr:col>
      <xdr:colOff>495300</xdr:colOff>
      <xdr:row>25</xdr:row>
      <xdr:rowOff>114300</xdr:rowOff>
    </xdr:to>
    <xdr:sp>
      <xdr:nvSpPr>
        <xdr:cNvPr id="75" name="Line 1992"/>
        <xdr:cNvSpPr>
          <a:spLocks/>
        </xdr:cNvSpPr>
      </xdr:nvSpPr>
      <xdr:spPr>
        <a:xfrm flipV="1">
          <a:off x="8086725" y="6429375"/>
          <a:ext cx="38385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76" name="Oval 2061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514350</xdr:colOff>
      <xdr:row>40</xdr:row>
      <xdr:rowOff>19050</xdr:rowOff>
    </xdr:from>
    <xdr:to>
      <xdr:col>54</xdr:col>
      <xdr:colOff>504825</xdr:colOff>
      <xdr:row>40</xdr:row>
      <xdr:rowOff>19050</xdr:rowOff>
    </xdr:to>
    <xdr:sp>
      <xdr:nvSpPr>
        <xdr:cNvPr id="77" name="Line 2062"/>
        <xdr:cNvSpPr>
          <a:spLocks/>
        </xdr:cNvSpPr>
      </xdr:nvSpPr>
      <xdr:spPr>
        <a:xfrm flipH="1">
          <a:off x="39966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9525</xdr:rowOff>
    </xdr:from>
    <xdr:to>
      <xdr:col>55</xdr:col>
      <xdr:colOff>9525</xdr:colOff>
      <xdr:row>40</xdr:row>
      <xdr:rowOff>9525</xdr:rowOff>
    </xdr:to>
    <xdr:sp>
      <xdr:nvSpPr>
        <xdr:cNvPr id="78" name="Line 2063"/>
        <xdr:cNvSpPr>
          <a:spLocks/>
        </xdr:cNvSpPr>
      </xdr:nvSpPr>
      <xdr:spPr>
        <a:xfrm flipH="1">
          <a:off x="39966900" y="975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17</xdr:row>
      <xdr:rowOff>19050</xdr:rowOff>
    </xdr:from>
    <xdr:to>
      <xdr:col>54</xdr:col>
      <xdr:colOff>504825</xdr:colOff>
      <xdr:row>17</xdr:row>
      <xdr:rowOff>19050</xdr:rowOff>
    </xdr:to>
    <xdr:sp>
      <xdr:nvSpPr>
        <xdr:cNvPr id="79" name="Line 2064"/>
        <xdr:cNvSpPr>
          <a:spLocks/>
        </xdr:cNvSpPr>
      </xdr:nvSpPr>
      <xdr:spPr>
        <a:xfrm flipH="1">
          <a:off x="399669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17</xdr:row>
      <xdr:rowOff>9525</xdr:rowOff>
    </xdr:from>
    <xdr:to>
      <xdr:col>55</xdr:col>
      <xdr:colOff>9525</xdr:colOff>
      <xdr:row>17</xdr:row>
      <xdr:rowOff>9525</xdr:rowOff>
    </xdr:to>
    <xdr:sp>
      <xdr:nvSpPr>
        <xdr:cNvPr id="80" name="Line 2065"/>
        <xdr:cNvSpPr>
          <a:spLocks/>
        </xdr:cNvSpPr>
      </xdr:nvSpPr>
      <xdr:spPr>
        <a:xfrm flipH="1">
          <a:off x="39966900" y="4495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19050</xdr:rowOff>
    </xdr:from>
    <xdr:to>
      <xdr:col>54</xdr:col>
      <xdr:colOff>504825</xdr:colOff>
      <xdr:row>15</xdr:row>
      <xdr:rowOff>19050</xdr:rowOff>
    </xdr:to>
    <xdr:sp>
      <xdr:nvSpPr>
        <xdr:cNvPr id="81" name="Line 2066"/>
        <xdr:cNvSpPr>
          <a:spLocks/>
        </xdr:cNvSpPr>
      </xdr:nvSpPr>
      <xdr:spPr>
        <a:xfrm flipH="1">
          <a:off x="399669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15</xdr:row>
      <xdr:rowOff>9525</xdr:rowOff>
    </xdr:from>
    <xdr:to>
      <xdr:col>55</xdr:col>
      <xdr:colOff>9525</xdr:colOff>
      <xdr:row>15</xdr:row>
      <xdr:rowOff>9525</xdr:rowOff>
    </xdr:to>
    <xdr:sp>
      <xdr:nvSpPr>
        <xdr:cNvPr id="82" name="Line 2067"/>
        <xdr:cNvSpPr>
          <a:spLocks/>
        </xdr:cNvSpPr>
      </xdr:nvSpPr>
      <xdr:spPr>
        <a:xfrm flipH="1">
          <a:off x="39966900" y="403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314325</xdr:colOff>
      <xdr:row>27</xdr:row>
      <xdr:rowOff>0</xdr:rowOff>
    </xdr:from>
    <xdr:to>
      <xdr:col>76</xdr:col>
      <xdr:colOff>666750</xdr:colOff>
      <xdr:row>28</xdr:row>
      <xdr:rowOff>114300</xdr:rowOff>
    </xdr:to>
    <xdr:grpSp>
      <xdr:nvGrpSpPr>
        <xdr:cNvPr id="83" name="Group 2090"/>
        <xdr:cNvGrpSpPr>
          <a:grpSpLocks/>
        </xdr:cNvGrpSpPr>
      </xdr:nvGrpSpPr>
      <xdr:grpSpPr>
        <a:xfrm>
          <a:off x="56626125" y="6772275"/>
          <a:ext cx="352425" cy="342900"/>
          <a:chOff x="353" y="41"/>
          <a:chExt cx="32" cy="36"/>
        </a:xfrm>
        <a:solidFill>
          <a:srgbClr val="FFFFFF"/>
        </a:solidFill>
      </xdr:grpSpPr>
      <xdr:sp>
        <xdr:nvSpPr>
          <xdr:cNvPr id="84" name="Line 2091"/>
          <xdr:cNvSpPr>
            <a:spLocks noChangeAspect="1"/>
          </xdr:cNvSpPr>
        </xdr:nvSpPr>
        <xdr:spPr>
          <a:xfrm>
            <a:off x="369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2092"/>
          <xdr:cNvSpPr>
            <a:spLocks noChangeAspect="1"/>
          </xdr:cNvSpPr>
        </xdr:nvSpPr>
        <xdr:spPr>
          <a:xfrm>
            <a:off x="353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495300</xdr:colOff>
      <xdr:row>29</xdr:row>
      <xdr:rowOff>0</xdr:rowOff>
    </xdr:from>
    <xdr:to>
      <xdr:col>10</xdr:col>
      <xdr:colOff>495300</xdr:colOff>
      <xdr:row>34</xdr:row>
      <xdr:rowOff>0</xdr:rowOff>
    </xdr:to>
    <xdr:sp>
      <xdr:nvSpPr>
        <xdr:cNvPr id="86" name="Line 2167"/>
        <xdr:cNvSpPr>
          <a:spLocks/>
        </xdr:cNvSpPr>
      </xdr:nvSpPr>
      <xdr:spPr>
        <a:xfrm>
          <a:off x="7467600" y="72294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0</xdr:colOff>
      <xdr:row>27</xdr:row>
      <xdr:rowOff>0</xdr:rowOff>
    </xdr:from>
    <xdr:ext cx="971550" cy="457200"/>
    <xdr:sp>
      <xdr:nvSpPr>
        <xdr:cNvPr id="87" name="text 774"/>
        <xdr:cNvSpPr txBox="1">
          <a:spLocks noChangeArrowheads="1"/>
        </xdr:cNvSpPr>
      </xdr:nvSpPr>
      <xdr:spPr>
        <a:xfrm>
          <a:off x="6972300" y="6772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1581 - 3SBI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14,066</a:t>
          </a:r>
        </a:p>
      </xdr:txBody>
    </xdr:sp>
    <xdr:clientData/>
  </xdr:oneCellAnchor>
  <xdr:twoCellAnchor>
    <xdr:from>
      <xdr:col>14</xdr:col>
      <xdr:colOff>495300</xdr:colOff>
      <xdr:row>29</xdr:row>
      <xdr:rowOff>0</xdr:rowOff>
    </xdr:from>
    <xdr:to>
      <xdr:col>19</xdr:col>
      <xdr:colOff>266700</xdr:colOff>
      <xdr:row>31</xdr:row>
      <xdr:rowOff>0</xdr:rowOff>
    </xdr:to>
    <xdr:sp>
      <xdr:nvSpPr>
        <xdr:cNvPr id="88" name="Line 2169"/>
        <xdr:cNvSpPr>
          <a:spLocks/>
        </xdr:cNvSpPr>
      </xdr:nvSpPr>
      <xdr:spPr>
        <a:xfrm flipV="1">
          <a:off x="10439400" y="7229475"/>
          <a:ext cx="37147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29</xdr:row>
      <xdr:rowOff>0</xdr:rowOff>
    </xdr:from>
    <xdr:to>
      <xdr:col>52</xdr:col>
      <xdr:colOff>476250</xdr:colOff>
      <xdr:row>31</xdr:row>
      <xdr:rowOff>0</xdr:rowOff>
    </xdr:to>
    <xdr:sp>
      <xdr:nvSpPr>
        <xdr:cNvPr id="89" name="Line 2170"/>
        <xdr:cNvSpPr>
          <a:spLocks/>
        </xdr:cNvSpPr>
      </xdr:nvSpPr>
      <xdr:spPr>
        <a:xfrm>
          <a:off x="35985450" y="7229475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31</xdr:row>
      <xdr:rowOff>142875</xdr:rowOff>
    </xdr:from>
    <xdr:to>
      <xdr:col>17</xdr:col>
      <xdr:colOff>266700</xdr:colOff>
      <xdr:row>31</xdr:row>
      <xdr:rowOff>200025</xdr:rowOff>
    </xdr:to>
    <xdr:sp>
      <xdr:nvSpPr>
        <xdr:cNvPr id="90" name="Line 2176"/>
        <xdr:cNvSpPr>
          <a:spLocks/>
        </xdr:cNvSpPr>
      </xdr:nvSpPr>
      <xdr:spPr>
        <a:xfrm>
          <a:off x="11925300" y="7829550"/>
          <a:ext cx="742950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31</xdr:row>
      <xdr:rowOff>114300</xdr:rowOff>
    </xdr:from>
    <xdr:to>
      <xdr:col>16</xdr:col>
      <xdr:colOff>495300</xdr:colOff>
      <xdr:row>31</xdr:row>
      <xdr:rowOff>142875</xdr:rowOff>
    </xdr:to>
    <xdr:sp>
      <xdr:nvSpPr>
        <xdr:cNvPr id="91" name="Line 2177"/>
        <xdr:cNvSpPr>
          <a:spLocks/>
        </xdr:cNvSpPr>
      </xdr:nvSpPr>
      <xdr:spPr>
        <a:xfrm>
          <a:off x="11182350" y="7800975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31</xdr:row>
      <xdr:rowOff>76200</xdr:rowOff>
    </xdr:from>
    <xdr:to>
      <xdr:col>13</xdr:col>
      <xdr:colOff>266700</xdr:colOff>
      <xdr:row>31</xdr:row>
      <xdr:rowOff>114300</xdr:rowOff>
    </xdr:to>
    <xdr:sp>
      <xdr:nvSpPr>
        <xdr:cNvPr id="92" name="Line 2180"/>
        <xdr:cNvSpPr>
          <a:spLocks/>
        </xdr:cNvSpPr>
      </xdr:nvSpPr>
      <xdr:spPr>
        <a:xfrm flipH="1">
          <a:off x="8953500" y="7762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31</xdr:row>
      <xdr:rowOff>0</xdr:rowOff>
    </xdr:from>
    <xdr:to>
      <xdr:col>14</xdr:col>
      <xdr:colOff>495300</xdr:colOff>
      <xdr:row>31</xdr:row>
      <xdr:rowOff>76200</xdr:rowOff>
    </xdr:to>
    <xdr:sp>
      <xdr:nvSpPr>
        <xdr:cNvPr id="93" name="Line 2181"/>
        <xdr:cNvSpPr>
          <a:spLocks/>
        </xdr:cNvSpPr>
      </xdr:nvSpPr>
      <xdr:spPr>
        <a:xfrm flipH="1">
          <a:off x="9696450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28</xdr:row>
      <xdr:rowOff>0</xdr:rowOff>
    </xdr:from>
    <xdr:to>
      <xdr:col>23</xdr:col>
      <xdr:colOff>266700</xdr:colOff>
      <xdr:row>28</xdr:row>
      <xdr:rowOff>76200</xdr:rowOff>
    </xdr:to>
    <xdr:sp>
      <xdr:nvSpPr>
        <xdr:cNvPr id="94" name="Line 2183"/>
        <xdr:cNvSpPr>
          <a:spLocks/>
        </xdr:cNvSpPr>
      </xdr:nvSpPr>
      <xdr:spPr>
        <a:xfrm flipH="1" flipV="1">
          <a:off x="16383000" y="7000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28</xdr:row>
      <xdr:rowOff>76200</xdr:rowOff>
    </xdr:from>
    <xdr:to>
      <xdr:col>24</xdr:col>
      <xdr:colOff>495300</xdr:colOff>
      <xdr:row>28</xdr:row>
      <xdr:rowOff>114300</xdr:rowOff>
    </xdr:to>
    <xdr:sp>
      <xdr:nvSpPr>
        <xdr:cNvPr id="95" name="Line 2184"/>
        <xdr:cNvSpPr>
          <a:spLocks/>
        </xdr:cNvSpPr>
      </xdr:nvSpPr>
      <xdr:spPr>
        <a:xfrm flipH="1" flipV="1">
          <a:off x="17125950" y="70770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31</xdr:row>
      <xdr:rowOff>76200</xdr:rowOff>
    </xdr:from>
    <xdr:to>
      <xdr:col>54</xdr:col>
      <xdr:colOff>495300</xdr:colOff>
      <xdr:row>31</xdr:row>
      <xdr:rowOff>114300</xdr:rowOff>
    </xdr:to>
    <xdr:sp>
      <xdr:nvSpPr>
        <xdr:cNvPr id="96" name="Line 2185"/>
        <xdr:cNvSpPr>
          <a:spLocks/>
        </xdr:cNvSpPr>
      </xdr:nvSpPr>
      <xdr:spPr>
        <a:xfrm flipH="1" flipV="1">
          <a:off x="39700200" y="7762875"/>
          <a:ext cx="7620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31</xdr:row>
      <xdr:rowOff>0</xdr:rowOff>
    </xdr:from>
    <xdr:to>
      <xdr:col>53</xdr:col>
      <xdr:colOff>247650</xdr:colOff>
      <xdr:row>31</xdr:row>
      <xdr:rowOff>76200</xdr:rowOff>
    </xdr:to>
    <xdr:sp>
      <xdr:nvSpPr>
        <xdr:cNvPr id="97" name="Line 2186"/>
        <xdr:cNvSpPr>
          <a:spLocks/>
        </xdr:cNvSpPr>
      </xdr:nvSpPr>
      <xdr:spPr>
        <a:xfrm flipH="1" flipV="1">
          <a:off x="38957250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31</xdr:row>
      <xdr:rowOff>142875</xdr:rowOff>
    </xdr:from>
    <xdr:to>
      <xdr:col>48</xdr:col>
      <xdr:colOff>476250</xdr:colOff>
      <xdr:row>31</xdr:row>
      <xdr:rowOff>200025</xdr:rowOff>
    </xdr:to>
    <xdr:sp>
      <xdr:nvSpPr>
        <xdr:cNvPr id="98" name="Line 2187"/>
        <xdr:cNvSpPr>
          <a:spLocks/>
        </xdr:cNvSpPr>
      </xdr:nvSpPr>
      <xdr:spPr>
        <a:xfrm flipV="1">
          <a:off x="35242500" y="7829550"/>
          <a:ext cx="742950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31</xdr:row>
      <xdr:rowOff>114300</xdr:rowOff>
    </xdr:from>
    <xdr:to>
      <xdr:col>49</xdr:col>
      <xdr:colOff>247650</xdr:colOff>
      <xdr:row>31</xdr:row>
      <xdr:rowOff>142875</xdr:rowOff>
    </xdr:to>
    <xdr:sp>
      <xdr:nvSpPr>
        <xdr:cNvPr id="99" name="Line 2188"/>
        <xdr:cNvSpPr>
          <a:spLocks/>
        </xdr:cNvSpPr>
      </xdr:nvSpPr>
      <xdr:spPr>
        <a:xfrm flipV="1">
          <a:off x="35985450" y="7800975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30</xdr:row>
      <xdr:rowOff>114300</xdr:rowOff>
    </xdr:from>
    <xdr:to>
      <xdr:col>26</xdr:col>
      <xdr:colOff>247650</xdr:colOff>
      <xdr:row>31</xdr:row>
      <xdr:rowOff>114300</xdr:rowOff>
    </xdr:to>
    <xdr:sp>
      <xdr:nvSpPr>
        <xdr:cNvPr id="100" name="Rectangle 2189" descr="Vodorovné cihly"/>
        <xdr:cNvSpPr>
          <a:spLocks/>
        </xdr:cNvSpPr>
      </xdr:nvSpPr>
      <xdr:spPr>
        <a:xfrm>
          <a:off x="18592800" y="7572375"/>
          <a:ext cx="514350" cy="228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27</xdr:row>
      <xdr:rowOff>0</xdr:rowOff>
    </xdr:from>
    <xdr:to>
      <xdr:col>25</xdr:col>
      <xdr:colOff>247650</xdr:colOff>
      <xdr:row>31</xdr:row>
      <xdr:rowOff>114300</xdr:rowOff>
    </xdr:to>
    <xdr:sp>
      <xdr:nvSpPr>
        <xdr:cNvPr id="101" name="Rectangle 2190" descr="Vodorovné cihly"/>
        <xdr:cNvSpPr>
          <a:spLocks/>
        </xdr:cNvSpPr>
      </xdr:nvSpPr>
      <xdr:spPr>
        <a:xfrm>
          <a:off x="18345150" y="6772275"/>
          <a:ext cx="247650" cy="10287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466725</xdr:colOff>
      <xdr:row>30</xdr:row>
      <xdr:rowOff>114300</xdr:rowOff>
    </xdr:from>
    <xdr:ext cx="533400" cy="228600"/>
    <xdr:sp>
      <xdr:nvSpPr>
        <xdr:cNvPr id="102" name="text 7125"/>
        <xdr:cNvSpPr txBox="1">
          <a:spLocks noChangeArrowheads="1"/>
        </xdr:cNvSpPr>
      </xdr:nvSpPr>
      <xdr:spPr>
        <a:xfrm>
          <a:off x="23783925" y="75723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125</a:t>
          </a:r>
        </a:p>
      </xdr:txBody>
    </xdr:sp>
    <xdr:clientData/>
  </xdr:oneCellAnchor>
  <xdr:twoCellAnchor>
    <xdr:from>
      <xdr:col>46</xdr:col>
      <xdr:colOff>342900</xdr:colOff>
      <xdr:row>26</xdr:row>
      <xdr:rowOff>219075</xdr:rowOff>
    </xdr:from>
    <xdr:to>
      <xdr:col>46</xdr:col>
      <xdr:colOff>647700</xdr:colOff>
      <xdr:row>28</xdr:row>
      <xdr:rowOff>114300</xdr:rowOff>
    </xdr:to>
    <xdr:grpSp>
      <xdr:nvGrpSpPr>
        <xdr:cNvPr id="103" name="Group 2202"/>
        <xdr:cNvGrpSpPr>
          <a:grpSpLocks noChangeAspect="1"/>
        </xdr:cNvGrpSpPr>
      </xdr:nvGrpSpPr>
      <xdr:grpSpPr>
        <a:xfrm>
          <a:off x="343662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4" name="Line 220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220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342900</xdr:colOff>
      <xdr:row>31</xdr:row>
      <xdr:rowOff>114300</xdr:rowOff>
    </xdr:from>
    <xdr:to>
      <xdr:col>54</xdr:col>
      <xdr:colOff>647700</xdr:colOff>
      <xdr:row>33</xdr:row>
      <xdr:rowOff>28575</xdr:rowOff>
    </xdr:to>
    <xdr:grpSp>
      <xdr:nvGrpSpPr>
        <xdr:cNvPr id="106" name="Group 2205"/>
        <xdr:cNvGrpSpPr>
          <a:grpSpLocks noChangeAspect="1"/>
        </xdr:cNvGrpSpPr>
      </xdr:nvGrpSpPr>
      <xdr:grpSpPr>
        <a:xfrm>
          <a:off x="4030980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7" name="Line 220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220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28</xdr:row>
      <xdr:rowOff>114300</xdr:rowOff>
    </xdr:from>
    <xdr:to>
      <xdr:col>24</xdr:col>
      <xdr:colOff>647700</xdr:colOff>
      <xdr:row>30</xdr:row>
      <xdr:rowOff>28575</xdr:rowOff>
    </xdr:to>
    <xdr:grpSp>
      <xdr:nvGrpSpPr>
        <xdr:cNvPr id="109" name="Group 2225"/>
        <xdr:cNvGrpSpPr>
          <a:grpSpLocks noChangeAspect="1"/>
        </xdr:cNvGrpSpPr>
      </xdr:nvGrpSpPr>
      <xdr:grpSpPr>
        <a:xfrm>
          <a:off x="177165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0" name="Line 222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222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29</xdr:row>
      <xdr:rowOff>219075</xdr:rowOff>
    </xdr:from>
    <xdr:to>
      <xdr:col>12</xdr:col>
      <xdr:colOff>647700</xdr:colOff>
      <xdr:row>31</xdr:row>
      <xdr:rowOff>114300</xdr:rowOff>
    </xdr:to>
    <xdr:grpSp>
      <xdr:nvGrpSpPr>
        <xdr:cNvPr id="112" name="Group 2228"/>
        <xdr:cNvGrpSpPr>
          <a:grpSpLocks noChangeAspect="1"/>
        </xdr:cNvGrpSpPr>
      </xdr:nvGrpSpPr>
      <xdr:grpSpPr>
        <a:xfrm>
          <a:off x="88011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3" name="Line 222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223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95250</xdr:colOff>
      <xdr:row>24</xdr:row>
      <xdr:rowOff>209550</xdr:rowOff>
    </xdr:from>
    <xdr:to>
      <xdr:col>19</xdr:col>
      <xdr:colOff>409575</xdr:colOff>
      <xdr:row>26</xdr:row>
      <xdr:rowOff>114300</xdr:rowOff>
    </xdr:to>
    <xdr:grpSp>
      <xdr:nvGrpSpPr>
        <xdr:cNvPr id="115" name="Group 2231"/>
        <xdr:cNvGrpSpPr>
          <a:grpSpLocks noChangeAspect="1"/>
        </xdr:cNvGrpSpPr>
      </xdr:nvGrpSpPr>
      <xdr:grpSpPr>
        <a:xfrm>
          <a:off x="13982700" y="6296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6" name="Line 223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223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13</xdr:col>
      <xdr:colOff>0</xdr:colOff>
      <xdr:row>25</xdr:row>
      <xdr:rowOff>0</xdr:rowOff>
    </xdr:from>
    <xdr:ext cx="514350" cy="228600"/>
    <xdr:sp>
      <xdr:nvSpPr>
        <xdr:cNvPr id="118" name="text 7125"/>
        <xdr:cNvSpPr txBox="1">
          <a:spLocks noChangeArrowheads="1"/>
        </xdr:cNvSpPr>
      </xdr:nvSpPr>
      <xdr:spPr>
        <a:xfrm>
          <a:off x="9429750" y="63150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twoCellAnchor editAs="absolute">
    <xdr:from>
      <xdr:col>52</xdr:col>
      <xdr:colOff>371475</xdr:colOff>
      <xdr:row>33</xdr:row>
      <xdr:rowOff>19050</xdr:rowOff>
    </xdr:from>
    <xdr:to>
      <xdr:col>52</xdr:col>
      <xdr:colOff>590550</xdr:colOff>
      <xdr:row>35</xdr:row>
      <xdr:rowOff>0</xdr:rowOff>
    </xdr:to>
    <xdr:grpSp>
      <xdr:nvGrpSpPr>
        <xdr:cNvPr id="119" name="Group 2245"/>
        <xdr:cNvGrpSpPr>
          <a:grpSpLocks noChangeAspect="1"/>
        </xdr:cNvGrpSpPr>
      </xdr:nvGrpSpPr>
      <xdr:grpSpPr>
        <a:xfrm>
          <a:off x="38852475" y="8162925"/>
          <a:ext cx="219075" cy="438150"/>
          <a:chOff x="720" y="49"/>
          <a:chExt cx="26" cy="59"/>
        </a:xfrm>
        <a:solidFill>
          <a:srgbClr val="FFFFFF"/>
        </a:solidFill>
      </xdr:grpSpPr>
      <xdr:sp>
        <xdr:nvSpPr>
          <xdr:cNvPr id="120" name="Line 224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Line 224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Line 224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AutoShape 224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361950</xdr:colOff>
      <xdr:row>23</xdr:row>
      <xdr:rowOff>9525</xdr:rowOff>
    </xdr:from>
    <xdr:to>
      <xdr:col>22</xdr:col>
      <xdr:colOff>581025</xdr:colOff>
      <xdr:row>24</xdr:row>
      <xdr:rowOff>219075</xdr:rowOff>
    </xdr:to>
    <xdr:grpSp>
      <xdr:nvGrpSpPr>
        <xdr:cNvPr id="124" name="Group 2250"/>
        <xdr:cNvGrpSpPr>
          <a:grpSpLocks noChangeAspect="1"/>
        </xdr:cNvGrpSpPr>
      </xdr:nvGrpSpPr>
      <xdr:grpSpPr>
        <a:xfrm>
          <a:off x="16249650" y="5867400"/>
          <a:ext cx="219075" cy="438150"/>
          <a:chOff x="720" y="49"/>
          <a:chExt cx="26" cy="59"/>
        </a:xfrm>
        <a:solidFill>
          <a:srgbClr val="FFFFFF"/>
        </a:solidFill>
      </xdr:grpSpPr>
      <xdr:sp>
        <xdr:nvSpPr>
          <xdr:cNvPr id="125" name="Line 225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Line 225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Line 225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AutoShape 225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29</xdr:row>
      <xdr:rowOff>219075</xdr:rowOff>
    </xdr:from>
    <xdr:to>
      <xdr:col>69</xdr:col>
      <xdr:colOff>419100</xdr:colOff>
      <xdr:row>31</xdr:row>
      <xdr:rowOff>114300</xdr:rowOff>
    </xdr:to>
    <xdr:grpSp>
      <xdr:nvGrpSpPr>
        <xdr:cNvPr id="129" name="Group 2256"/>
        <xdr:cNvGrpSpPr>
          <a:grpSpLocks noChangeAspect="1"/>
        </xdr:cNvGrpSpPr>
      </xdr:nvGrpSpPr>
      <xdr:grpSpPr>
        <a:xfrm>
          <a:off x="51444525" y="7448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0" name="Line 225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225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514350</xdr:colOff>
      <xdr:row>16</xdr:row>
      <xdr:rowOff>19050</xdr:rowOff>
    </xdr:from>
    <xdr:to>
      <xdr:col>54</xdr:col>
      <xdr:colOff>504825</xdr:colOff>
      <xdr:row>16</xdr:row>
      <xdr:rowOff>19050</xdr:rowOff>
    </xdr:to>
    <xdr:sp>
      <xdr:nvSpPr>
        <xdr:cNvPr id="132" name="Line 2259"/>
        <xdr:cNvSpPr>
          <a:spLocks/>
        </xdr:cNvSpPr>
      </xdr:nvSpPr>
      <xdr:spPr>
        <a:xfrm flipH="1">
          <a:off x="399669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16</xdr:row>
      <xdr:rowOff>9525</xdr:rowOff>
    </xdr:from>
    <xdr:to>
      <xdr:col>55</xdr:col>
      <xdr:colOff>9525</xdr:colOff>
      <xdr:row>16</xdr:row>
      <xdr:rowOff>9525</xdr:rowOff>
    </xdr:to>
    <xdr:sp>
      <xdr:nvSpPr>
        <xdr:cNvPr id="133" name="Line 2260"/>
        <xdr:cNvSpPr>
          <a:spLocks/>
        </xdr:cNvSpPr>
      </xdr:nvSpPr>
      <xdr:spPr>
        <a:xfrm flipH="1">
          <a:off x="39966900" y="4267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52</xdr:col>
      <xdr:colOff>304800</xdr:colOff>
      <xdr:row>27</xdr:row>
      <xdr:rowOff>57150</xdr:rowOff>
    </xdr:from>
    <xdr:to>
      <xdr:col>52</xdr:col>
      <xdr:colOff>657225</xdr:colOff>
      <xdr:row>27</xdr:row>
      <xdr:rowOff>180975</xdr:rowOff>
    </xdr:to>
    <xdr:sp>
      <xdr:nvSpPr>
        <xdr:cNvPr id="134" name="kreslení 16"/>
        <xdr:cNvSpPr>
          <a:spLocks/>
        </xdr:cNvSpPr>
      </xdr:nvSpPr>
      <xdr:spPr>
        <a:xfrm>
          <a:off x="38785800" y="68294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</xdr:col>
      <xdr:colOff>0</xdr:colOff>
      <xdr:row>21</xdr:row>
      <xdr:rowOff>95250</xdr:rowOff>
    </xdr:from>
    <xdr:to>
      <xdr:col>15</xdr:col>
      <xdr:colOff>352425</xdr:colOff>
      <xdr:row>21</xdr:row>
      <xdr:rowOff>219075</xdr:rowOff>
    </xdr:to>
    <xdr:sp>
      <xdr:nvSpPr>
        <xdr:cNvPr id="135" name="kreslení 12"/>
        <xdr:cNvSpPr>
          <a:spLocks/>
        </xdr:cNvSpPr>
      </xdr:nvSpPr>
      <xdr:spPr>
        <a:xfrm>
          <a:off x="10915650" y="54959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</xdr:col>
      <xdr:colOff>0</xdr:colOff>
      <xdr:row>24</xdr:row>
      <xdr:rowOff>57150</xdr:rowOff>
    </xdr:from>
    <xdr:to>
      <xdr:col>15</xdr:col>
      <xdr:colOff>352425</xdr:colOff>
      <xdr:row>24</xdr:row>
      <xdr:rowOff>180975</xdr:rowOff>
    </xdr:to>
    <xdr:sp>
      <xdr:nvSpPr>
        <xdr:cNvPr id="136" name="kreslení 12"/>
        <xdr:cNvSpPr>
          <a:spLocks/>
        </xdr:cNvSpPr>
      </xdr:nvSpPr>
      <xdr:spPr>
        <a:xfrm>
          <a:off x="10915650" y="61436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32</xdr:row>
      <xdr:rowOff>57150</xdr:rowOff>
    </xdr:from>
    <xdr:to>
      <xdr:col>4</xdr:col>
      <xdr:colOff>533400</xdr:colOff>
      <xdr:row>32</xdr:row>
      <xdr:rowOff>171450</xdr:rowOff>
    </xdr:to>
    <xdr:grpSp>
      <xdr:nvGrpSpPr>
        <xdr:cNvPr id="137" name="Group 2273"/>
        <xdr:cNvGrpSpPr>
          <a:grpSpLocks noChangeAspect="1"/>
        </xdr:cNvGrpSpPr>
      </xdr:nvGrpSpPr>
      <xdr:grpSpPr>
        <a:xfrm>
          <a:off x="2057400" y="79724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38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9" name="Line 2275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2276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2277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2278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2279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2280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2281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209550</xdr:colOff>
      <xdr:row>32</xdr:row>
      <xdr:rowOff>57150</xdr:rowOff>
    </xdr:from>
    <xdr:to>
      <xdr:col>10</xdr:col>
      <xdr:colOff>133350</xdr:colOff>
      <xdr:row>32</xdr:row>
      <xdr:rowOff>171450</xdr:rowOff>
    </xdr:to>
    <xdr:grpSp>
      <xdr:nvGrpSpPr>
        <xdr:cNvPr id="146" name="Group 2282"/>
        <xdr:cNvGrpSpPr>
          <a:grpSpLocks noChangeAspect="1"/>
        </xdr:cNvGrpSpPr>
      </xdr:nvGrpSpPr>
      <xdr:grpSpPr>
        <a:xfrm>
          <a:off x="6667500" y="79724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47" name="Line 228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228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228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228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352425</xdr:colOff>
      <xdr:row>31</xdr:row>
      <xdr:rowOff>57150</xdr:rowOff>
    </xdr:from>
    <xdr:to>
      <xdr:col>18</xdr:col>
      <xdr:colOff>923925</xdr:colOff>
      <xdr:row>31</xdr:row>
      <xdr:rowOff>171450</xdr:rowOff>
    </xdr:to>
    <xdr:grpSp>
      <xdr:nvGrpSpPr>
        <xdr:cNvPr id="151" name="Group 2287"/>
        <xdr:cNvGrpSpPr>
          <a:grpSpLocks noChangeAspect="1"/>
        </xdr:cNvGrpSpPr>
      </xdr:nvGrpSpPr>
      <xdr:grpSpPr>
        <a:xfrm>
          <a:off x="13268325" y="77438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52" name="Line 2288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2289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2290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229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2292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247650</xdr:colOff>
      <xdr:row>27</xdr:row>
      <xdr:rowOff>57150</xdr:rowOff>
    </xdr:from>
    <xdr:to>
      <xdr:col>24</xdr:col>
      <xdr:colOff>600075</xdr:colOff>
      <xdr:row>27</xdr:row>
      <xdr:rowOff>171450</xdr:rowOff>
    </xdr:to>
    <xdr:grpSp>
      <xdr:nvGrpSpPr>
        <xdr:cNvPr id="157" name="Group 2293"/>
        <xdr:cNvGrpSpPr>
          <a:grpSpLocks noChangeAspect="1"/>
        </xdr:cNvGrpSpPr>
      </xdr:nvGrpSpPr>
      <xdr:grpSpPr>
        <a:xfrm>
          <a:off x="17106900" y="68294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58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9" name="Line 2295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2296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2297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2298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2299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2300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419100</xdr:colOff>
      <xdr:row>29</xdr:row>
      <xdr:rowOff>57150</xdr:rowOff>
    </xdr:from>
    <xdr:to>
      <xdr:col>46</xdr:col>
      <xdr:colOff>609600</xdr:colOff>
      <xdr:row>29</xdr:row>
      <xdr:rowOff>171450</xdr:rowOff>
    </xdr:to>
    <xdr:grpSp>
      <xdr:nvGrpSpPr>
        <xdr:cNvPr id="165" name="Group 2301"/>
        <xdr:cNvGrpSpPr>
          <a:grpSpLocks noChangeAspect="1"/>
        </xdr:cNvGrpSpPr>
      </xdr:nvGrpSpPr>
      <xdr:grpSpPr>
        <a:xfrm>
          <a:off x="33775650" y="7286625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166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7" name="Line 2303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2304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2305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2306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2307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2308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30</xdr:row>
      <xdr:rowOff>57150</xdr:rowOff>
    </xdr:from>
    <xdr:to>
      <xdr:col>85</xdr:col>
      <xdr:colOff>457200</xdr:colOff>
      <xdr:row>30</xdr:row>
      <xdr:rowOff>171450</xdr:rowOff>
    </xdr:to>
    <xdr:grpSp>
      <xdr:nvGrpSpPr>
        <xdr:cNvPr id="173" name="Group 2309"/>
        <xdr:cNvGrpSpPr>
          <a:grpSpLocks noChangeAspect="1"/>
        </xdr:cNvGrpSpPr>
      </xdr:nvGrpSpPr>
      <xdr:grpSpPr>
        <a:xfrm>
          <a:off x="62693550" y="75152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7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75" name="Line 2311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2312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2313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2314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2315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2316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2317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57150</xdr:colOff>
      <xdr:row>32</xdr:row>
      <xdr:rowOff>57150</xdr:rowOff>
    </xdr:from>
    <xdr:to>
      <xdr:col>48</xdr:col>
      <xdr:colOff>628650</xdr:colOff>
      <xdr:row>32</xdr:row>
      <xdr:rowOff>171450</xdr:rowOff>
    </xdr:to>
    <xdr:grpSp>
      <xdr:nvGrpSpPr>
        <xdr:cNvPr id="182" name="Group 2318"/>
        <xdr:cNvGrpSpPr>
          <a:grpSpLocks noChangeAspect="1"/>
        </xdr:cNvGrpSpPr>
      </xdr:nvGrpSpPr>
      <xdr:grpSpPr>
        <a:xfrm>
          <a:off x="35566350" y="79724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83" name="Line 231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2320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2321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2322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232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200025</xdr:colOff>
      <xdr:row>30</xdr:row>
      <xdr:rowOff>57150</xdr:rowOff>
    </xdr:from>
    <xdr:to>
      <xdr:col>54</xdr:col>
      <xdr:colOff>638175</xdr:colOff>
      <xdr:row>30</xdr:row>
      <xdr:rowOff>171450</xdr:rowOff>
    </xdr:to>
    <xdr:grpSp>
      <xdr:nvGrpSpPr>
        <xdr:cNvPr id="188" name="Group 2324"/>
        <xdr:cNvGrpSpPr>
          <a:grpSpLocks noChangeAspect="1"/>
        </xdr:cNvGrpSpPr>
      </xdr:nvGrpSpPr>
      <xdr:grpSpPr>
        <a:xfrm>
          <a:off x="40166925" y="75152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89" name="Line 232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232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232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232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0</xdr:colOff>
      <xdr:row>23</xdr:row>
      <xdr:rowOff>0</xdr:rowOff>
    </xdr:from>
    <xdr:to>
      <xdr:col>26</xdr:col>
      <xdr:colOff>0</xdr:colOff>
      <xdr:row>25</xdr:row>
      <xdr:rowOff>0</xdr:rowOff>
    </xdr:to>
    <xdr:sp>
      <xdr:nvSpPr>
        <xdr:cNvPr id="193" name="Text Box 240" descr="Světlý šikmo nahoru"/>
        <xdr:cNvSpPr txBox="1">
          <a:spLocks noChangeArrowheads="1"/>
        </xdr:cNvSpPr>
      </xdr:nvSpPr>
      <xdr:spPr>
        <a:xfrm>
          <a:off x="17373600" y="5857875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22</xdr:col>
      <xdr:colOff>971550</xdr:colOff>
      <xdr:row>24</xdr:row>
      <xdr:rowOff>0</xdr:rowOff>
    </xdr:from>
    <xdr:to>
      <xdr:col>23</xdr:col>
      <xdr:colOff>514350</xdr:colOff>
      <xdr:row>25</xdr:row>
      <xdr:rowOff>0</xdr:rowOff>
    </xdr:to>
    <xdr:grpSp>
      <xdr:nvGrpSpPr>
        <xdr:cNvPr id="194" name="Group 245"/>
        <xdr:cNvGrpSpPr>
          <a:grpSpLocks/>
        </xdr:cNvGrpSpPr>
      </xdr:nvGrpSpPr>
      <xdr:grpSpPr>
        <a:xfrm>
          <a:off x="16859250" y="6086475"/>
          <a:ext cx="514350" cy="228600"/>
          <a:chOff x="711" y="569"/>
          <a:chExt cx="47" cy="24"/>
        </a:xfrm>
        <a:solidFill>
          <a:srgbClr val="FFFFFF"/>
        </a:solidFill>
      </xdr:grpSpPr>
      <xdr:grpSp>
        <xdr:nvGrpSpPr>
          <xdr:cNvPr id="195" name="Group 231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196" name="Line 227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7" name="Oval 228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8" name="Line 229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99" name="Line 241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Line 242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Line 243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Line 244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28575</xdr:colOff>
      <xdr:row>33</xdr:row>
      <xdr:rowOff>0</xdr:rowOff>
    </xdr:from>
    <xdr:to>
      <xdr:col>69</xdr:col>
      <xdr:colOff>466725</xdr:colOff>
      <xdr:row>33</xdr:row>
      <xdr:rowOff>219075</xdr:rowOff>
    </xdr:to>
    <xdr:grpSp>
      <xdr:nvGrpSpPr>
        <xdr:cNvPr id="203" name="Skupina 6"/>
        <xdr:cNvGrpSpPr>
          <a:grpSpLocks/>
        </xdr:cNvGrpSpPr>
      </xdr:nvGrpSpPr>
      <xdr:grpSpPr>
        <a:xfrm>
          <a:off x="51368325" y="8143875"/>
          <a:ext cx="438150" cy="219075"/>
          <a:chOff x="8553450" y="3143250"/>
          <a:chExt cx="381000" cy="219075"/>
        </a:xfrm>
        <a:solidFill>
          <a:srgbClr val="FFFFFF"/>
        </a:solidFill>
      </xdr:grpSpPr>
      <xdr:sp>
        <xdr:nvSpPr>
          <xdr:cNvPr id="204" name="Oval 182"/>
          <xdr:cNvSpPr>
            <a:spLocks noChangeAspect="1"/>
          </xdr:cNvSpPr>
        </xdr:nvSpPr>
        <xdr:spPr>
          <a:xfrm>
            <a:off x="8696325" y="3200374"/>
            <a:ext cx="104775" cy="104773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Line 183"/>
          <xdr:cNvSpPr>
            <a:spLocks noChangeAspect="1"/>
          </xdr:cNvSpPr>
        </xdr:nvSpPr>
        <xdr:spPr>
          <a:xfrm>
            <a:off x="8553450" y="3362325"/>
            <a:ext cx="381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184"/>
          <xdr:cNvSpPr>
            <a:spLocks noChangeAspect="1"/>
          </xdr:cNvSpPr>
        </xdr:nvSpPr>
        <xdr:spPr>
          <a:xfrm>
            <a:off x="8620125" y="3143250"/>
            <a:ext cx="247650" cy="219075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185"/>
          <xdr:cNvSpPr>
            <a:spLocks noChangeAspect="1"/>
          </xdr:cNvSpPr>
        </xdr:nvSpPr>
        <xdr:spPr>
          <a:xfrm>
            <a:off x="8691563" y="3200374"/>
            <a:ext cx="104775" cy="104773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314325</xdr:colOff>
      <xdr:row>25</xdr:row>
      <xdr:rowOff>114300</xdr:rowOff>
    </xdr:from>
    <xdr:to>
      <xdr:col>39</xdr:col>
      <xdr:colOff>266700</xdr:colOff>
      <xdr:row>25</xdr:row>
      <xdr:rowOff>114300</xdr:rowOff>
    </xdr:to>
    <xdr:sp>
      <xdr:nvSpPr>
        <xdr:cNvPr id="208" name="Přímá spojnice 232"/>
        <xdr:cNvSpPr>
          <a:spLocks/>
        </xdr:cNvSpPr>
      </xdr:nvSpPr>
      <xdr:spPr>
        <a:xfrm>
          <a:off x="23631525" y="6429375"/>
          <a:ext cx="53816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32</xdr:col>
      <xdr:colOff>161925</xdr:colOff>
      <xdr:row>25</xdr:row>
      <xdr:rowOff>47625</xdr:rowOff>
    </xdr:from>
    <xdr:to>
      <xdr:col>32</xdr:col>
      <xdr:colOff>314325</xdr:colOff>
      <xdr:row>25</xdr:row>
      <xdr:rowOff>180975</xdr:rowOff>
    </xdr:to>
    <xdr:pic>
      <xdr:nvPicPr>
        <xdr:cNvPr id="209" name="Obrázek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79125" y="63627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39</xdr:col>
      <xdr:colOff>266700</xdr:colOff>
      <xdr:row>25</xdr:row>
      <xdr:rowOff>114300</xdr:rowOff>
    </xdr:from>
    <xdr:to>
      <xdr:col>40</xdr:col>
      <xdr:colOff>495300</xdr:colOff>
      <xdr:row>25</xdr:row>
      <xdr:rowOff>152400</xdr:rowOff>
    </xdr:to>
    <xdr:sp>
      <xdr:nvSpPr>
        <xdr:cNvPr id="210" name="Přímá spojnice 235"/>
        <xdr:cNvSpPr>
          <a:spLocks/>
        </xdr:cNvSpPr>
      </xdr:nvSpPr>
      <xdr:spPr>
        <a:xfrm>
          <a:off x="29013150" y="64293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25</xdr:row>
      <xdr:rowOff>152400</xdr:rowOff>
    </xdr:from>
    <xdr:to>
      <xdr:col>41</xdr:col>
      <xdr:colOff>266700</xdr:colOff>
      <xdr:row>26</xdr:row>
      <xdr:rowOff>0</xdr:rowOff>
    </xdr:to>
    <xdr:sp>
      <xdr:nvSpPr>
        <xdr:cNvPr id="211" name="Přímá spojnice 236"/>
        <xdr:cNvSpPr>
          <a:spLocks/>
        </xdr:cNvSpPr>
      </xdr:nvSpPr>
      <xdr:spPr>
        <a:xfrm flipH="1" flipV="1">
          <a:off x="29756100" y="6467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26</xdr:row>
      <xdr:rowOff>0</xdr:rowOff>
    </xdr:from>
    <xdr:to>
      <xdr:col>45</xdr:col>
      <xdr:colOff>342900</xdr:colOff>
      <xdr:row>28</xdr:row>
      <xdr:rowOff>114300</xdr:rowOff>
    </xdr:to>
    <xdr:sp>
      <xdr:nvSpPr>
        <xdr:cNvPr id="212" name="Přímá spojnice 240"/>
        <xdr:cNvSpPr>
          <a:spLocks/>
        </xdr:cNvSpPr>
      </xdr:nvSpPr>
      <xdr:spPr>
        <a:xfrm flipH="1" flipV="1">
          <a:off x="30499050" y="6543675"/>
          <a:ext cx="32004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180975</xdr:colOff>
      <xdr:row>26</xdr:row>
      <xdr:rowOff>219075</xdr:rowOff>
    </xdr:from>
    <xdr:to>
      <xdr:col>45</xdr:col>
      <xdr:colOff>495300</xdr:colOff>
      <xdr:row>28</xdr:row>
      <xdr:rowOff>114300</xdr:rowOff>
    </xdr:to>
    <xdr:grpSp>
      <xdr:nvGrpSpPr>
        <xdr:cNvPr id="213" name="Group 190"/>
        <xdr:cNvGrpSpPr>
          <a:grpSpLocks noChangeAspect="1"/>
        </xdr:cNvGrpSpPr>
      </xdr:nvGrpSpPr>
      <xdr:grpSpPr>
        <a:xfrm>
          <a:off x="33537525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4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0</xdr:colOff>
      <xdr:row>24</xdr:row>
      <xdr:rowOff>38100</xdr:rowOff>
    </xdr:from>
    <xdr:to>
      <xdr:col>40</xdr:col>
      <xdr:colOff>352425</xdr:colOff>
      <xdr:row>24</xdr:row>
      <xdr:rowOff>161925</xdr:rowOff>
    </xdr:to>
    <xdr:sp>
      <xdr:nvSpPr>
        <xdr:cNvPr id="216" name="kreslení 12"/>
        <xdr:cNvSpPr>
          <a:spLocks/>
        </xdr:cNvSpPr>
      </xdr:nvSpPr>
      <xdr:spPr>
        <a:xfrm>
          <a:off x="29260800" y="61245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238125</xdr:colOff>
      <xdr:row>25</xdr:row>
      <xdr:rowOff>0</xdr:rowOff>
    </xdr:from>
    <xdr:to>
      <xdr:col>34</xdr:col>
      <xdr:colOff>752475</xdr:colOff>
      <xdr:row>26</xdr:row>
      <xdr:rowOff>0</xdr:rowOff>
    </xdr:to>
    <xdr:sp>
      <xdr:nvSpPr>
        <xdr:cNvPr id="217" name="TextovéPole 249"/>
        <xdr:cNvSpPr txBox="1">
          <a:spLocks noChangeArrowheads="1"/>
        </xdr:cNvSpPr>
      </xdr:nvSpPr>
      <xdr:spPr>
        <a:xfrm>
          <a:off x="25041225" y="63150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13</xdr:col>
      <xdr:colOff>266700</xdr:colOff>
      <xdr:row>22</xdr:row>
      <xdr:rowOff>114300</xdr:rowOff>
    </xdr:from>
    <xdr:to>
      <xdr:col>14</xdr:col>
      <xdr:colOff>495300</xdr:colOff>
      <xdr:row>22</xdr:row>
      <xdr:rowOff>152400</xdr:rowOff>
    </xdr:to>
    <xdr:sp>
      <xdr:nvSpPr>
        <xdr:cNvPr id="218" name="Přímá spojnice 239"/>
        <xdr:cNvSpPr>
          <a:spLocks/>
        </xdr:cNvSpPr>
      </xdr:nvSpPr>
      <xdr:spPr>
        <a:xfrm>
          <a:off x="9696450" y="57435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22</xdr:row>
      <xdr:rowOff>152400</xdr:rowOff>
    </xdr:from>
    <xdr:to>
      <xdr:col>15</xdr:col>
      <xdr:colOff>266700</xdr:colOff>
      <xdr:row>23</xdr:row>
      <xdr:rowOff>0</xdr:rowOff>
    </xdr:to>
    <xdr:sp>
      <xdr:nvSpPr>
        <xdr:cNvPr id="219" name="Přímá spojnice 241"/>
        <xdr:cNvSpPr>
          <a:spLocks/>
        </xdr:cNvSpPr>
      </xdr:nvSpPr>
      <xdr:spPr>
        <a:xfrm flipH="1" flipV="1">
          <a:off x="10439400" y="5781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23</xdr:row>
      <xdr:rowOff>0</xdr:rowOff>
    </xdr:from>
    <xdr:to>
      <xdr:col>16</xdr:col>
      <xdr:colOff>495300</xdr:colOff>
      <xdr:row>23</xdr:row>
      <xdr:rowOff>142875</xdr:rowOff>
    </xdr:to>
    <xdr:sp>
      <xdr:nvSpPr>
        <xdr:cNvPr id="220" name="Přímá spojnice 247"/>
        <xdr:cNvSpPr>
          <a:spLocks/>
        </xdr:cNvSpPr>
      </xdr:nvSpPr>
      <xdr:spPr>
        <a:xfrm flipH="1" flipV="1">
          <a:off x="11182350" y="58578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23</xdr:row>
      <xdr:rowOff>142875</xdr:rowOff>
    </xdr:from>
    <xdr:to>
      <xdr:col>17</xdr:col>
      <xdr:colOff>266700</xdr:colOff>
      <xdr:row>24</xdr:row>
      <xdr:rowOff>114300</xdr:rowOff>
    </xdr:to>
    <xdr:sp>
      <xdr:nvSpPr>
        <xdr:cNvPr id="221" name="Přímá spojnice 251"/>
        <xdr:cNvSpPr>
          <a:spLocks/>
        </xdr:cNvSpPr>
      </xdr:nvSpPr>
      <xdr:spPr>
        <a:xfrm>
          <a:off x="11925300" y="60007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</xdr:col>
      <xdr:colOff>0</xdr:colOff>
      <xdr:row>22</xdr:row>
      <xdr:rowOff>0</xdr:rowOff>
    </xdr:from>
    <xdr:ext cx="514350" cy="228600"/>
    <xdr:sp>
      <xdr:nvSpPr>
        <xdr:cNvPr id="222" name="text 7125"/>
        <xdr:cNvSpPr txBox="1">
          <a:spLocks noChangeArrowheads="1"/>
        </xdr:cNvSpPr>
      </xdr:nvSpPr>
      <xdr:spPr>
        <a:xfrm>
          <a:off x="9429750" y="56292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73" customWidth="1"/>
    <col min="2" max="2" width="10.75390625" style="249" customWidth="1"/>
    <col min="3" max="8" width="11.75390625" style="174" customWidth="1"/>
    <col min="9" max="11" width="9.75390625" style="174" customWidth="1"/>
    <col min="12" max="17" width="11.75390625" style="174" customWidth="1"/>
    <col min="18" max="18" width="10.75390625" style="174" customWidth="1"/>
    <col min="19" max="19" width="4.75390625" style="173" customWidth="1"/>
    <col min="20" max="20" width="1.75390625" style="173" customWidth="1"/>
    <col min="21" max="16384" width="9.125" style="174" customWidth="1"/>
  </cols>
  <sheetData>
    <row r="1" spans="1:20" s="172" customFormat="1" ht="9.75" customHeight="1">
      <c r="A1" s="169"/>
      <c r="B1" s="170"/>
      <c r="C1" s="171"/>
      <c r="D1" s="171"/>
      <c r="E1" s="171"/>
      <c r="F1" s="171"/>
      <c r="G1" s="171"/>
      <c r="H1" s="171"/>
      <c r="I1" s="171"/>
      <c r="J1" s="171"/>
      <c r="K1" s="171"/>
      <c r="L1" s="171"/>
      <c r="S1" s="169"/>
      <c r="T1" s="169"/>
    </row>
    <row r="2" spans="2:18" ht="36" customHeight="1">
      <c r="B2" s="174"/>
      <c r="D2" s="175"/>
      <c r="E2" s="175"/>
      <c r="F2" s="175"/>
      <c r="G2" s="175"/>
      <c r="H2" s="175"/>
      <c r="I2" s="175"/>
      <c r="J2" s="175"/>
      <c r="K2" s="175"/>
      <c r="L2" s="175"/>
      <c r="R2" s="176"/>
    </row>
    <row r="3" spans="2:12" s="173" customFormat="1" ht="21" customHeight="1">
      <c r="B3" s="177"/>
      <c r="C3" s="177"/>
      <c r="D3" s="177"/>
      <c r="J3" s="178"/>
      <c r="K3" s="177"/>
      <c r="L3" s="177"/>
    </row>
    <row r="4" spans="1:22" s="185" customFormat="1" ht="24.75" customHeight="1">
      <c r="A4" s="179"/>
      <c r="B4" s="183" t="s">
        <v>47</v>
      </c>
      <c r="C4" s="260">
        <v>707</v>
      </c>
      <c r="D4" s="181"/>
      <c r="E4" s="179"/>
      <c r="F4" s="179"/>
      <c r="G4" s="179"/>
      <c r="H4" s="179"/>
      <c r="I4" s="180"/>
      <c r="J4" s="164" t="s">
        <v>60</v>
      </c>
      <c r="K4" s="180"/>
      <c r="L4" s="181"/>
      <c r="M4" s="180"/>
      <c r="N4" s="180"/>
      <c r="O4" s="180"/>
      <c r="P4" s="180"/>
      <c r="Q4" s="182" t="s">
        <v>48</v>
      </c>
      <c r="R4" s="183">
        <v>760629</v>
      </c>
      <c r="S4" s="180"/>
      <c r="T4" s="180"/>
      <c r="U4" s="184"/>
      <c r="V4" s="184"/>
    </row>
    <row r="5" spans="2:22" s="186" customFormat="1" ht="21" customHeight="1" thickBot="1">
      <c r="B5" s="187"/>
      <c r="C5" s="188"/>
      <c r="D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</row>
    <row r="6" spans="1:22" s="194" customFormat="1" ht="24.75" customHeight="1">
      <c r="A6" s="189"/>
      <c r="B6" s="190"/>
      <c r="C6" s="191"/>
      <c r="D6" s="190"/>
      <c r="E6" s="192"/>
      <c r="F6" s="192"/>
      <c r="G6" s="192"/>
      <c r="H6" s="192"/>
      <c r="I6" s="192"/>
      <c r="J6" s="190"/>
      <c r="K6" s="190"/>
      <c r="L6" s="190"/>
      <c r="M6" s="190"/>
      <c r="N6" s="190"/>
      <c r="O6" s="190"/>
      <c r="P6" s="190"/>
      <c r="Q6" s="190"/>
      <c r="R6" s="190"/>
      <c r="S6" s="193"/>
      <c r="T6" s="178"/>
      <c r="U6" s="178"/>
      <c r="V6" s="178"/>
    </row>
    <row r="7" spans="1:21" ht="21" customHeight="1">
      <c r="A7" s="195"/>
      <c r="B7" s="196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8"/>
      <c r="S7" s="199"/>
      <c r="T7" s="177"/>
      <c r="U7" s="175"/>
    </row>
    <row r="8" spans="1:21" ht="25.5" customHeight="1">
      <c r="A8" s="195"/>
      <c r="B8" s="200"/>
      <c r="C8" s="201" t="s">
        <v>9</v>
      </c>
      <c r="D8" s="202"/>
      <c r="E8" s="202"/>
      <c r="F8" s="202"/>
      <c r="G8" s="202"/>
      <c r="H8" s="203"/>
      <c r="I8" s="203"/>
      <c r="J8" s="82" t="s">
        <v>76</v>
      </c>
      <c r="K8" s="203"/>
      <c r="L8" s="203"/>
      <c r="M8" s="202"/>
      <c r="N8" s="202"/>
      <c r="O8" s="202"/>
      <c r="P8" s="202"/>
      <c r="Q8" s="202"/>
      <c r="R8" s="204"/>
      <c r="S8" s="199"/>
      <c r="T8" s="177"/>
      <c r="U8" s="175"/>
    </row>
    <row r="9" spans="1:21" ht="25.5" customHeight="1">
      <c r="A9" s="195"/>
      <c r="B9" s="200"/>
      <c r="C9" s="47" t="s">
        <v>10</v>
      </c>
      <c r="D9" s="202"/>
      <c r="E9" s="202"/>
      <c r="F9" s="202"/>
      <c r="G9" s="202"/>
      <c r="H9" s="261"/>
      <c r="I9" s="202"/>
      <c r="J9" s="205" t="s">
        <v>82</v>
      </c>
      <c r="K9" s="202"/>
      <c r="M9" s="202"/>
      <c r="N9" s="202"/>
      <c r="O9" s="202"/>
      <c r="P9" s="302" t="s">
        <v>55</v>
      </c>
      <c r="Q9" s="302"/>
      <c r="R9" s="206"/>
      <c r="S9" s="199"/>
      <c r="T9" s="177"/>
      <c r="U9" s="175"/>
    </row>
    <row r="10" spans="1:21" ht="25.5" customHeight="1">
      <c r="A10" s="195"/>
      <c r="B10" s="200"/>
      <c r="C10" s="47" t="s">
        <v>11</v>
      </c>
      <c r="D10" s="202"/>
      <c r="E10" s="202"/>
      <c r="F10" s="202"/>
      <c r="G10" s="202"/>
      <c r="H10" s="261"/>
      <c r="I10" s="202"/>
      <c r="J10" s="205" t="s">
        <v>81</v>
      </c>
      <c r="K10" s="202"/>
      <c r="M10" s="202"/>
      <c r="N10" s="202"/>
      <c r="O10" s="202"/>
      <c r="P10" s="202"/>
      <c r="Q10" s="202"/>
      <c r="R10" s="204"/>
      <c r="S10" s="199"/>
      <c r="T10" s="177"/>
      <c r="U10" s="175"/>
    </row>
    <row r="11" spans="1:21" ht="21" customHeight="1">
      <c r="A11" s="195"/>
      <c r="B11" s="207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9"/>
      <c r="S11" s="199"/>
      <c r="T11" s="177"/>
      <c r="U11" s="175"/>
    </row>
    <row r="12" spans="1:21" ht="21" customHeight="1">
      <c r="A12" s="195"/>
      <c r="B12" s="200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4"/>
      <c r="S12" s="199"/>
      <c r="T12" s="177"/>
      <c r="U12" s="175"/>
    </row>
    <row r="13" spans="1:21" ht="21" customHeight="1">
      <c r="A13" s="195"/>
      <c r="B13" s="200"/>
      <c r="C13" s="94" t="s">
        <v>25</v>
      </c>
      <c r="D13" s="202"/>
      <c r="E13" s="202"/>
      <c r="F13" s="202"/>
      <c r="G13" s="202"/>
      <c r="I13" s="202"/>
      <c r="J13" s="210" t="s">
        <v>12</v>
      </c>
      <c r="M13" s="202"/>
      <c r="N13" s="202"/>
      <c r="O13" s="202"/>
      <c r="P13" s="202"/>
      <c r="Q13" s="202"/>
      <c r="R13" s="204"/>
      <c r="S13" s="199"/>
      <c r="T13" s="177"/>
      <c r="U13" s="175"/>
    </row>
    <row r="14" spans="1:21" ht="21" customHeight="1">
      <c r="A14" s="195"/>
      <c r="B14" s="200"/>
      <c r="C14" s="48" t="s">
        <v>29</v>
      </c>
      <c r="D14" s="202"/>
      <c r="E14" s="202"/>
      <c r="F14" s="202"/>
      <c r="G14" s="202"/>
      <c r="I14" s="202"/>
      <c r="J14" s="153">
        <v>13.949</v>
      </c>
      <c r="M14" s="202"/>
      <c r="N14" s="202"/>
      <c r="O14" s="202"/>
      <c r="P14" s="202"/>
      <c r="Q14" s="202"/>
      <c r="R14" s="204"/>
      <c r="S14" s="199"/>
      <c r="T14" s="177"/>
      <c r="U14" s="175"/>
    </row>
    <row r="15" spans="1:21" ht="21" customHeight="1">
      <c r="A15" s="195"/>
      <c r="B15" s="200"/>
      <c r="C15" s="202"/>
      <c r="D15" s="202"/>
      <c r="E15" s="202"/>
      <c r="F15" s="202"/>
      <c r="G15" s="202"/>
      <c r="I15" s="202"/>
      <c r="J15" s="262" t="s">
        <v>85</v>
      </c>
      <c r="M15" s="202"/>
      <c r="N15" s="202"/>
      <c r="O15" s="202"/>
      <c r="P15" s="202"/>
      <c r="Q15" s="202"/>
      <c r="R15" s="204"/>
      <c r="S15" s="199"/>
      <c r="T15" s="177"/>
      <c r="U15" s="175"/>
    </row>
    <row r="16" spans="1:21" ht="21" customHeight="1">
      <c r="A16" s="195"/>
      <c r="B16" s="200"/>
      <c r="C16" s="48" t="s">
        <v>28</v>
      </c>
      <c r="D16" s="202"/>
      <c r="E16" s="202"/>
      <c r="F16" s="202"/>
      <c r="G16" s="202"/>
      <c r="I16" s="202"/>
      <c r="J16" s="263" t="s">
        <v>56</v>
      </c>
      <c r="M16" s="202"/>
      <c r="N16" s="202"/>
      <c r="O16" s="202"/>
      <c r="P16" s="202"/>
      <c r="Q16" s="202"/>
      <c r="R16" s="204"/>
      <c r="S16" s="199"/>
      <c r="T16" s="177"/>
      <c r="U16" s="175"/>
    </row>
    <row r="17" spans="1:21" ht="21" customHeight="1">
      <c r="A17" s="195"/>
      <c r="B17" s="207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9"/>
      <c r="S17" s="199"/>
      <c r="T17" s="177"/>
      <c r="U17" s="175"/>
    </row>
    <row r="18" spans="1:21" ht="21" customHeight="1">
      <c r="A18" s="195"/>
      <c r="B18" s="200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4"/>
      <c r="S18" s="199"/>
      <c r="T18" s="177"/>
      <c r="U18" s="175"/>
    </row>
    <row r="19" spans="1:21" ht="21" customHeight="1">
      <c r="A19" s="195"/>
      <c r="B19" s="200"/>
      <c r="C19" s="48" t="s">
        <v>49</v>
      </c>
      <c r="D19" s="202"/>
      <c r="E19" s="202"/>
      <c r="F19" s="202"/>
      <c r="G19" s="202"/>
      <c r="H19" s="202"/>
      <c r="J19" s="211" t="s">
        <v>43</v>
      </c>
      <c r="L19" s="202"/>
      <c r="M19" s="212"/>
      <c r="N19" s="212"/>
      <c r="O19" s="202"/>
      <c r="P19" s="302" t="s">
        <v>57</v>
      </c>
      <c r="Q19" s="302"/>
      <c r="R19" s="204"/>
      <c r="S19" s="199"/>
      <c r="T19" s="177"/>
      <c r="U19" s="175"/>
    </row>
    <row r="20" spans="1:21" ht="21" customHeight="1">
      <c r="A20" s="195"/>
      <c r="B20" s="200"/>
      <c r="C20" s="48" t="s">
        <v>50</v>
      </c>
      <c r="D20" s="202"/>
      <c r="E20" s="202"/>
      <c r="F20" s="202"/>
      <c r="G20" s="202"/>
      <c r="H20" s="202"/>
      <c r="J20" s="213" t="s">
        <v>31</v>
      </c>
      <c r="L20" s="202"/>
      <c r="M20" s="212"/>
      <c r="N20" s="212"/>
      <c r="O20" s="202"/>
      <c r="P20" s="302" t="s">
        <v>58</v>
      </c>
      <c r="Q20" s="302"/>
      <c r="R20" s="204"/>
      <c r="S20" s="199"/>
      <c r="T20" s="177"/>
      <c r="U20" s="175"/>
    </row>
    <row r="21" spans="1:21" ht="21" customHeight="1">
      <c r="A21" s="195"/>
      <c r="B21" s="214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6"/>
      <c r="S21" s="199"/>
      <c r="T21" s="177"/>
      <c r="U21" s="175"/>
    </row>
    <row r="22" spans="1:21" ht="24.75" customHeight="1">
      <c r="A22" s="195"/>
      <c r="B22" s="217"/>
      <c r="C22" s="218"/>
      <c r="D22" s="218"/>
      <c r="E22" s="219"/>
      <c r="F22" s="219"/>
      <c r="G22" s="219"/>
      <c r="H22" s="219"/>
      <c r="I22" s="218"/>
      <c r="J22" s="220"/>
      <c r="K22" s="218"/>
      <c r="L22" s="218"/>
      <c r="M22" s="218"/>
      <c r="N22" s="218"/>
      <c r="O22" s="218"/>
      <c r="P22" s="218"/>
      <c r="Q22" s="218"/>
      <c r="R22" s="218"/>
      <c r="S22" s="199"/>
      <c r="T22" s="177"/>
      <c r="U22" s="175"/>
    </row>
    <row r="23" spans="1:19" ht="30" customHeight="1">
      <c r="A23" s="221"/>
      <c r="B23" s="222"/>
      <c r="C23" s="223"/>
      <c r="D23" s="303" t="s">
        <v>51</v>
      </c>
      <c r="E23" s="304"/>
      <c r="F23" s="304"/>
      <c r="G23" s="304"/>
      <c r="H23" s="223"/>
      <c r="I23" s="224"/>
      <c r="J23" s="225"/>
      <c r="K23" s="222"/>
      <c r="L23" s="223"/>
      <c r="M23" s="303" t="s">
        <v>52</v>
      </c>
      <c r="N23" s="303"/>
      <c r="O23" s="303"/>
      <c r="P23" s="303"/>
      <c r="Q23" s="223"/>
      <c r="R23" s="224"/>
      <c r="S23" s="199"/>
    </row>
    <row r="24" spans="1:20" s="230" customFormat="1" ht="21" customHeight="1" thickBot="1">
      <c r="A24" s="226"/>
      <c r="B24" s="227" t="s">
        <v>4</v>
      </c>
      <c r="C24" s="162" t="s">
        <v>14</v>
      </c>
      <c r="D24" s="162" t="s">
        <v>15</v>
      </c>
      <c r="E24" s="228" t="s">
        <v>16</v>
      </c>
      <c r="F24" s="305" t="s">
        <v>17</v>
      </c>
      <c r="G24" s="306"/>
      <c r="H24" s="306"/>
      <c r="I24" s="307"/>
      <c r="J24" s="225"/>
      <c r="K24" s="227" t="s">
        <v>4</v>
      </c>
      <c r="L24" s="162" t="s">
        <v>14</v>
      </c>
      <c r="M24" s="162" t="s">
        <v>15</v>
      </c>
      <c r="N24" s="228" t="s">
        <v>16</v>
      </c>
      <c r="O24" s="305" t="s">
        <v>17</v>
      </c>
      <c r="P24" s="306"/>
      <c r="Q24" s="306"/>
      <c r="R24" s="307"/>
      <c r="S24" s="229"/>
      <c r="T24" s="173"/>
    </row>
    <row r="25" spans="1:20" s="185" customFormat="1" ht="21" customHeight="1" thickTop="1">
      <c r="A25" s="221"/>
      <c r="B25" s="231"/>
      <c r="C25" s="232"/>
      <c r="D25" s="233"/>
      <c r="E25" s="234"/>
      <c r="F25" s="235"/>
      <c r="G25" s="236"/>
      <c r="H25" s="236"/>
      <c r="I25" s="237"/>
      <c r="J25" s="225"/>
      <c r="K25" s="231"/>
      <c r="L25" s="232"/>
      <c r="M25" s="233"/>
      <c r="N25" s="234"/>
      <c r="O25" s="235"/>
      <c r="P25" s="236"/>
      <c r="Q25" s="236"/>
      <c r="R25" s="237"/>
      <c r="S25" s="199"/>
      <c r="T25" s="173"/>
    </row>
    <row r="26" spans="1:20" s="185" customFormat="1" ht="21" customHeight="1">
      <c r="A26" s="221"/>
      <c r="B26" s="231"/>
      <c r="C26" s="232"/>
      <c r="D26" s="233"/>
      <c r="E26" s="234"/>
      <c r="F26" s="235"/>
      <c r="G26" s="236"/>
      <c r="H26" s="236"/>
      <c r="I26" s="237"/>
      <c r="J26" s="225"/>
      <c r="K26" s="231"/>
      <c r="L26" s="232"/>
      <c r="M26" s="233"/>
      <c r="N26" s="234"/>
      <c r="O26" s="235"/>
      <c r="P26" s="236"/>
      <c r="Q26" s="236"/>
      <c r="R26" s="237"/>
      <c r="S26" s="199"/>
      <c r="T26" s="173"/>
    </row>
    <row r="27" spans="1:20" s="185" customFormat="1" ht="21" customHeight="1">
      <c r="A27" s="221"/>
      <c r="B27" s="238">
        <v>1</v>
      </c>
      <c r="C27" s="296">
        <v>13.987</v>
      </c>
      <c r="D27" s="296">
        <v>13.712</v>
      </c>
      <c r="E27" s="297">
        <f>(C27-D27)*1000</f>
        <v>275.00000000000034</v>
      </c>
      <c r="F27" s="314" t="s">
        <v>39</v>
      </c>
      <c r="G27" s="315"/>
      <c r="H27" s="315"/>
      <c r="I27" s="316"/>
      <c r="J27" s="225"/>
      <c r="K27" s="238" t="s">
        <v>66</v>
      </c>
      <c r="L27" s="299">
        <v>13.923</v>
      </c>
      <c r="M27" s="299">
        <v>13.798</v>
      </c>
      <c r="N27" s="298">
        <f>(L27-M27)*1000</f>
        <v>125</v>
      </c>
      <c r="O27" s="308" t="s">
        <v>59</v>
      </c>
      <c r="P27" s="309"/>
      <c r="Q27" s="309"/>
      <c r="R27" s="310"/>
      <c r="S27" s="199"/>
      <c r="T27" s="173"/>
    </row>
    <row r="28" spans="1:20" s="185" customFormat="1" ht="21" customHeight="1">
      <c r="A28" s="221"/>
      <c r="B28" s="231"/>
      <c r="C28" s="232"/>
      <c r="D28" s="233"/>
      <c r="E28" s="234"/>
      <c r="F28" s="235"/>
      <c r="G28" s="236"/>
      <c r="H28" s="236"/>
      <c r="I28" s="237"/>
      <c r="J28" s="225"/>
      <c r="K28" s="231"/>
      <c r="L28" s="264"/>
      <c r="M28" s="265"/>
      <c r="N28" s="266"/>
      <c r="O28" s="235"/>
      <c r="P28" s="236"/>
      <c r="Q28" s="236"/>
      <c r="R28" s="237"/>
      <c r="S28" s="199"/>
      <c r="T28" s="173"/>
    </row>
    <row r="29" spans="1:20" s="185" customFormat="1" ht="21" customHeight="1">
      <c r="A29" s="221"/>
      <c r="B29" s="238">
        <v>3</v>
      </c>
      <c r="C29" s="296">
        <v>13.939</v>
      </c>
      <c r="D29" s="296">
        <v>13.736</v>
      </c>
      <c r="E29" s="298">
        <f>(C29-D29)*1000</f>
        <v>202.9999999999994</v>
      </c>
      <c r="F29" s="308" t="s">
        <v>38</v>
      </c>
      <c r="G29" s="309"/>
      <c r="H29" s="309"/>
      <c r="I29" s="310"/>
      <c r="J29" s="225"/>
      <c r="K29" s="231"/>
      <c r="L29" s="264"/>
      <c r="M29" s="265"/>
      <c r="N29" s="266"/>
      <c r="O29" s="311" t="s">
        <v>83</v>
      </c>
      <c r="P29" s="312"/>
      <c r="Q29" s="312"/>
      <c r="R29" s="313"/>
      <c r="S29" s="199"/>
      <c r="T29" s="173"/>
    </row>
    <row r="30" spans="1:20" s="185" customFormat="1" ht="21" customHeight="1">
      <c r="A30" s="221"/>
      <c r="B30" s="231"/>
      <c r="C30" s="232"/>
      <c r="D30" s="290"/>
      <c r="E30" s="234"/>
      <c r="F30" s="235"/>
      <c r="G30" s="236"/>
      <c r="H30" s="236"/>
      <c r="I30" s="237"/>
      <c r="J30" s="225"/>
      <c r="K30" s="231"/>
      <c r="L30" s="232"/>
      <c r="M30" s="233"/>
      <c r="N30" s="234"/>
      <c r="O30" s="235"/>
      <c r="P30" s="236"/>
      <c r="Q30" s="236"/>
      <c r="R30" s="237"/>
      <c r="S30" s="199"/>
      <c r="T30" s="173"/>
    </row>
    <row r="31" spans="1:20" s="179" customFormat="1" ht="21" customHeight="1">
      <c r="A31" s="221"/>
      <c r="B31" s="239"/>
      <c r="C31" s="240"/>
      <c r="D31" s="241"/>
      <c r="E31" s="242"/>
      <c r="F31" s="243"/>
      <c r="G31" s="244"/>
      <c r="H31" s="244"/>
      <c r="I31" s="245"/>
      <c r="J31" s="225"/>
      <c r="K31" s="239"/>
      <c r="L31" s="240"/>
      <c r="M31" s="241"/>
      <c r="N31" s="242"/>
      <c r="O31" s="243"/>
      <c r="P31" s="244"/>
      <c r="Q31" s="244"/>
      <c r="R31" s="245"/>
      <c r="S31" s="199"/>
      <c r="T31" s="173"/>
    </row>
    <row r="32" spans="1:21" ht="24.75" customHeight="1" thickBot="1">
      <c r="A32" s="246"/>
      <c r="B32" s="247"/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8"/>
      <c r="U32" s="291"/>
    </row>
    <row r="33" ht="12.75">
      <c r="U33" s="291"/>
    </row>
    <row r="34" ht="12.75">
      <c r="U34" s="291"/>
    </row>
    <row r="35" ht="12.75">
      <c r="U35" s="291"/>
    </row>
    <row r="36" ht="12.75">
      <c r="U36" s="291"/>
    </row>
    <row r="37" ht="12.75">
      <c r="U37" s="291"/>
    </row>
  </sheetData>
  <sheetProtection password="E9A7" sheet="1" objects="1" scenarios="1"/>
  <mergeCells count="11">
    <mergeCell ref="O27:R27"/>
    <mergeCell ref="O29:R29"/>
    <mergeCell ref="F27:I27"/>
    <mergeCell ref="F29:I29"/>
    <mergeCell ref="P9:Q9"/>
    <mergeCell ref="D23:G23"/>
    <mergeCell ref="M23:P23"/>
    <mergeCell ref="F24:I24"/>
    <mergeCell ref="O24:R24"/>
    <mergeCell ref="P19:Q19"/>
    <mergeCell ref="P20:Q20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4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92"/>
      <c r="AE1" s="93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92"/>
      <c r="BH1" s="93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</row>
    <row r="2" spans="2:88" ht="36" customHeight="1" thickBot="1" thickTop="1">
      <c r="B2" s="166"/>
      <c r="C2" s="167"/>
      <c r="D2" s="167"/>
      <c r="E2" s="167"/>
      <c r="F2" s="167"/>
      <c r="G2" s="163" t="s">
        <v>45</v>
      </c>
      <c r="H2" s="167"/>
      <c r="I2" s="167"/>
      <c r="J2" s="167"/>
      <c r="K2" s="167"/>
      <c r="L2" s="168"/>
      <c r="R2" s="89"/>
      <c r="S2" s="90"/>
      <c r="T2" s="90"/>
      <c r="U2" s="90"/>
      <c r="V2" s="326" t="s">
        <v>30</v>
      </c>
      <c r="W2" s="326"/>
      <c r="X2" s="326"/>
      <c r="Y2" s="326"/>
      <c r="Z2" s="90"/>
      <c r="AA2" s="90"/>
      <c r="AB2" s="90"/>
      <c r="AC2" s="91"/>
      <c r="AE2" s="26"/>
      <c r="AF2" s="26"/>
      <c r="AG2" s="26"/>
      <c r="AH2" s="26"/>
      <c r="AI2" s="26"/>
      <c r="AJ2" s="26"/>
      <c r="AK2" s="26"/>
      <c r="AL2" s="26"/>
      <c r="AZ2" s="26"/>
      <c r="BA2" s="26"/>
      <c r="BB2" s="26"/>
      <c r="BC2" s="26"/>
      <c r="BD2" s="26"/>
      <c r="BE2" s="26"/>
      <c r="BF2" s="26"/>
      <c r="BG2" s="26"/>
      <c r="BJ2" s="89"/>
      <c r="BK2" s="90"/>
      <c r="BL2" s="90"/>
      <c r="BM2" s="90"/>
      <c r="BN2" s="326" t="s">
        <v>30</v>
      </c>
      <c r="BO2" s="326"/>
      <c r="BP2" s="326"/>
      <c r="BQ2" s="326"/>
      <c r="BR2" s="90"/>
      <c r="BS2" s="90"/>
      <c r="BT2" s="90"/>
      <c r="BU2" s="91"/>
      <c r="BY2" s="26"/>
      <c r="BZ2" s="166"/>
      <c r="CA2" s="167"/>
      <c r="CB2" s="167"/>
      <c r="CC2" s="167"/>
      <c r="CD2" s="167"/>
      <c r="CE2" s="163" t="s">
        <v>44</v>
      </c>
      <c r="CF2" s="167"/>
      <c r="CG2" s="167"/>
      <c r="CH2" s="167"/>
      <c r="CI2" s="167"/>
      <c r="CJ2" s="168"/>
    </row>
    <row r="3" spans="18:77" ht="21" customHeight="1" thickBot="1" thickTop="1">
      <c r="R3" s="317" t="s">
        <v>0</v>
      </c>
      <c r="S3" s="318"/>
      <c r="T3" s="115"/>
      <c r="U3" s="116"/>
      <c r="V3" s="321" t="s">
        <v>37</v>
      </c>
      <c r="W3" s="322"/>
      <c r="X3" s="322"/>
      <c r="Y3" s="323"/>
      <c r="Z3" s="121"/>
      <c r="AA3" s="97"/>
      <c r="AB3" s="327" t="s">
        <v>1</v>
      </c>
      <c r="AC3" s="328"/>
      <c r="AD3" s="26"/>
      <c r="AE3" s="26"/>
      <c r="BD3" s="26"/>
      <c r="BE3" s="26"/>
      <c r="BF3" s="26"/>
      <c r="BG3" s="26"/>
      <c r="BJ3" s="319" t="s">
        <v>1</v>
      </c>
      <c r="BK3" s="320"/>
      <c r="BL3" s="96"/>
      <c r="BM3" s="97"/>
      <c r="BN3" s="322" t="s">
        <v>37</v>
      </c>
      <c r="BO3" s="322"/>
      <c r="BP3" s="322"/>
      <c r="BQ3" s="323"/>
      <c r="BR3" s="121"/>
      <c r="BS3" s="96"/>
      <c r="BT3" s="321" t="s">
        <v>0</v>
      </c>
      <c r="BU3" s="329"/>
      <c r="BY3" s="26"/>
    </row>
    <row r="4" spans="2:89" ht="23.25" customHeight="1" thickTop="1">
      <c r="B4" s="58"/>
      <c r="C4" s="59"/>
      <c r="D4" s="59"/>
      <c r="E4" s="59"/>
      <c r="F4" s="59"/>
      <c r="G4" s="59"/>
      <c r="H4" s="59"/>
      <c r="I4" s="59"/>
      <c r="J4" s="60"/>
      <c r="K4" s="59"/>
      <c r="L4" s="61"/>
      <c r="R4" s="3"/>
      <c r="S4" s="4"/>
      <c r="T4" s="8"/>
      <c r="U4" s="8"/>
      <c r="V4" s="324" t="s">
        <v>71</v>
      </c>
      <c r="W4" s="324"/>
      <c r="X4" s="324"/>
      <c r="Y4" s="324"/>
      <c r="Z4" s="5"/>
      <c r="AA4" s="6"/>
      <c r="AB4" s="8"/>
      <c r="AC4" s="9"/>
      <c r="AD4" s="26"/>
      <c r="AE4" s="26"/>
      <c r="AS4" s="164" t="s">
        <v>60</v>
      </c>
      <c r="BD4" s="26"/>
      <c r="BE4" s="26"/>
      <c r="BF4" s="26"/>
      <c r="BG4" s="26"/>
      <c r="BJ4" s="10"/>
      <c r="BK4" s="8"/>
      <c r="BL4" s="5"/>
      <c r="BM4" s="6"/>
      <c r="BN4" s="324" t="s">
        <v>71</v>
      </c>
      <c r="BO4" s="324"/>
      <c r="BP4" s="324"/>
      <c r="BQ4" s="324"/>
      <c r="BR4" s="7"/>
      <c r="BS4" s="7"/>
      <c r="BT4" s="11"/>
      <c r="BU4" s="9"/>
      <c r="BY4" s="26"/>
      <c r="BZ4" s="58"/>
      <c r="CA4" s="59"/>
      <c r="CB4" s="59"/>
      <c r="CC4" s="59"/>
      <c r="CD4" s="59"/>
      <c r="CE4" s="59"/>
      <c r="CF4" s="59"/>
      <c r="CG4" s="59"/>
      <c r="CH4" s="60"/>
      <c r="CI4" s="59"/>
      <c r="CJ4" s="61"/>
      <c r="CK4" s="13"/>
    </row>
    <row r="5" spans="2:88" ht="22.5" customHeight="1">
      <c r="B5" s="50"/>
      <c r="C5" s="51" t="s">
        <v>13</v>
      </c>
      <c r="D5" s="66"/>
      <c r="E5" s="53"/>
      <c r="F5" s="53"/>
      <c r="G5" s="54" t="s">
        <v>63</v>
      </c>
      <c r="H5" s="53"/>
      <c r="I5" s="53"/>
      <c r="J5" s="49"/>
      <c r="L5" s="56"/>
      <c r="R5" s="21"/>
      <c r="S5" s="70"/>
      <c r="T5" s="15"/>
      <c r="U5" s="117"/>
      <c r="V5" s="119"/>
      <c r="W5" s="101"/>
      <c r="X5" s="12"/>
      <c r="Y5" s="101"/>
      <c r="Z5" s="102"/>
      <c r="AA5" s="117"/>
      <c r="AB5" s="19"/>
      <c r="AC5" s="269"/>
      <c r="BD5" s="26"/>
      <c r="BE5" s="26"/>
      <c r="BF5" s="26"/>
      <c r="BG5" s="26"/>
      <c r="BJ5" s="77"/>
      <c r="BK5" s="78"/>
      <c r="BL5" s="15"/>
      <c r="BM5" s="117"/>
      <c r="BN5" s="12"/>
      <c r="BO5" s="101"/>
      <c r="BP5" s="12"/>
      <c r="BQ5" s="70"/>
      <c r="BR5" s="12"/>
      <c r="BS5" s="70"/>
      <c r="BT5" s="124"/>
      <c r="BU5" s="125"/>
      <c r="BY5" s="26"/>
      <c r="BZ5" s="50"/>
      <c r="CA5" s="51" t="s">
        <v>13</v>
      </c>
      <c r="CB5" s="66"/>
      <c r="CC5" s="53"/>
      <c r="CD5" s="53"/>
      <c r="CE5" s="54" t="s">
        <v>63</v>
      </c>
      <c r="CF5" s="53"/>
      <c r="CG5" s="53"/>
      <c r="CH5" s="49"/>
      <c r="CJ5" s="56"/>
    </row>
    <row r="6" spans="2:88" ht="21" customHeight="1">
      <c r="B6" s="50"/>
      <c r="C6" s="51" t="s">
        <v>10</v>
      </c>
      <c r="D6" s="66"/>
      <c r="E6" s="53"/>
      <c r="F6" s="53"/>
      <c r="G6" s="55" t="s">
        <v>84</v>
      </c>
      <c r="H6" s="53"/>
      <c r="I6" s="53"/>
      <c r="J6" s="49"/>
      <c r="K6" s="114" t="s">
        <v>65</v>
      </c>
      <c r="L6" s="56"/>
      <c r="R6" s="62" t="s">
        <v>24</v>
      </c>
      <c r="S6" s="95">
        <v>15.165</v>
      </c>
      <c r="T6" s="15"/>
      <c r="U6" s="118"/>
      <c r="V6" s="120"/>
      <c r="W6" s="79"/>
      <c r="X6" s="12"/>
      <c r="Y6" s="17"/>
      <c r="Z6" s="103"/>
      <c r="AA6" s="118"/>
      <c r="AB6" s="270"/>
      <c r="AC6" s="271"/>
      <c r="AR6" s="250" t="s">
        <v>77</v>
      </c>
      <c r="AS6" s="20" t="s">
        <v>2</v>
      </c>
      <c r="AT6" s="251" t="s">
        <v>3</v>
      </c>
      <c r="BD6" s="26"/>
      <c r="BE6" s="26"/>
      <c r="BF6" s="26"/>
      <c r="BG6" s="26"/>
      <c r="BJ6" s="77"/>
      <c r="BK6" s="272"/>
      <c r="BL6" s="15"/>
      <c r="BM6" s="118"/>
      <c r="BN6" s="15"/>
      <c r="BO6" s="16"/>
      <c r="BP6" s="150"/>
      <c r="BQ6" s="151"/>
      <c r="BR6" s="12"/>
      <c r="BS6" s="17"/>
      <c r="BT6" s="69" t="s">
        <v>35</v>
      </c>
      <c r="BU6" s="99">
        <v>12.37</v>
      </c>
      <c r="BY6" s="26"/>
      <c r="BZ6" s="50"/>
      <c r="CA6" s="51" t="s">
        <v>10</v>
      </c>
      <c r="CB6" s="66"/>
      <c r="CC6" s="53"/>
      <c r="CD6" s="53"/>
      <c r="CE6" s="55" t="s">
        <v>84</v>
      </c>
      <c r="CF6" s="53"/>
      <c r="CG6" s="53"/>
      <c r="CH6" s="49"/>
      <c r="CI6" s="114" t="s">
        <v>65</v>
      </c>
      <c r="CJ6" s="56"/>
    </row>
    <row r="7" spans="2:88" ht="21" customHeight="1">
      <c r="B7" s="50"/>
      <c r="C7" s="51" t="s">
        <v>11</v>
      </c>
      <c r="D7" s="66"/>
      <c r="E7" s="53"/>
      <c r="F7" s="53"/>
      <c r="G7" s="55" t="s">
        <v>64</v>
      </c>
      <c r="H7" s="53"/>
      <c r="I7" s="53"/>
      <c r="J7" s="66"/>
      <c r="K7" s="66"/>
      <c r="L7" s="83"/>
      <c r="R7" s="21"/>
      <c r="S7" s="17"/>
      <c r="T7" s="15"/>
      <c r="U7" s="118"/>
      <c r="V7" s="106" t="s">
        <v>41</v>
      </c>
      <c r="W7" s="24">
        <v>13.987</v>
      </c>
      <c r="X7" s="104" t="s">
        <v>67</v>
      </c>
      <c r="Y7" s="24">
        <v>13.939</v>
      </c>
      <c r="Z7" s="103"/>
      <c r="AA7" s="118"/>
      <c r="AB7" s="270" t="s">
        <v>68</v>
      </c>
      <c r="AC7" s="271">
        <v>14.074</v>
      </c>
      <c r="BD7" s="26"/>
      <c r="BE7" s="26"/>
      <c r="BF7" s="26"/>
      <c r="BG7" s="26"/>
      <c r="BJ7" s="273" t="s">
        <v>69</v>
      </c>
      <c r="BK7" s="274">
        <v>13.648</v>
      </c>
      <c r="BL7" s="15"/>
      <c r="BM7" s="118"/>
      <c r="BN7" s="106" t="s">
        <v>36</v>
      </c>
      <c r="BO7" s="149">
        <v>13.712</v>
      </c>
      <c r="BP7" s="147" t="s">
        <v>70</v>
      </c>
      <c r="BQ7" s="148">
        <v>13.736</v>
      </c>
      <c r="BR7" s="12"/>
      <c r="BS7" s="17"/>
      <c r="BT7" s="12"/>
      <c r="BU7" s="126"/>
      <c r="BY7" s="26"/>
      <c r="BZ7" s="50"/>
      <c r="CA7" s="51" t="s">
        <v>11</v>
      </c>
      <c r="CB7" s="66"/>
      <c r="CC7" s="53"/>
      <c r="CD7" s="53"/>
      <c r="CE7" s="55" t="s">
        <v>64</v>
      </c>
      <c r="CF7" s="53"/>
      <c r="CG7" s="53"/>
      <c r="CH7" s="66"/>
      <c r="CI7" s="66"/>
      <c r="CJ7" s="83"/>
    </row>
    <row r="8" spans="2:88" ht="21" customHeight="1">
      <c r="B8" s="52"/>
      <c r="C8" s="14"/>
      <c r="D8" s="14"/>
      <c r="E8" s="14"/>
      <c r="F8" s="14"/>
      <c r="G8" s="14"/>
      <c r="H8" s="14"/>
      <c r="I8" s="14"/>
      <c r="J8" s="14"/>
      <c r="K8" s="14"/>
      <c r="L8" s="57"/>
      <c r="R8" s="22" t="s">
        <v>18</v>
      </c>
      <c r="S8" s="63">
        <v>14.445</v>
      </c>
      <c r="T8" s="15"/>
      <c r="U8" s="118"/>
      <c r="V8" s="120"/>
      <c r="W8" s="79"/>
      <c r="X8" s="12"/>
      <c r="Y8" s="17"/>
      <c r="Z8" s="103"/>
      <c r="AA8" s="118"/>
      <c r="AB8" s="270"/>
      <c r="AC8" s="271"/>
      <c r="AS8" s="23" t="s">
        <v>86</v>
      </c>
      <c r="BD8" s="26"/>
      <c r="BE8" s="26"/>
      <c r="BF8" s="26"/>
      <c r="BG8" s="26"/>
      <c r="BJ8" s="77"/>
      <c r="BK8" s="272"/>
      <c r="BL8" s="15"/>
      <c r="BM8" s="118"/>
      <c r="BN8" s="15"/>
      <c r="BO8" s="16"/>
      <c r="BP8" s="150"/>
      <c r="BQ8" s="151"/>
      <c r="BR8" s="12"/>
      <c r="BS8" s="17"/>
      <c r="BT8" s="25" t="s">
        <v>19</v>
      </c>
      <c r="BU8" s="100">
        <v>13.231</v>
      </c>
      <c r="BY8" s="26"/>
      <c r="BZ8" s="52"/>
      <c r="CA8" s="14"/>
      <c r="CB8" s="14"/>
      <c r="CC8" s="14"/>
      <c r="CD8" s="14"/>
      <c r="CE8" s="14"/>
      <c r="CF8" s="14"/>
      <c r="CG8" s="14"/>
      <c r="CH8" s="14"/>
      <c r="CI8" s="14"/>
      <c r="CJ8" s="57"/>
    </row>
    <row r="9" spans="2:88" ht="21" customHeight="1" thickBot="1">
      <c r="B9" s="84"/>
      <c r="C9" s="66"/>
      <c r="D9" s="66"/>
      <c r="E9" s="66"/>
      <c r="F9" s="66"/>
      <c r="G9" s="66"/>
      <c r="H9" s="66"/>
      <c r="I9" s="66"/>
      <c r="J9" s="66"/>
      <c r="K9" s="66"/>
      <c r="L9" s="83"/>
      <c r="R9" s="71"/>
      <c r="S9" s="72"/>
      <c r="T9" s="73"/>
      <c r="U9" s="72"/>
      <c r="V9" s="105"/>
      <c r="W9" s="74"/>
      <c r="X9" s="73"/>
      <c r="Y9" s="74"/>
      <c r="Z9" s="105"/>
      <c r="AA9" s="72"/>
      <c r="AB9" s="67"/>
      <c r="AC9" s="46"/>
      <c r="BD9" s="26"/>
      <c r="BE9" s="26"/>
      <c r="BF9" s="26"/>
      <c r="BG9" s="26"/>
      <c r="BJ9" s="75"/>
      <c r="BK9" s="44"/>
      <c r="BL9" s="73"/>
      <c r="BM9" s="72"/>
      <c r="BN9" s="73"/>
      <c r="BO9" s="74"/>
      <c r="BP9" s="73"/>
      <c r="BQ9" s="72"/>
      <c r="BR9" s="122"/>
      <c r="BS9" s="123"/>
      <c r="BT9" s="80"/>
      <c r="BU9" s="81"/>
      <c r="BY9" s="26"/>
      <c r="BZ9" s="84"/>
      <c r="CA9" s="66"/>
      <c r="CB9" s="66"/>
      <c r="CC9" s="66"/>
      <c r="CD9" s="66"/>
      <c r="CE9" s="66"/>
      <c r="CF9" s="66"/>
      <c r="CG9" s="66"/>
      <c r="CH9" s="66"/>
      <c r="CI9" s="66"/>
      <c r="CJ9" s="83"/>
    </row>
    <row r="10" spans="2:88" ht="21" customHeight="1">
      <c r="B10" s="50"/>
      <c r="C10" s="85" t="s">
        <v>20</v>
      </c>
      <c r="D10" s="66"/>
      <c r="E10" s="66"/>
      <c r="F10" s="49"/>
      <c r="G10" s="128" t="s">
        <v>43</v>
      </c>
      <c r="H10" s="66"/>
      <c r="I10" s="66"/>
      <c r="J10" s="48" t="s">
        <v>21</v>
      </c>
      <c r="K10" s="165">
        <v>90</v>
      </c>
      <c r="L10" s="56"/>
      <c r="AF10" s="26"/>
      <c r="AG10" s="26"/>
      <c r="AS10" s="127" t="s">
        <v>33</v>
      </c>
      <c r="BD10" s="26"/>
      <c r="BE10" s="26"/>
      <c r="BF10" s="26"/>
      <c r="BG10" s="26"/>
      <c r="BY10" s="26"/>
      <c r="BZ10" s="50"/>
      <c r="CA10" s="85" t="s">
        <v>20</v>
      </c>
      <c r="CB10" s="66"/>
      <c r="CC10" s="66"/>
      <c r="CD10" s="49"/>
      <c r="CE10" s="128" t="s">
        <v>43</v>
      </c>
      <c r="CF10" s="137"/>
      <c r="CG10" s="137"/>
      <c r="CH10" s="48" t="s">
        <v>21</v>
      </c>
      <c r="CI10" s="165">
        <v>90</v>
      </c>
      <c r="CJ10" s="56"/>
    </row>
    <row r="11" spans="2:88" ht="21" customHeight="1">
      <c r="B11" s="50"/>
      <c r="C11" s="85" t="s">
        <v>23</v>
      </c>
      <c r="D11" s="66"/>
      <c r="E11" s="66"/>
      <c r="F11" s="49"/>
      <c r="G11" s="128" t="s">
        <v>31</v>
      </c>
      <c r="H11" s="66"/>
      <c r="I11" s="18"/>
      <c r="J11" s="48" t="s">
        <v>22</v>
      </c>
      <c r="K11" s="165">
        <v>30</v>
      </c>
      <c r="L11" s="56"/>
      <c r="AF11" s="26"/>
      <c r="AG11" s="26"/>
      <c r="AS11" s="76" t="s">
        <v>34</v>
      </c>
      <c r="BD11" s="26"/>
      <c r="BE11" s="26"/>
      <c r="BF11" s="26"/>
      <c r="BG11" s="26"/>
      <c r="BY11" s="26"/>
      <c r="BZ11" s="50"/>
      <c r="CA11" s="85" t="s">
        <v>23</v>
      </c>
      <c r="CB11" s="66"/>
      <c r="CC11" s="66"/>
      <c r="CD11" s="49"/>
      <c r="CE11" s="128" t="s">
        <v>31</v>
      </c>
      <c r="CF11" s="137"/>
      <c r="CG11" s="18"/>
      <c r="CH11" s="48" t="s">
        <v>22</v>
      </c>
      <c r="CI11" s="165">
        <v>30</v>
      </c>
      <c r="CJ11" s="56"/>
    </row>
    <row r="12" spans="2:88" ht="21" customHeight="1" thickBot="1">
      <c r="B12" s="86"/>
      <c r="C12" s="87"/>
      <c r="D12" s="87"/>
      <c r="E12" s="87"/>
      <c r="F12" s="87"/>
      <c r="G12" s="87"/>
      <c r="H12" s="87"/>
      <c r="I12" s="87"/>
      <c r="J12" s="87"/>
      <c r="K12" s="87"/>
      <c r="L12" s="88"/>
      <c r="P12" s="2"/>
      <c r="Q12" s="2"/>
      <c r="AF12" s="26"/>
      <c r="AG12" s="26"/>
      <c r="AS12" s="76" t="s">
        <v>61</v>
      </c>
      <c r="BY12" s="26"/>
      <c r="BZ12" s="86"/>
      <c r="CA12" s="87"/>
      <c r="CB12" s="87"/>
      <c r="CC12" s="87"/>
      <c r="CD12" s="87"/>
      <c r="CE12" s="87"/>
      <c r="CF12" s="87"/>
      <c r="CG12" s="87"/>
      <c r="CH12" s="87"/>
      <c r="CI12" s="87"/>
      <c r="CJ12" s="88"/>
    </row>
    <row r="13" spans="30:77" ht="18" customHeight="1" thickTop="1">
      <c r="AD13" s="26"/>
      <c r="AE13" s="26"/>
      <c r="AF13" s="26"/>
      <c r="AG13" s="26"/>
      <c r="BD13" s="26"/>
      <c r="BF13" s="26"/>
      <c r="BG13" s="26"/>
      <c r="BY13" s="26"/>
    </row>
    <row r="14" spans="16:77" ht="18" customHeight="1">
      <c r="P14" s="2"/>
      <c r="Q14" s="2"/>
      <c r="AD14" s="26"/>
      <c r="AE14" s="26"/>
      <c r="AF14" s="26"/>
      <c r="AG14" s="26"/>
      <c r="BV14" s="2"/>
      <c r="BW14" s="2"/>
      <c r="BX14" s="2"/>
      <c r="BY14" s="1"/>
    </row>
    <row r="15" ht="18" customHeight="1">
      <c r="R15" s="26"/>
    </row>
    <row r="16" ht="18" customHeight="1"/>
    <row r="17" ht="18" customHeight="1"/>
    <row r="18" ht="18" customHeight="1"/>
    <row r="19" ht="18" customHeight="1">
      <c r="BE19" s="26"/>
    </row>
    <row r="20" spans="14:74" ht="18" customHeight="1">
      <c r="N20" s="139" t="s">
        <v>54</v>
      </c>
      <c r="BV20" s="26"/>
    </row>
    <row r="21" spans="13:74" ht="18" customHeight="1">
      <c r="M21" s="293"/>
      <c r="N21" s="289"/>
      <c r="P21" s="283" t="s">
        <v>42</v>
      </c>
      <c r="BV21" s="26"/>
    </row>
    <row r="22" spans="15:23" ht="18" customHeight="1">
      <c r="O22" s="26"/>
      <c r="W22" s="284" t="s">
        <v>75</v>
      </c>
    </row>
    <row r="23" spans="7:79" ht="18" customHeight="1">
      <c r="G23" s="26"/>
      <c r="I23" s="26"/>
      <c r="N23" s="26"/>
      <c r="O23" s="26"/>
      <c r="P23" s="26"/>
      <c r="Q23" s="26"/>
      <c r="R23" s="26"/>
      <c r="W23" s="280" t="s">
        <v>88</v>
      </c>
      <c r="BV23" s="26"/>
      <c r="BW23" s="27"/>
      <c r="BX23" s="28"/>
      <c r="BY23" s="28"/>
      <c r="BZ23" s="28"/>
      <c r="CA23" s="28"/>
    </row>
    <row r="24" spans="16:79" ht="18" customHeight="1">
      <c r="P24" s="283" t="s">
        <v>73</v>
      </c>
      <c r="Q24" s="26"/>
      <c r="S24" s="26"/>
      <c r="T24" s="26"/>
      <c r="AD24" s="26"/>
      <c r="AF24" s="26"/>
      <c r="AO24" s="283" t="s">
        <v>74</v>
      </c>
      <c r="AZ24" s="26"/>
      <c r="BA24" s="26"/>
      <c r="BB24" s="26"/>
      <c r="BC24" s="26"/>
      <c r="BD24" s="26"/>
      <c r="BE24" s="26"/>
      <c r="BF24" s="26"/>
      <c r="BG24" s="26"/>
      <c r="BL24" s="26"/>
      <c r="BP24" s="26"/>
      <c r="BU24" s="26"/>
      <c r="BW24" s="27"/>
      <c r="BX24" s="28"/>
      <c r="BY24" s="267" t="s">
        <v>53</v>
      </c>
      <c r="BZ24" s="28"/>
      <c r="CA24" s="27"/>
    </row>
    <row r="25" spans="12:80" ht="18" customHeight="1">
      <c r="L25" s="300">
        <v>14.058</v>
      </c>
      <c r="R25" s="26"/>
      <c r="T25" s="26"/>
      <c r="X25" s="259"/>
      <c r="AD25" s="26"/>
      <c r="AF25" s="26"/>
      <c r="AG25" s="286">
        <v>13.863</v>
      </c>
      <c r="AZ25" s="26"/>
      <c r="BA25" s="26"/>
      <c r="BB25" s="26"/>
      <c r="BC25" s="26"/>
      <c r="BD25" s="26"/>
      <c r="BF25" s="26"/>
      <c r="BG25" s="26"/>
      <c r="BP25" s="26"/>
      <c r="BQ25" s="26"/>
      <c r="BR25" s="26"/>
      <c r="BS25" s="26"/>
      <c r="BU25" s="26"/>
      <c r="BW25" s="27"/>
      <c r="BX25" s="28"/>
      <c r="BY25" s="268">
        <v>2099</v>
      </c>
      <c r="BZ25" s="28"/>
      <c r="CA25" s="27"/>
      <c r="CB25" s="26"/>
    </row>
    <row r="26" spans="2:84" ht="18" customHeight="1">
      <c r="B26" s="26"/>
      <c r="K26" s="28"/>
      <c r="O26" s="26"/>
      <c r="Q26" s="26"/>
      <c r="R26" s="26"/>
      <c r="S26" s="26"/>
      <c r="T26" s="160">
        <v>2</v>
      </c>
      <c r="Z26" s="26"/>
      <c r="AA26" s="26"/>
      <c r="AB26" s="26"/>
      <c r="AC26" s="26"/>
      <c r="AE26" s="26"/>
      <c r="AF26" s="26"/>
      <c r="AG26" s="26"/>
      <c r="AH26" s="26"/>
      <c r="AJ26" s="26"/>
      <c r="AK26" s="26"/>
      <c r="AL26" s="26"/>
      <c r="AM26" s="26"/>
      <c r="AN26" s="26"/>
      <c r="AO26" s="26"/>
      <c r="AP26" s="26"/>
      <c r="AQ26" s="26"/>
      <c r="AS26" s="27"/>
      <c r="AT26" s="26"/>
      <c r="AV26" s="26"/>
      <c r="AW26" s="26"/>
      <c r="AZ26" s="26"/>
      <c r="BA26" s="26"/>
      <c r="BB26" s="26"/>
      <c r="BC26" s="26"/>
      <c r="BD26" s="26"/>
      <c r="BE26" s="26"/>
      <c r="BF26" s="26"/>
      <c r="BG26" s="26"/>
      <c r="BI26" s="26"/>
      <c r="BJ26" s="26"/>
      <c r="BL26" s="26"/>
      <c r="BM26" s="26"/>
      <c r="BO26" s="26"/>
      <c r="BP26" s="26"/>
      <c r="BQ26" s="26"/>
      <c r="BR26" s="26"/>
      <c r="BS26" s="26"/>
      <c r="BW26" s="28"/>
      <c r="BX26" s="28"/>
      <c r="BY26" s="28"/>
      <c r="BZ26" s="28"/>
      <c r="CA26" s="28"/>
      <c r="CC26" s="26"/>
      <c r="CF26" s="26"/>
    </row>
    <row r="27" spans="2:68" ht="18" customHeight="1">
      <c r="B27" s="26"/>
      <c r="I27" s="258"/>
      <c r="K27" s="28"/>
      <c r="L27" s="28"/>
      <c r="M27" s="257"/>
      <c r="T27" s="26"/>
      <c r="W27" s="26"/>
      <c r="Y27" s="279" t="s">
        <v>67</v>
      </c>
      <c r="AD27" s="26"/>
      <c r="AE27" s="26"/>
      <c r="AF27" s="26"/>
      <c r="AG27" s="26"/>
      <c r="AH27" s="26"/>
      <c r="AI27" s="26"/>
      <c r="AJ27" s="26"/>
      <c r="AQ27" s="26"/>
      <c r="BA27" s="161" t="s">
        <v>78</v>
      </c>
      <c r="BB27" s="26"/>
      <c r="BC27" s="26"/>
      <c r="BD27" s="26"/>
      <c r="BE27" s="26"/>
      <c r="BF27" s="26"/>
      <c r="BG27" s="26"/>
      <c r="BN27" s="26"/>
      <c r="BP27" s="26"/>
    </row>
    <row r="28" spans="9:81" ht="18" customHeight="1">
      <c r="I28" s="26"/>
      <c r="K28" s="28"/>
      <c r="L28" s="28"/>
      <c r="W28" s="26"/>
      <c r="X28" s="26"/>
      <c r="Z28" s="26"/>
      <c r="AB28" s="26"/>
      <c r="AD28" s="26"/>
      <c r="AF28" s="26"/>
      <c r="AG28" s="26"/>
      <c r="AH28" s="26"/>
      <c r="AI28" s="26"/>
      <c r="AN28" s="26"/>
      <c r="AT28" s="154">
        <v>4</v>
      </c>
      <c r="AU28" s="154">
        <v>5</v>
      </c>
      <c r="AZ28" s="26"/>
      <c r="BA28" s="26"/>
      <c r="BB28" s="26"/>
      <c r="BC28" s="26"/>
      <c r="BD28" s="26"/>
      <c r="BE28" s="26"/>
      <c r="BF28" s="26"/>
      <c r="BG28" s="26"/>
      <c r="BO28" s="286">
        <v>13.547</v>
      </c>
      <c r="BT28" s="26"/>
      <c r="BY28" s="256">
        <v>101</v>
      </c>
      <c r="BZ28" s="26"/>
      <c r="CA28" s="26"/>
      <c r="CC28" s="26"/>
    </row>
    <row r="29" spans="1:89" ht="18" customHeight="1">
      <c r="A29" s="29"/>
      <c r="B29" s="2"/>
      <c r="C29" s="2"/>
      <c r="D29" s="26"/>
      <c r="E29" s="26"/>
      <c r="F29" s="26"/>
      <c r="G29" s="26"/>
      <c r="I29" s="27"/>
      <c r="J29" s="2"/>
      <c r="K29" s="28"/>
      <c r="L29" s="27"/>
      <c r="P29" s="26"/>
      <c r="Q29" s="26"/>
      <c r="T29" s="26"/>
      <c r="U29" s="26"/>
      <c r="V29" s="26"/>
      <c r="X29" s="26"/>
      <c r="Y29" s="26"/>
      <c r="AD29" s="26"/>
      <c r="AF29" s="26"/>
      <c r="AH29" s="26"/>
      <c r="AI29" s="27"/>
      <c r="AN29" s="26"/>
      <c r="AP29" s="26"/>
      <c r="AS29" s="26"/>
      <c r="AU29" s="26"/>
      <c r="AV29" s="26"/>
      <c r="AW29" s="26"/>
      <c r="AZ29" s="26"/>
      <c r="BA29" s="26"/>
      <c r="BB29" s="26"/>
      <c r="BC29" s="26"/>
      <c r="BD29" s="26"/>
      <c r="BF29" s="26"/>
      <c r="BG29" s="26"/>
      <c r="BI29" s="26"/>
      <c r="BO29" s="26"/>
      <c r="BS29" s="26"/>
      <c r="BT29" s="26"/>
      <c r="BV29" s="26"/>
      <c r="BW29" s="26"/>
      <c r="BX29" s="26"/>
      <c r="BZ29" s="26"/>
      <c r="CD29" s="26"/>
      <c r="CE29" s="26"/>
      <c r="CF29" s="26"/>
      <c r="CK29" s="29"/>
    </row>
    <row r="30" spans="1:86" ht="18" customHeight="1">
      <c r="A30" s="29"/>
      <c r="B30" s="2"/>
      <c r="I30" s="27"/>
      <c r="K30" s="27"/>
      <c r="L30" s="28"/>
      <c r="N30" s="26"/>
      <c r="Q30" s="26"/>
      <c r="U30" s="26"/>
      <c r="W30" s="26"/>
      <c r="X30" s="26"/>
      <c r="Y30" s="154">
        <v>3</v>
      </c>
      <c r="AD30" s="26"/>
      <c r="AE30" s="26"/>
      <c r="AF30" s="26"/>
      <c r="AG30" s="26"/>
      <c r="AH30" s="26"/>
      <c r="AI30" s="26"/>
      <c r="AJ30" s="26"/>
      <c r="AK30" s="26"/>
      <c r="AL30" s="26"/>
      <c r="AZ30" s="26"/>
      <c r="BA30" s="26"/>
      <c r="BB30" s="26"/>
      <c r="BC30" s="288" t="s">
        <v>69</v>
      </c>
      <c r="BE30" s="26"/>
      <c r="BF30" s="26"/>
      <c r="BG30" s="26"/>
      <c r="BQ30" s="26"/>
      <c r="BS30" s="26"/>
      <c r="BU30" s="26"/>
      <c r="BV30" s="26"/>
      <c r="BY30" s="26"/>
      <c r="CH30" s="285" t="s">
        <v>19</v>
      </c>
    </row>
    <row r="31" spans="1:89" ht="18" customHeight="1">
      <c r="A31" s="29"/>
      <c r="B31" s="2"/>
      <c r="C31" s="2"/>
      <c r="I31" s="26"/>
      <c r="K31" s="27"/>
      <c r="L31" s="28"/>
      <c r="M31" s="154">
        <v>1</v>
      </c>
      <c r="N31" s="26"/>
      <c r="O31" s="26"/>
      <c r="S31" s="144" t="s">
        <v>41</v>
      </c>
      <c r="AA31" s="28"/>
      <c r="AD31" s="26"/>
      <c r="AE31" s="26"/>
      <c r="AF31" s="26"/>
      <c r="AG31" s="26"/>
      <c r="AH31" s="26"/>
      <c r="AI31" s="26"/>
      <c r="AJ31" s="26"/>
      <c r="AK31" s="26"/>
      <c r="AL31" s="26"/>
      <c r="AT31" s="294" t="s">
        <v>70</v>
      </c>
      <c r="AZ31" s="26"/>
      <c r="BA31" s="26"/>
      <c r="BB31" s="26"/>
      <c r="BD31" s="26"/>
      <c r="BE31" s="26"/>
      <c r="BF31" s="26"/>
      <c r="BG31" s="26"/>
      <c r="BQ31" s="26"/>
      <c r="BR31" s="154">
        <v>7</v>
      </c>
      <c r="BZ31" s="26"/>
      <c r="CK31" s="29"/>
    </row>
    <row r="32" spans="2:88" ht="18" customHeight="1">
      <c r="B32" s="29"/>
      <c r="D32" s="2"/>
      <c r="I32" s="26"/>
      <c r="J32" s="2"/>
      <c r="K32" s="27"/>
      <c r="L32" s="259"/>
      <c r="M32" s="26"/>
      <c r="N32" s="2"/>
      <c r="P32" s="26"/>
      <c r="Q32" s="26"/>
      <c r="R32" s="26"/>
      <c r="U32" s="26"/>
      <c r="Y32" s="27"/>
      <c r="AA32" s="28"/>
      <c r="AD32" s="26"/>
      <c r="AE32" s="26"/>
      <c r="AF32" s="26"/>
      <c r="AG32" s="26"/>
      <c r="AH32" s="26"/>
      <c r="AJ32" s="26"/>
      <c r="AK32" s="26"/>
      <c r="AL32" s="26"/>
      <c r="AS32" s="27"/>
      <c r="AV32" s="26"/>
      <c r="AW32" s="26"/>
      <c r="AX32" s="26"/>
      <c r="BA32" s="26"/>
      <c r="BB32" s="26"/>
      <c r="BC32" s="26"/>
      <c r="BD32" s="26"/>
      <c r="BE32" s="26"/>
      <c r="BF32" s="26"/>
      <c r="BG32" s="26"/>
      <c r="BN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C32" s="26"/>
      <c r="CJ32" s="29"/>
    </row>
    <row r="33" spans="8:70" ht="18" customHeight="1">
      <c r="H33" s="2"/>
      <c r="I33" s="26"/>
      <c r="K33" s="27"/>
      <c r="L33" s="28"/>
      <c r="AF33" s="26"/>
      <c r="AG33" s="26"/>
      <c r="AH33" s="26"/>
      <c r="AI33" s="26"/>
      <c r="AJ33" s="26"/>
      <c r="AW33" s="26"/>
      <c r="AZ33" s="26"/>
      <c r="BA33" s="26"/>
      <c r="BB33" s="26"/>
      <c r="BC33" s="154">
        <v>6</v>
      </c>
      <c r="BD33" s="26"/>
      <c r="BE33" s="26"/>
      <c r="BF33" s="26"/>
      <c r="BG33" s="26"/>
      <c r="BR33" s="26"/>
    </row>
    <row r="34" spans="4:76" ht="18" customHeight="1">
      <c r="D34" s="129" t="s">
        <v>18</v>
      </c>
      <c r="G34" s="2"/>
      <c r="H34" s="2"/>
      <c r="I34" s="26"/>
      <c r="J34" s="287" t="s">
        <v>68</v>
      </c>
      <c r="L34" s="28"/>
      <c r="N34" s="26"/>
      <c r="O34" s="26"/>
      <c r="P34" s="26"/>
      <c r="R34" s="26"/>
      <c r="S34" s="26"/>
      <c r="V34" s="26"/>
      <c r="W34" s="26"/>
      <c r="X34" s="26"/>
      <c r="AD34" s="26"/>
      <c r="AF34" s="26"/>
      <c r="AH34" s="26"/>
      <c r="AI34" s="27"/>
      <c r="AO34" s="26"/>
      <c r="AP34" s="26"/>
      <c r="AW34" s="295" t="s">
        <v>36</v>
      </c>
      <c r="AX34" s="26"/>
      <c r="AZ34" s="26"/>
      <c r="BA34" s="26"/>
      <c r="BB34" s="26"/>
      <c r="BD34" s="26"/>
      <c r="BF34" s="26"/>
      <c r="BG34" s="26"/>
      <c r="BN34" s="26"/>
      <c r="BS34" s="26"/>
      <c r="BT34" s="26"/>
      <c r="BU34" s="26"/>
      <c r="BV34" s="26"/>
      <c r="BX34" s="26"/>
    </row>
    <row r="35" spans="3:85" ht="18" customHeight="1">
      <c r="C35" s="30"/>
      <c r="K35" s="28"/>
      <c r="L35" s="28"/>
      <c r="O35" s="26"/>
      <c r="P35" s="26"/>
      <c r="AX35" s="26"/>
      <c r="BA35" s="26"/>
      <c r="BC35" s="26"/>
      <c r="BD35" s="26"/>
      <c r="BF35" s="26"/>
      <c r="BG35" s="26"/>
      <c r="BI35" s="27"/>
      <c r="BN35" s="26"/>
      <c r="BR35" s="284" t="s">
        <v>80</v>
      </c>
      <c r="BS35" s="26"/>
      <c r="BT35" s="26"/>
      <c r="BU35" s="26"/>
      <c r="BV35" s="26"/>
      <c r="BW35" s="26"/>
      <c r="BX35" s="26"/>
      <c r="BY35" s="26"/>
      <c r="CA35" s="26"/>
      <c r="CF35" s="26"/>
      <c r="CG35" s="26"/>
    </row>
    <row r="36" spans="11:87" ht="18" customHeight="1">
      <c r="K36" s="28"/>
      <c r="L36" s="28"/>
      <c r="AQ36" s="26"/>
      <c r="AR36" s="26"/>
      <c r="AS36" s="26"/>
      <c r="BA36" s="284" t="s">
        <v>79</v>
      </c>
      <c r="BB36" s="26"/>
      <c r="BC36" s="26"/>
      <c r="BD36" s="26"/>
      <c r="BF36" s="26"/>
      <c r="BG36" s="26"/>
      <c r="BL36" s="26"/>
      <c r="BN36" s="26"/>
      <c r="BP36" s="26"/>
      <c r="BQ36" s="26"/>
      <c r="BR36" s="280" t="s">
        <v>91</v>
      </c>
      <c r="BS36" s="26"/>
      <c r="BU36" s="26"/>
      <c r="BX36" s="26"/>
      <c r="BY36" s="26"/>
      <c r="BZ36" s="26"/>
      <c r="CB36" s="26"/>
      <c r="CC36" s="26"/>
      <c r="CD36" s="26"/>
      <c r="CE36" s="26"/>
      <c r="CF36" s="26"/>
      <c r="CG36" s="26"/>
      <c r="CH36" s="26"/>
      <c r="CI36" s="26"/>
    </row>
    <row r="37" spans="15:69" ht="18" customHeight="1">
      <c r="O37" s="26"/>
      <c r="Q37" s="26"/>
      <c r="AL37" s="26"/>
      <c r="AP37" s="26"/>
      <c r="AQ37" s="26"/>
      <c r="AS37" s="26"/>
      <c r="BA37" s="292" t="s">
        <v>89</v>
      </c>
      <c r="BB37" s="26"/>
      <c r="BC37" s="26"/>
      <c r="BD37" s="26"/>
      <c r="BF37" s="26"/>
      <c r="BG37" s="26"/>
      <c r="BM37" s="26"/>
      <c r="BQ37" s="26"/>
    </row>
    <row r="38" spans="17:68" ht="18" customHeight="1">
      <c r="Q38" s="26"/>
      <c r="R38" s="26"/>
      <c r="S38" s="26"/>
      <c r="T38" s="26"/>
      <c r="U38" s="26"/>
      <c r="AF38" s="26"/>
      <c r="AL38" s="26"/>
      <c r="AM38" s="26"/>
      <c r="AP38" s="26"/>
      <c r="AQ38" s="26"/>
      <c r="AR38" s="26"/>
      <c r="AS38" s="26"/>
      <c r="AT38" s="26"/>
      <c r="AX38" s="26"/>
      <c r="BA38" s="280" t="s">
        <v>90</v>
      </c>
      <c r="BD38" s="27"/>
      <c r="BF38" s="26"/>
      <c r="BG38" s="26"/>
      <c r="BI38" s="27"/>
      <c r="BJ38" s="26"/>
      <c r="BK38" s="26"/>
      <c r="BL38" s="26"/>
      <c r="BN38" s="26"/>
      <c r="BP38" s="26"/>
    </row>
    <row r="39" spans="13:64" ht="18" customHeight="1">
      <c r="M39" s="26"/>
      <c r="Q39" s="26"/>
      <c r="R39" s="26"/>
      <c r="S39" s="26"/>
      <c r="T39" s="26"/>
      <c r="AF39" s="26"/>
      <c r="BA39" s="26"/>
      <c r="BL39" s="26"/>
    </row>
    <row r="40" spans="17:80" ht="18" customHeight="1">
      <c r="Q40" s="26"/>
      <c r="R40" s="26"/>
      <c r="S40" s="26"/>
      <c r="T40" s="26"/>
      <c r="CB40" s="26"/>
    </row>
    <row r="41" spans="17:20" ht="18" customHeight="1">
      <c r="Q41" s="26"/>
      <c r="R41" s="26"/>
      <c r="S41" s="26"/>
      <c r="T41" s="26"/>
    </row>
    <row r="42" ht="18" customHeight="1"/>
    <row r="43" ht="18" customHeight="1"/>
    <row r="44" spans="56:88" ht="18" customHeight="1">
      <c r="BD44" s="29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</row>
    <row r="45" spans="2:88" ht="21" customHeight="1" thickBot="1">
      <c r="B45" s="31" t="s">
        <v>4</v>
      </c>
      <c r="C45" s="32" t="s">
        <v>5</v>
      </c>
      <c r="D45" s="32" t="s">
        <v>6</v>
      </c>
      <c r="E45" s="32" t="s">
        <v>7</v>
      </c>
      <c r="F45" s="33" t="s">
        <v>8</v>
      </c>
      <c r="G45" s="113"/>
      <c r="H45" s="32" t="s">
        <v>4</v>
      </c>
      <c r="I45" s="32" t="s">
        <v>5</v>
      </c>
      <c r="J45" s="32" t="s">
        <v>6</v>
      </c>
      <c r="K45" s="32" t="s">
        <v>7</v>
      </c>
      <c r="L45" s="68" t="s">
        <v>8</v>
      </c>
      <c r="M45" s="65"/>
      <c r="N45" s="65"/>
      <c r="O45" s="65"/>
      <c r="P45" s="65"/>
      <c r="Q45" s="325" t="s">
        <v>27</v>
      </c>
      <c r="R45" s="325"/>
      <c r="S45" s="325"/>
      <c r="T45" s="65"/>
      <c r="U45" s="65"/>
      <c r="V45" s="65"/>
      <c r="W45" s="140"/>
      <c r="BP45" s="31" t="s">
        <v>4</v>
      </c>
      <c r="BQ45" s="32" t="s">
        <v>5</v>
      </c>
      <c r="BR45" s="32" t="s">
        <v>6</v>
      </c>
      <c r="BS45" s="32" t="s">
        <v>7</v>
      </c>
      <c r="BT45" s="68" t="s">
        <v>8</v>
      </c>
      <c r="BU45" s="65"/>
      <c r="BV45" s="65"/>
      <c r="BW45" s="65"/>
      <c r="BX45" s="65"/>
      <c r="BY45" s="325" t="s">
        <v>27</v>
      </c>
      <c r="BZ45" s="325"/>
      <c r="CA45" s="65"/>
      <c r="CB45" s="65"/>
      <c r="CC45" s="65"/>
      <c r="CD45" s="65"/>
      <c r="CE45" s="113"/>
      <c r="CF45" s="110" t="s">
        <v>4</v>
      </c>
      <c r="CG45" s="32" t="s">
        <v>5</v>
      </c>
      <c r="CH45" s="32" t="s">
        <v>6</v>
      </c>
      <c r="CI45" s="32" t="s">
        <v>7</v>
      </c>
      <c r="CJ45" s="130" t="s">
        <v>8</v>
      </c>
    </row>
    <row r="46" spans="2:88" ht="21" customHeight="1" thickTop="1">
      <c r="B46" s="10"/>
      <c r="C46" s="8"/>
      <c r="D46" s="7" t="s">
        <v>71</v>
      </c>
      <c r="E46" s="8"/>
      <c r="F46" s="8"/>
      <c r="G46" s="108"/>
      <c r="H46" s="8"/>
      <c r="I46" s="8"/>
      <c r="J46" s="8"/>
      <c r="K46" s="8"/>
      <c r="L46" s="8"/>
      <c r="M46" s="8"/>
      <c r="N46" s="8"/>
      <c r="O46" s="7" t="s">
        <v>26</v>
      </c>
      <c r="P46" s="8"/>
      <c r="Q46" s="8"/>
      <c r="R46" s="8"/>
      <c r="S46" s="8"/>
      <c r="T46" s="8"/>
      <c r="U46" s="8"/>
      <c r="V46" s="8"/>
      <c r="W46" s="9"/>
      <c r="X46" s="26"/>
      <c r="Z46" s="26"/>
      <c r="AA46" s="26"/>
      <c r="BH46" s="26"/>
      <c r="BP46" s="10"/>
      <c r="BQ46" s="8"/>
      <c r="BR46" s="8"/>
      <c r="BS46" s="8"/>
      <c r="BT46" s="8"/>
      <c r="BU46" s="8"/>
      <c r="BV46" s="8"/>
      <c r="BW46" s="7" t="s">
        <v>26</v>
      </c>
      <c r="BX46" s="8"/>
      <c r="BY46" s="8"/>
      <c r="BZ46" s="8"/>
      <c r="CA46" s="8"/>
      <c r="CB46" s="8"/>
      <c r="CC46" s="8"/>
      <c r="CD46" s="276"/>
      <c r="CE46" s="275"/>
      <c r="CF46" s="34"/>
      <c r="CG46" s="34"/>
      <c r="CH46" s="7" t="s">
        <v>71</v>
      </c>
      <c r="CI46" s="34"/>
      <c r="CJ46" s="35"/>
    </row>
    <row r="47" spans="2:88" ht="21" customHeight="1">
      <c r="B47" s="36"/>
      <c r="C47" s="37"/>
      <c r="D47" s="37"/>
      <c r="E47" s="37"/>
      <c r="F47" s="38"/>
      <c r="G47" s="108"/>
      <c r="H47" s="37"/>
      <c r="I47" s="37"/>
      <c r="J47" s="37"/>
      <c r="K47" s="37"/>
      <c r="L47" s="134"/>
      <c r="M47" s="15"/>
      <c r="W47" s="141"/>
      <c r="BP47" s="252"/>
      <c r="BQ47" s="253"/>
      <c r="BR47" s="253"/>
      <c r="BS47" s="253"/>
      <c r="BT47" s="134"/>
      <c r="BU47" s="254"/>
      <c r="BW47" s="254"/>
      <c r="CD47" s="275"/>
      <c r="CE47" s="275"/>
      <c r="CF47" s="111"/>
      <c r="CG47" s="37"/>
      <c r="CH47" s="37"/>
      <c r="CI47" s="37"/>
      <c r="CJ47" s="131"/>
    </row>
    <row r="48" spans="2:88" ht="21" customHeight="1">
      <c r="B48" s="36"/>
      <c r="C48" s="37"/>
      <c r="D48" s="37"/>
      <c r="E48" s="37"/>
      <c r="F48" s="38"/>
      <c r="G48" s="108"/>
      <c r="H48" s="146">
        <v>2</v>
      </c>
      <c r="I48" s="40">
        <v>13.979</v>
      </c>
      <c r="J48" s="39">
        <v>46</v>
      </c>
      <c r="K48" s="40">
        <f>I48+J48*0.001</f>
        <v>14.024999999999999</v>
      </c>
      <c r="L48" s="135" t="s">
        <v>40</v>
      </c>
      <c r="M48" s="145" t="s">
        <v>46</v>
      </c>
      <c r="W48" s="141"/>
      <c r="BH48" s="26"/>
      <c r="BP48" s="282">
        <v>5</v>
      </c>
      <c r="BQ48" s="158">
        <v>13.731</v>
      </c>
      <c r="BR48" s="39">
        <v>-51</v>
      </c>
      <c r="BS48" s="40">
        <f>BQ48+BR48*0.001</f>
        <v>13.68</v>
      </c>
      <c r="BT48" s="135" t="s">
        <v>87</v>
      </c>
      <c r="BU48" s="145" t="s">
        <v>94</v>
      </c>
      <c r="BW48" s="15"/>
      <c r="CD48" s="275"/>
      <c r="CF48" s="111"/>
      <c r="CG48" s="37"/>
      <c r="CH48" s="37"/>
      <c r="CI48" s="37"/>
      <c r="CJ48" s="131"/>
    </row>
    <row r="49" spans="2:88" ht="21" customHeight="1">
      <c r="B49" s="36"/>
      <c r="C49" s="37"/>
      <c r="D49" s="37"/>
      <c r="E49" s="37"/>
      <c r="F49" s="38"/>
      <c r="G49" s="108"/>
      <c r="H49" s="37"/>
      <c r="I49" s="37"/>
      <c r="J49" s="37"/>
      <c r="K49" s="37"/>
      <c r="L49" s="138"/>
      <c r="M49" s="301"/>
      <c r="W49" s="141"/>
      <c r="BP49" s="36"/>
      <c r="BQ49" s="37"/>
      <c r="BR49" s="37"/>
      <c r="BS49" s="37"/>
      <c r="BT49" s="138"/>
      <c r="BU49" s="15"/>
      <c r="BW49" s="15"/>
      <c r="CD49" s="275"/>
      <c r="CF49" s="111"/>
      <c r="CG49" s="37"/>
      <c r="CH49" s="37"/>
      <c r="CI49" s="37"/>
      <c r="CJ49" s="131"/>
    </row>
    <row r="50" spans="2:88" ht="21" customHeight="1">
      <c r="B50" s="155">
        <v>1</v>
      </c>
      <c r="C50" s="156">
        <v>14.043</v>
      </c>
      <c r="D50" s="39">
        <v>-51</v>
      </c>
      <c r="E50" s="152">
        <f>C50+D50*0.001</f>
        <v>13.991999999999999</v>
      </c>
      <c r="F50" s="38" t="s">
        <v>72</v>
      </c>
      <c r="G50" s="108"/>
      <c r="H50" s="157">
        <v>3</v>
      </c>
      <c r="I50" s="158">
        <v>13.94</v>
      </c>
      <c r="J50" s="39">
        <v>39</v>
      </c>
      <c r="K50" s="40">
        <f>I50+J50*0.001</f>
        <v>13.979</v>
      </c>
      <c r="L50" s="135" t="s">
        <v>87</v>
      </c>
      <c r="M50" s="145" t="s">
        <v>93</v>
      </c>
      <c r="W50" s="141"/>
      <c r="BP50" s="155">
        <v>7</v>
      </c>
      <c r="BQ50" s="281">
        <v>13.518</v>
      </c>
      <c r="BR50" s="39">
        <v>-51</v>
      </c>
      <c r="BS50" s="40">
        <f>BQ50+BR50*0.001</f>
        <v>13.467</v>
      </c>
      <c r="BT50" s="135" t="s">
        <v>87</v>
      </c>
      <c r="BU50" s="145" t="s">
        <v>96</v>
      </c>
      <c r="BW50" s="15"/>
      <c r="CD50" s="275"/>
      <c r="CE50" s="275"/>
      <c r="CF50" s="157">
        <v>6</v>
      </c>
      <c r="CG50" s="158">
        <v>13.652</v>
      </c>
      <c r="CH50" s="39">
        <v>51</v>
      </c>
      <c r="CI50" s="40">
        <f>CG50+CH50*0.001</f>
        <v>13.703</v>
      </c>
      <c r="CJ50" s="132" t="s">
        <v>72</v>
      </c>
    </row>
    <row r="51" spans="2:88" ht="21" customHeight="1">
      <c r="B51" s="36"/>
      <c r="C51" s="37"/>
      <c r="D51" s="37"/>
      <c r="E51" s="37"/>
      <c r="F51" s="38"/>
      <c r="G51" s="108"/>
      <c r="H51" s="37"/>
      <c r="I51" s="37"/>
      <c r="J51" s="37"/>
      <c r="K51" s="37"/>
      <c r="L51" s="138"/>
      <c r="M51" s="301"/>
      <c r="N51" s="107"/>
      <c r="O51" s="107"/>
      <c r="W51" s="141"/>
      <c r="AS51" s="98" t="s">
        <v>32</v>
      </c>
      <c r="BP51" s="36"/>
      <c r="BQ51" s="37"/>
      <c r="BR51" s="37"/>
      <c r="BS51" s="37"/>
      <c r="BT51" s="138"/>
      <c r="BU51" s="15"/>
      <c r="BV51" s="107"/>
      <c r="BW51" s="15"/>
      <c r="BX51" s="107"/>
      <c r="CA51" s="107"/>
      <c r="CD51" s="275"/>
      <c r="CE51" s="275"/>
      <c r="CF51" s="111"/>
      <c r="CG51" s="37"/>
      <c r="CH51" s="37"/>
      <c r="CI51" s="37"/>
      <c r="CJ51" s="131"/>
    </row>
    <row r="52" spans="2:88" ht="21" customHeight="1">
      <c r="B52" s="36"/>
      <c r="C52" s="37"/>
      <c r="D52" s="37"/>
      <c r="E52" s="37"/>
      <c r="F52" s="38"/>
      <c r="G52" s="108"/>
      <c r="H52" s="157">
        <v>4</v>
      </c>
      <c r="I52" s="158">
        <v>13.739</v>
      </c>
      <c r="J52" s="39">
        <v>51</v>
      </c>
      <c r="K52" s="40">
        <f>I52+J52*0.001</f>
        <v>13.790000000000001</v>
      </c>
      <c r="L52" s="135" t="s">
        <v>87</v>
      </c>
      <c r="M52" s="145" t="s">
        <v>92</v>
      </c>
      <c r="N52" s="107"/>
      <c r="O52" s="107"/>
      <c r="P52" s="107"/>
      <c r="Q52" s="107"/>
      <c r="R52" s="107"/>
      <c r="S52" s="107"/>
      <c r="T52" s="107"/>
      <c r="U52" s="107"/>
      <c r="V52" s="107"/>
      <c r="W52" s="142"/>
      <c r="AS52" s="76" t="s">
        <v>62</v>
      </c>
      <c r="BP52" s="159">
        <v>101</v>
      </c>
      <c r="BQ52" s="255">
        <v>13.447</v>
      </c>
      <c r="BR52" s="278">
        <v>39</v>
      </c>
      <c r="BS52" s="255">
        <f>BQ52+BR52*0.001</f>
        <v>13.485999999999999</v>
      </c>
      <c r="BT52" s="135" t="s">
        <v>40</v>
      </c>
      <c r="BU52" s="145" t="s">
        <v>95</v>
      </c>
      <c r="BV52" s="107"/>
      <c r="BW52" s="15"/>
      <c r="BX52" s="107"/>
      <c r="BY52" s="107"/>
      <c r="BZ52" s="107"/>
      <c r="CA52" s="107"/>
      <c r="CB52" s="107"/>
      <c r="CC52" s="107"/>
      <c r="CD52" s="277"/>
      <c r="CE52" s="275"/>
      <c r="CF52" s="111"/>
      <c r="CG52" s="37"/>
      <c r="CH52" s="37"/>
      <c r="CI52" s="37"/>
      <c r="CJ52" s="131"/>
    </row>
    <row r="53" spans="2:88" ht="21" customHeight="1" thickBot="1">
      <c r="B53" s="41"/>
      <c r="C53" s="42"/>
      <c r="D53" s="43"/>
      <c r="E53" s="43"/>
      <c r="F53" s="44"/>
      <c r="G53" s="109"/>
      <c r="H53" s="45"/>
      <c r="I53" s="42"/>
      <c r="J53" s="43"/>
      <c r="K53" s="43"/>
      <c r="L53" s="136"/>
      <c r="M53" s="67"/>
      <c r="N53" s="64"/>
      <c r="O53" s="64"/>
      <c r="P53" s="64"/>
      <c r="Q53" s="64"/>
      <c r="R53" s="64"/>
      <c r="S53" s="64"/>
      <c r="T53" s="64"/>
      <c r="U53" s="64"/>
      <c r="V53" s="64"/>
      <c r="W53" s="143"/>
      <c r="AD53" s="92"/>
      <c r="AE53" s="93"/>
      <c r="BG53" s="92"/>
      <c r="BH53" s="93"/>
      <c r="BP53" s="41"/>
      <c r="BQ53" s="42"/>
      <c r="BR53" s="43"/>
      <c r="BS53" s="43"/>
      <c r="BT53" s="136"/>
      <c r="BU53" s="67"/>
      <c r="BV53" s="64"/>
      <c r="BW53" s="67"/>
      <c r="BX53" s="64"/>
      <c r="BY53" s="64"/>
      <c r="BZ53" s="64"/>
      <c r="CA53" s="64"/>
      <c r="CB53" s="64"/>
      <c r="CC53" s="64"/>
      <c r="CD53" s="123"/>
      <c r="CE53" s="123"/>
      <c r="CF53" s="112"/>
      <c r="CG53" s="42"/>
      <c r="CH53" s="43"/>
      <c r="CI53" s="43"/>
      <c r="CJ53" s="133"/>
    </row>
    <row r="54" spans="72:77" ht="12.75">
      <c r="BT54" s="26"/>
      <c r="BU54" s="26"/>
      <c r="BV54" s="26"/>
      <c r="BW54" s="26"/>
      <c r="BX54" s="26"/>
      <c r="BY54" s="26"/>
    </row>
  </sheetData>
  <sheetProtection password="E9A7" sheet="1" objects="1" scenarios="1"/>
  <mergeCells count="12">
    <mergeCell ref="V2:Y2"/>
    <mergeCell ref="AB3:AC3"/>
    <mergeCell ref="BN2:BQ2"/>
    <mergeCell ref="BT3:BU3"/>
    <mergeCell ref="BN3:BQ3"/>
    <mergeCell ref="BN4:BQ4"/>
    <mergeCell ref="R3:S3"/>
    <mergeCell ref="BJ3:BK3"/>
    <mergeCell ref="V3:Y3"/>
    <mergeCell ref="V4:Y4"/>
    <mergeCell ref="Q45:S45"/>
    <mergeCell ref="BY45:BZ4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6"/>
  <drawing r:id="rId5"/>
  <legacyDrawing r:id="rId4"/>
  <oleObjects>
    <oleObject progId="Paint.Picture" shapeId="700750" r:id="rId1"/>
    <oleObject progId="Paint.Picture" shapeId="700950" r:id="rId2"/>
    <oleObject progId="Paint.Picture" shapeId="70401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2017-04-26T08:17:50Z</cp:lastPrinted>
  <dcterms:created xsi:type="dcterms:W3CDTF">2003-01-10T15:39:03Z</dcterms:created>
  <dcterms:modified xsi:type="dcterms:W3CDTF">2017-04-26T13:41:26Z</dcterms:modified>
  <cp:category/>
  <cp:version/>
  <cp:contentType/>
  <cp:contentStatus/>
</cp:coreProperties>
</file>