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755" windowWidth="27960" windowHeight="7500" activeTab="1"/>
  </bookViews>
  <sheets>
    <sheet name="titul" sheetId="1" r:id="rId1"/>
    <sheet name="Český Krumlov" sheetId="2" r:id="rId2"/>
  </sheets>
  <definedNames/>
  <calcPr fullCalcOnLoad="1"/>
</workbook>
</file>

<file path=xl/sharedStrings.xml><?xml version="1.0" encoding="utf-8"?>
<sst xmlns="http://schemas.openxmlformats.org/spreadsheetml/2006/main" count="155" uniqueCount="94">
  <si>
    <t>Vjezdová</t>
  </si>
  <si>
    <t>Seřaďovací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</si>
  <si>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</si>
  <si>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</si>
  <si>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</si>
  <si>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</si>
  <si>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</si>
  <si>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</si>
  <si>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</si>
  <si>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</si>
  <si>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</si>
  <si>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</si>
  <si>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</si>
  <si>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</si>
  <si>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</si>
  <si>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</si>
  <si>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</si>
  <si>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</si>
  <si>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</si>
  <si>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S</t>
  </si>
  <si>
    <t>Zjišťování  konce</t>
  </si>
  <si>
    <t>zast.</t>
  </si>
  <si>
    <t>proj.</t>
  </si>
  <si>
    <t>vlaku :</t>
  </si>
  <si>
    <t>Př L</t>
  </si>
  <si>
    <t>Dopravní stanoviště :</t>
  </si>
  <si>
    <t>Obvod  posunu</t>
  </si>
  <si>
    <t>poznámka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</si>
  <si>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</si>
  <si>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</si>
  <si>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</si>
  <si>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</si>
  <si>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</si>
  <si>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</si>
  <si>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Př S</t>
  </si>
  <si>
    <t>Vjezd - odjezd - průjezd</t>
  </si>
  <si>
    <t>Hlavní  staniční  kolej</t>
  </si>
  <si>
    <t>ručně</t>
  </si>
  <si>
    <t>Vk 1</t>
  </si>
  <si>
    <t>bez zabezpečení</t>
  </si>
  <si>
    <t>1 + 3</t>
  </si>
  <si>
    <t>Směr  :  Kájov</t>
  </si>
  <si>
    <t>Směr  :  Zlatá Koruna</t>
  </si>
  <si>
    <t>Se 1</t>
  </si>
  <si>
    <t>Trať :</t>
  </si>
  <si>
    <t>Ev. č. :</t>
  </si>
  <si>
    <t>Zjišťování</t>
  </si>
  <si>
    <t>konce  vlaku</t>
  </si>
  <si>
    <t>Dopravní  koleje</t>
  </si>
  <si>
    <t>Nástupiště  u  koleje</t>
  </si>
  <si>
    <t>S 3</t>
  </si>
  <si>
    <t>S 1</t>
  </si>
  <si>
    <t>Vk 3</t>
  </si>
  <si>
    <t>L 1</t>
  </si>
  <si>
    <t>L 3</t>
  </si>
  <si>
    <t>Obvod  výpravčího  DOZ</t>
  </si>
  <si>
    <t>elm.</t>
  </si>
  <si>
    <t>Automatické  hradlo</t>
  </si>
  <si>
    <t>dálková obsluha výpravčím DOZ</t>
  </si>
  <si>
    <t>Kód : 14</t>
  </si>
  <si>
    <t>samočinně činností</t>
  </si>
  <si>
    <t>zabezpečovacího zařízení</t>
  </si>
  <si>
    <t>Odjezdová</t>
  </si>
  <si>
    <t>Se 3</t>
  </si>
  <si>
    <t>Vzájemně vyloučeny jsou pouze protisměrné jízdní cesty na tutéž kolej</t>
  </si>
  <si>
    <t>Kód :  22</t>
  </si>
  <si>
    <t>( nouzová obsluha pohotovostním výpravčím )</t>
  </si>
  <si>
    <t>zast. - 90</t>
  </si>
  <si>
    <t>proj. - 30</t>
  </si>
  <si>
    <t>Se 2</t>
  </si>
  <si>
    <t>při jízdě do odbočky - není-li uvedeno jinak, rychlost 40 km/h</t>
  </si>
  <si>
    <t>Km  27,044</t>
  </si>
  <si>
    <t>EZ v PSt.1 :</t>
  </si>
  <si>
    <t>Vk 2</t>
  </si>
  <si>
    <t>Elektronické  stavědlo</t>
  </si>
  <si>
    <t>č. I,  úrovňové, poloostrovní</t>
  </si>
  <si>
    <t>KANGO</t>
  </si>
  <si>
    <t>AH ESA 04 ( bez návěstního bodu )</t>
  </si>
  <si>
    <t>účelové koleje SŽDC</t>
  </si>
  <si>
    <t>Koleje č. 3a, 5 a 7 -</t>
  </si>
  <si>
    <t>výměnový zámek, klíč v.č. 3 / 5z držen v EMZ v kolejišti</t>
  </si>
  <si>
    <t>v.č. 3 / 5z</t>
  </si>
  <si>
    <t>zjišťování volnosti kolejových úseků počítači náprav</t>
  </si>
  <si>
    <t>ESA  44 s EIP  -  DŘS</t>
  </si>
  <si>
    <t>EZ</t>
  </si>
  <si>
    <t>( Vk 1 / Vk 2 / 2z )</t>
  </si>
  <si>
    <t>( Vk 3 / 8z )</t>
  </si>
  <si>
    <t>přechod v km 27,145</t>
  </si>
  <si>
    <t>dálková obsluha výpravčím DOZ z ŽST Kájov</t>
  </si>
  <si>
    <t>r + z</t>
  </si>
  <si>
    <t>závorník s elektrickým dohledem, v závislosti na Vk 1 a Vk 2</t>
  </si>
  <si>
    <t>závorník s elektrickým dohledem, v závislosti na Vk 3</t>
  </si>
  <si>
    <t>závorník s elektrickým dohledem, v závislosti na v.č. 3</t>
  </si>
  <si>
    <t>IV. / 2017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</si>
</sst>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  <numFmt numFmtId="181" formatCode="[$-405]d\.\ mmmm\ yyyy"/>
    <numFmt numFmtId="182" formatCode="dd/mm/yy;@"/>
    <numFmt numFmtId="183" formatCode="[$-405]d/mmm/yy;@"/>
  </numFmts>
  <fonts count="89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b/>
      <sz val="14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u val="single"/>
      <sz val="14"/>
      <name val="Arial CE"/>
      <family val="2"/>
    </font>
    <font>
      <b/>
      <sz val="16"/>
      <color indexed="16"/>
      <name val="Arial CE"/>
      <family val="0"/>
    </font>
    <font>
      <sz val="14"/>
      <color indexed="16"/>
      <name val="Arial CE"/>
      <family val="0"/>
    </font>
    <font>
      <sz val="11"/>
      <name val="Arial CE"/>
      <family val="2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0"/>
    </font>
    <font>
      <sz val="13"/>
      <color indexed="10"/>
      <name val="Arial CE"/>
      <family val="2"/>
    </font>
    <font>
      <sz val="11"/>
      <color indexed="12"/>
      <name val="Arial CE"/>
      <family val="2"/>
    </font>
    <font>
      <b/>
      <sz val="11"/>
      <color indexed="12"/>
      <name val="Arial CE"/>
      <family val="0"/>
    </font>
    <font>
      <i/>
      <sz val="11"/>
      <name val="Arial CE"/>
      <family val="0"/>
    </font>
    <font>
      <sz val="10"/>
      <color indexed="12"/>
      <name val="Arial CE"/>
      <family val="0"/>
    </font>
    <font>
      <sz val="11"/>
      <name val="Arial"/>
      <family val="2"/>
    </font>
    <font>
      <sz val="14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12"/>
      <name val="Arial CE"/>
      <family val="0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2"/>
    </font>
    <font>
      <b/>
      <sz val="12"/>
      <color indexed="8"/>
      <name val="CG Times"/>
      <family val="0"/>
    </font>
    <font>
      <b/>
      <sz val="14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00FF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double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74" fillId="20" borderId="0" applyNumberFormat="0" applyBorder="0" applyAlignment="0" applyProtection="0"/>
    <xf numFmtId="0" fontId="7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22" borderId="0" applyNumberFormat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1" fillId="0" borderId="7" applyNumberFormat="0" applyFill="0" applyAlignment="0" applyProtection="0"/>
    <xf numFmtId="0" fontId="82" fillId="24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25" borderId="8" applyNumberFormat="0" applyAlignment="0" applyProtection="0"/>
    <xf numFmtId="0" fontId="85" fillId="26" borderId="8" applyNumberFormat="0" applyAlignment="0" applyProtection="0"/>
    <xf numFmtId="0" fontId="86" fillId="26" borderId="9" applyNumberFormat="0" applyAlignment="0" applyProtection="0"/>
    <xf numFmtId="0" fontId="87" fillId="0" borderId="0" applyNumberFormat="0" applyFill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1" borderId="0" applyNumberFormat="0" applyBorder="0" applyAlignment="0" applyProtection="0"/>
    <xf numFmtId="0" fontId="72" fillId="32" borderId="0" applyNumberFormat="0" applyBorder="0" applyAlignment="0" applyProtection="0"/>
  </cellStyleXfs>
  <cellXfs count="32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0" fontId="8" fillId="33" borderId="1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164" fontId="12" fillId="0" borderId="19" xfId="0" applyNumberFormat="1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7" fillId="0" borderId="0" xfId="47" applyFont="1" applyFill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64" fontId="13" fillId="0" borderId="14" xfId="0" applyNumberFormat="1" applyFont="1" applyBorder="1" applyAlignment="1">
      <alignment horizontal="center" vertical="center"/>
    </xf>
    <xf numFmtId="0" fontId="0" fillId="0" borderId="31" xfId="0" applyBorder="1" applyAlignment="1">
      <alignment/>
    </xf>
    <xf numFmtId="0" fontId="0" fillId="33" borderId="3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164" fontId="0" fillId="0" borderId="22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18" fillId="33" borderId="0" xfId="47" applyFont="1" applyFill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34" borderId="39" xfId="0" applyFill="1" applyBorder="1" applyAlignment="1">
      <alignment/>
    </xf>
    <xf numFmtId="0" fontId="0" fillId="34" borderId="40" xfId="0" applyFill="1" applyBorder="1" applyAlignment="1">
      <alignment/>
    </xf>
    <xf numFmtId="0" fontId="0" fillId="34" borderId="41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42" xfId="0" applyFont="1" applyBorder="1" applyAlignment="1">
      <alignment/>
    </xf>
    <xf numFmtId="0" fontId="23" fillId="0" borderId="0" xfId="47" applyFont="1" applyFill="1" applyBorder="1" applyAlignment="1">
      <alignment horizontal="center" vertical="center"/>
      <protection/>
    </xf>
    <xf numFmtId="164" fontId="7" fillId="0" borderId="14" xfId="0" applyNumberFormat="1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35" borderId="44" xfId="0" applyFont="1" applyFill="1" applyBorder="1" applyAlignment="1">
      <alignment horizontal="center" vertical="center"/>
    </xf>
    <xf numFmtId="0" fontId="0" fillId="35" borderId="45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164" fontId="7" fillId="0" borderId="46" xfId="0" applyNumberFormat="1" applyFont="1" applyBorder="1" applyAlignment="1">
      <alignment horizontal="center" vertical="center"/>
    </xf>
    <xf numFmtId="164" fontId="13" fillId="0" borderId="46" xfId="0" applyNumberFormat="1" applyFont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8" fillId="33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0" fillId="33" borderId="5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35" borderId="32" xfId="0" applyFont="1" applyFill="1" applyBorder="1" applyAlignment="1">
      <alignment horizontal="center" vertical="center"/>
    </xf>
    <xf numFmtId="0" fontId="0" fillId="35" borderId="55" xfId="0" applyFont="1" applyFill="1" applyBorder="1" applyAlignment="1">
      <alignment horizontal="center" vertical="center"/>
    </xf>
    <xf numFmtId="164" fontId="0" fillId="0" borderId="34" xfId="0" applyNumberFormat="1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35" borderId="56" xfId="0" applyFont="1" applyFill="1" applyBorder="1" applyAlignment="1">
      <alignment horizontal="center" vertical="center"/>
    </xf>
    <xf numFmtId="0" fontId="0" fillId="0" borderId="48" xfId="0" applyBorder="1" applyAlignment="1">
      <alignment/>
    </xf>
    <xf numFmtId="0" fontId="0" fillId="0" borderId="22" xfId="0" applyBorder="1" applyAlignment="1">
      <alignment/>
    </xf>
    <xf numFmtId="0" fontId="0" fillId="0" borderId="57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20" fillId="0" borderId="0" xfId="47" applyFont="1" applyFill="1" applyBorder="1" applyAlignment="1">
      <alignment horizontal="center" vertical="center"/>
      <protection/>
    </xf>
    <xf numFmtId="49" fontId="8" fillId="0" borderId="0" xfId="47" applyNumberFormat="1" applyFont="1" applyFill="1" applyBorder="1" applyAlignment="1">
      <alignment horizontal="center" vertical="center"/>
      <protection/>
    </xf>
    <xf numFmtId="0" fontId="8" fillId="33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1"/>
    </xf>
    <xf numFmtId="0" fontId="12" fillId="0" borderId="19" xfId="0" applyNumberFormat="1" applyFont="1" applyBorder="1" applyAlignment="1">
      <alignment horizontal="center" vertical="center"/>
    </xf>
    <xf numFmtId="164" fontId="12" fillId="0" borderId="19" xfId="0" applyNumberFormat="1" applyFont="1" applyFill="1" applyBorder="1" applyAlignment="1">
      <alignment horizontal="center" vertical="center"/>
    </xf>
    <xf numFmtId="164" fontId="26" fillId="0" borderId="0" xfId="47" applyNumberFormat="1" applyFont="1" applyBorder="1" applyAlignment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30" fillId="0" borderId="18" xfId="0" applyNumberFormat="1" applyFont="1" applyBorder="1" applyAlignment="1">
      <alignment horizontal="center" vertical="center"/>
    </xf>
    <xf numFmtId="164" fontId="1" fillId="0" borderId="19" xfId="0" applyNumberFormat="1" applyFont="1" applyFill="1" applyBorder="1" applyAlignment="1">
      <alignment horizontal="center" vertical="center"/>
    </xf>
    <xf numFmtId="164" fontId="7" fillId="0" borderId="1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2" fillId="0" borderId="0" xfId="0" applyFont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31" fillId="0" borderId="52" xfId="0" applyNumberFormat="1" applyFont="1" applyBorder="1" applyAlignment="1">
      <alignment horizontal="center" vertical="center"/>
    </xf>
    <xf numFmtId="0" fontId="31" fillId="0" borderId="19" xfId="0" applyNumberFormat="1" applyFont="1" applyBorder="1" applyAlignment="1">
      <alignment horizontal="center" vertical="center"/>
    </xf>
    <xf numFmtId="0" fontId="30" fillId="0" borderId="19" xfId="0" applyNumberFormat="1" applyFont="1" applyBorder="1" applyAlignment="1">
      <alignment horizontal="center" vertical="center"/>
    </xf>
    <xf numFmtId="0" fontId="12" fillId="0" borderId="18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Font="1" applyAlignment="1">
      <alignment vertical="center"/>
    </xf>
    <xf numFmtId="0" fontId="8" fillId="36" borderId="17" xfId="47" applyFont="1" applyFill="1" applyBorder="1" applyAlignment="1">
      <alignment horizontal="center" vertical="center"/>
      <protection/>
    </xf>
    <xf numFmtId="0" fontId="1" fillId="37" borderId="64" xfId="0" applyFont="1" applyFill="1" applyBorder="1" applyAlignment="1">
      <alignment horizontal="center" vertical="center"/>
    </xf>
    <xf numFmtId="49" fontId="9" fillId="0" borderId="0" xfId="47" applyNumberFormat="1" applyFont="1" applyBorder="1" applyAlignment="1">
      <alignment horizontal="center" vertical="center"/>
      <protection/>
    </xf>
    <xf numFmtId="0" fontId="4" fillId="0" borderId="0" xfId="47" applyFont="1" applyAlignment="1">
      <alignment/>
      <protection/>
    </xf>
    <xf numFmtId="0" fontId="4" fillId="0" borderId="0" xfId="47" applyFont="1" applyBorder="1" applyAlignment="1">
      <alignment/>
      <protection/>
    </xf>
    <xf numFmtId="0" fontId="4" fillId="0" borderId="0" xfId="47" applyFont="1" applyBorder="1">
      <alignment/>
      <protection/>
    </xf>
    <xf numFmtId="0" fontId="4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8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24" fillId="0" borderId="0" xfId="47" applyFont="1" applyAlignment="1">
      <alignment vertical="center"/>
      <protection/>
    </xf>
    <xf numFmtId="0" fontId="24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4" fillId="0" borderId="0" xfId="47" applyFont="1" applyAlignment="1">
      <alignment vertical="center"/>
      <protection/>
    </xf>
    <xf numFmtId="0" fontId="4" fillId="0" borderId="0" xfId="47" applyFont="1" applyAlignment="1" quotePrefix="1">
      <alignment vertical="center"/>
      <protection/>
    </xf>
    <xf numFmtId="0" fontId="4" fillId="0" borderId="0" xfId="47" applyFont="1" applyBorder="1" applyAlignment="1">
      <alignment vertical="center"/>
      <protection/>
    </xf>
    <xf numFmtId="0" fontId="0" fillId="37" borderId="65" xfId="47" applyFont="1" applyFill="1" applyBorder="1" applyAlignment="1">
      <alignment vertical="center"/>
      <protection/>
    </xf>
    <xf numFmtId="0" fontId="0" fillId="37" borderId="66" xfId="47" applyFont="1" applyFill="1" applyBorder="1" applyAlignment="1">
      <alignment vertical="center"/>
      <protection/>
    </xf>
    <xf numFmtId="0" fontId="0" fillId="37" borderId="66" xfId="47" applyFont="1" applyFill="1" applyBorder="1" applyAlignment="1" quotePrefix="1">
      <alignment vertical="center"/>
      <protection/>
    </xf>
    <xf numFmtId="164" fontId="0" fillId="37" borderId="66" xfId="47" applyNumberFormat="1" applyFont="1" applyFill="1" applyBorder="1" applyAlignment="1">
      <alignment vertical="center"/>
      <protection/>
    </xf>
    <xf numFmtId="0" fontId="0" fillId="37" borderId="67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7" borderId="15" xfId="47" applyFont="1" applyFill="1" applyBorder="1" applyAlignment="1">
      <alignment vertical="center"/>
      <protection/>
    </xf>
    <xf numFmtId="0" fontId="0" fillId="0" borderId="47" xfId="47" applyFont="1" applyBorder="1">
      <alignment/>
      <protection/>
    </xf>
    <xf numFmtId="0" fontId="0" fillId="0" borderId="57" xfId="47" applyFont="1" applyBorder="1">
      <alignment/>
      <protection/>
    </xf>
    <xf numFmtId="0" fontId="0" fillId="0" borderId="34" xfId="47" applyFont="1" applyBorder="1">
      <alignment/>
      <protection/>
    </xf>
    <xf numFmtId="0" fontId="0" fillId="37" borderId="46" xfId="47" applyFill="1" applyBorder="1" applyAlignment="1">
      <alignment vertical="center"/>
      <protection/>
    </xf>
    <xf numFmtId="0" fontId="0" fillId="0" borderId="42" xfId="47" applyFont="1" applyBorder="1">
      <alignment/>
      <protection/>
    </xf>
    <xf numFmtId="0" fontId="17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33" borderId="0" xfId="47" applyFont="1" applyFill="1" applyBorder="1">
      <alignment/>
      <protection/>
    </xf>
    <xf numFmtId="0" fontId="0" fillId="0" borderId="14" xfId="47" applyFont="1" applyBorder="1">
      <alignment/>
      <protection/>
    </xf>
    <xf numFmtId="0" fontId="20" fillId="0" borderId="0" xfId="47" applyFont="1" applyFill="1" applyBorder="1" applyAlignment="1">
      <alignment horizontal="center"/>
      <protection/>
    </xf>
    <xf numFmtId="0" fontId="0" fillId="0" borderId="14" xfId="47" applyBorder="1" applyAlignment="1">
      <alignment vertical="center"/>
      <protection/>
    </xf>
    <xf numFmtId="0" fontId="0" fillId="0" borderId="68" xfId="47" applyFont="1" applyBorder="1">
      <alignment/>
      <protection/>
    </xf>
    <xf numFmtId="0" fontId="0" fillId="0" borderId="69" xfId="47" applyFont="1" applyBorder="1">
      <alignment/>
      <protection/>
    </xf>
    <xf numFmtId="0" fontId="0" fillId="0" borderId="70" xfId="47" applyFont="1" applyBorder="1">
      <alignment/>
      <protection/>
    </xf>
    <xf numFmtId="0" fontId="23" fillId="0" borderId="0" xfId="47" applyFont="1" applyBorder="1" applyAlignment="1">
      <alignment horizontal="center" vertical="center"/>
      <protection/>
    </xf>
    <xf numFmtId="0" fontId="0" fillId="0" borderId="71" xfId="47" applyFont="1" applyBorder="1">
      <alignment/>
      <protection/>
    </xf>
    <xf numFmtId="0" fontId="0" fillId="0" borderId="13" xfId="47" applyFont="1" applyBorder="1">
      <alignment/>
      <protection/>
    </xf>
    <xf numFmtId="0" fontId="0" fillId="0" borderId="72" xfId="47" applyFont="1" applyBorder="1">
      <alignment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0" xfId="47" applyFill="1" applyBorder="1" applyAlignment="1">
      <alignment vertical="center"/>
      <protection/>
    </xf>
    <xf numFmtId="0" fontId="8" fillId="37" borderId="0" xfId="47" applyFont="1" applyFill="1" applyBorder="1" applyAlignment="1">
      <alignment horizontal="left" vertical="center"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15" xfId="47" applyFill="1" applyBorder="1" applyAlignment="1">
      <alignment vertical="center"/>
      <protection/>
    </xf>
    <xf numFmtId="0" fontId="0" fillId="36" borderId="73" xfId="47" applyFont="1" applyFill="1" applyBorder="1" applyAlignment="1">
      <alignment vertical="center"/>
      <protection/>
    </xf>
    <xf numFmtId="0" fontId="0" fillId="36" borderId="74" xfId="47" applyFont="1" applyFill="1" applyBorder="1" applyAlignment="1">
      <alignment vertical="center"/>
      <protection/>
    </xf>
    <xf numFmtId="0" fontId="0" fillId="36" borderId="75" xfId="47" applyFont="1" applyFill="1" applyBorder="1" applyAlignment="1">
      <alignment vertical="center"/>
      <protection/>
    </xf>
    <xf numFmtId="1" fontId="0" fillId="37" borderId="0" xfId="47" applyNumberFormat="1" applyFont="1" applyFill="1" applyBorder="1" applyAlignment="1">
      <alignment vertical="center"/>
      <protection/>
    </xf>
    <xf numFmtId="0" fontId="0" fillId="37" borderId="15" xfId="47" applyFont="1" applyFill="1" applyBorder="1" applyAlignment="1">
      <alignment vertical="center"/>
      <protection/>
    </xf>
    <xf numFmtId="0" fontId="8" fillId="36" borderId="54" xfId="47" applyFont="1" applyFill="1" applyBorder="1" applyAlignment="1">
      <alignment horizontal="center" vertical="center"/>
      <protection/>
    </xf>
    <xf numFmtId="0" fontId="8" fillId="36" borderId="55" xfId="47" applyFont="1" applyFill="1" applyBorder="1" applyAlignment="1">
      <alignment horizontal="center" vertical="center"/>
      <protection/>
    </xf>
    <xf numFmtId="0" fontId="0" fillId="37" borderId="46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49" xfId="47" applyNumberFormat="1" applyFont="1" applyBorder="1" applyAlignment="1">
      <alignment vertical="center"/>
      <protection/>
    </xf>
    <xf numFmtId="164" fontId="0" fillId="0" borderId="19" xfId="47" applyNumberFormat="1" applyFont="1" applyBorder="1" applyAlignment="1">
      <alignment vertical="center"/>
      <protection/>
    </xf>
    <xf numFmtId="164" fontId="0" fillId="0" borderId="19" xfId="47" applyNumberFormat="1" applyFont="1" applyBorder="1" applyAlignment="1">
      <alignment vertical="center"/>
      <protection/>
    </xf>
    <xf numFmtId="1" fontId="0" fillId="0" borderId="14" xfId="47" applyNumberFormat="1" applyFont="1" applyBorder="1" applyAlignment="1">
      <alignment vertical="center"/>
      <protection/>
    </xf>
    <xf numFmtId="1" fontId="0" fillId="0" borderId="42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4" xfId="47" applyFont="1" applyBorder="1" applyAlignment="1">
      <alignment vertical="center"/>
      <protection/>
    </xf>
    <xf numFmtId="0" fontId="33" fillId="0" borderId="49" xfId="47" applyNumberFormat="1" applyFont="1" applyBorder="1" applyAlignment="1">
      <alignment horizontal="center" vertical="center"/>
      <protection/>
    </xf>
    <xf numFmtId="49" fontId="0" fillId="0" borderId="76" xfId="47" applyNumberFormat="1" applyFont="1" applyBorder="1" applyAlignment="1">
      <alignment vertical="center"/>
      <protection/>
    </xf>
    <xf numFmtId="164" fontId="0" fillId="0" borderId="77" xfId="47" applyNumberFormat="1" applyFont="1" applyBorder="1" applyAlignment="1">
      <alignment vertical="center"/>
      <protection/>
    </xf>
    <xf numFmtId="164" fontId="0" fillId="0" borderId="77" xfId="47" applyNumberFormat="1" applyFont="1" applyBorder="1" applyAlignment="1">
      <alignment vertical="center"/>
      <protection/>
    </xf>
    <xf numFmtId="1" fontId="0" fillId="0" borderId="72" xfId="47" applyNumberFormat="1" applyFont="1" applyBorder="1" applyAlignment="1">
      <alignment vertical="center"/>
      <protection/>
    </xf>
    <xf numFmtId="1" fontId="0" fillId="0" borderId="71" xfId="47" applyNumberFormat="1" applyFont="1" applyBorder="1" applyAlignment="1">
      <alignment vertical="center"/>
      <protection/>
    </xf>
    <xf numFmtId="1" fontId="0" fillId="0" borderId="13" xfId="47" applyNumberFormat="1" applyFont="1" applyBorder="1" applyAlignment="1">
      <alignment vertical="center"/>
      <protection/>
    </xf>
    <xf numFmtId="0" fontId="0" fillId="0" borderId="72" xfId="47" applyFont="1" applyBorder="1" applyAlignment="1">
      <alignment vertical="center"/>
      <protection/>
    </xf>
    <xf numFmtId="0" fontId="0" fillId="37" borderId="35" xfId="47" applyFill="1" applyBorder="1" applyAlignment="1">
      <alignment vertical="center"/>
      <protection/>
    </xf>
    <xf numFmtId="0" fontId="0" fillId="37" borderId="31" xfId="47" applyFill="1" applyBorder="1" applyAlignment="1">
      <alignment vertical="center"/>
      <protection/>
    </xf>
    <xf numFmtId="0" fontId="0" fillId="37" borderId="23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0" fillId="37" borderId="64" xfId="0" applyFont="1" applyFill="1" applyBorder="1" applyAlignment="1">
      <alignment vertical="center"/>
    </xf>
    <xf numFmtId="0" fontId="0" fillId="37" borderId="78" xfId="0" applyFont="1" applyFill="1" applyBorder="1" applyAlignment="1">
      <alignment vertical="center"/>
    </xf>
    <xf numFmtId="0" fontId="0" fillId="37" borderId="79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right" vertical="center"/>
    </xf>
    <xf numFmtId="0" fontId="34" fillId="0" borderId="0" xfId="0" applyFont="1" applyFill="1" applyBorder="1" applyAlignment="1" quotePrefix="1">
      <alignment horizontal="left" vertical="center"/>
    </xf>
    <xf numFmtId="0" fontId="20" fillId="0" borderId="0" xfId="47" applyFont="1" applyBorder="1" applyAlignment="1">
      <alignment horizontal="center" vertical="center"/>
      <protection/>
    </xf>
    <xf numFmtId="49" fontId="20" fillId="0" borderId="0" xfId="47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11" fillId="0" borderId="0" xfId="0" applyFont="1" applyBorder="1" applyAlignment="1">
      <alignment vertical="top"/>
    </xf>
    <xf numFmtId="0" fontId="35" fillId="0" borderId="0" xfId="0" applyFont="1" applyAlignment="1">
      <alignment horizontal="right"/>
    </xf>
    <xf numFmtId="0" fontId="14" fillId="0" borderId="0" xfId="0" applyFont="1" applyAlignment="1">
      <alignment horizontal="left" vertical="top"/>
    </xf>
    <xf numFmtId="0" fontId="8" fillId="0" borderId="0" xfId="47" applyNumberFormat="1" applyFont="1" applyFill="1" applyBorder="1" applyAlignment="1">
      <alignment horizontal="center" vertical="center"/>
      <protection/>
    </xf>
    <xf numFmtId="164" fontId="0" fillId="0" borderId="19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164" fontId="7" fillId="0" borderId="19" xfId="0" applyNumberFormat="1" applyFont="1" applyBorder="1" applyAlignment="1" quotePrefix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4" xfId="0" applyNumberFormat="1" applyFont="1" applyBorder="1" applyAlignment="1" quotePrefix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0" fontId="37" fillId="0" borderId="42" xfId="0" applyFont="1" applyBorder="1" applyAlignment="1">
      <alignment horizontal="center" vertical="center"/>
    </xf>
    <xf numFmtId="164" fontId="8" fillId="0" borderId="46" xfId="0" applyNumberFormat="1" applyFont="1" applyBorder="1" applyAlignment="1">
      <alignment horizontal="center" vertical="center"/>
    </xf>
    <xf numFmtId="0" fontId="38" fillId="0" borderId="42" xfId="0" applyFont="1" applyBorder="1" applyAlignment="1">
      <alignment horizontal="center" vertical="center"/>
    </xf>
    <xf numFmtId="164" fontId="19" fillId="0" borderId="46" xfId="0" applyNumberFormat="1" applyFont="1" applyBorder="1" applyAlignment="1">
      <alignment horizontal="center" vertical="center"/>
    </xf>
    <xf numFmtId="0" fontId="8" fillId="33" borderId="80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center" indent="1"/>
    </xf>
    <xf numFmtId="0" fontId="31" fillId="0" borderId="18" xfId="0" applyNumberFormat="1" applyFont="1" applyBorder="1" applyAlignment="1">
      <alignment horizontal="center" vertical="center"/>
    </xf>
    <xf numFmtId="0" fontId="24" fillId="0" borderId="0" xfId="47" applyFont="1" applyBorder="1" applyAlignment="1">
      <alignment horizontal="left" vertical="center"/>
      <protection/>
    </xf>
    <xf numFmtId="0" fontId="0" fillId="0" borderId="0" xfId="47" applyFont="1" applyFill="1" applyBorder="1">
      <alignment/>
      <protection/>
    </xf>
    <xf numFmtId="0" fontId="13" fillId="0" borderId="0" xfId="47" applyFont="1" applyBorder="1" applyAlignment="1">
      <alignment horizontal="center" vertical="top"/>
      <protection/>
    </xf>
    <xf numFmtId="0" fontId="39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164" fontId="0" fillId="0" borderId="19" xfId="47" applyNumberFormat="1" applyFont="1" applyFill="1" applyBorder="1" applyAlignment="1">
      <alignment vertical="center"/>
      <protection/>
    </xf>
    <xf numFmtId="164" fontId="0" fillId="0" borderId="19" xfId="47" applyNumberFormat="1" applyFont="1" applyFill="1" applyBorder="1" applyAlignment="1">
      <alignment vertical="center"/>
      <protection/>
    </xf>
    <xf numFmtId="1" fontId="0" fillId="0" borderId="14" xfId="47" applyNumberFormat="1" applyFont="1" applyFill="1" applyBorder="1" applyAlignment="1">
      <alignment vertical="center"/>
      <protection/>
    </xf>
    <xf numFmtId="0" fontId="40" fillId="0" borderId="0" xfId="0" applyFont="1" applyAlignment="1">
      <alignment horizontal="right" vertical="top"/>
    </xf>
    <xf numFmtId="164" fontId="0" fillId="0" borderId="0" xfId="0" applyNumberFormat="1" applyAlignment="1">
      <alignment horizontal="right" vertical="top"/>
    </xf>
    <xf numFmtId="0" fontId="35" fillId="0" borderId="0" xfId="0" applyFont="1" applyBorder="1" applyAlignment="1">
      <alignment horizontal="center"/>
    </xf>
    <xf numFmtId="0" fontId="4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164" fontId="0" fillId="0" borderId="19" xfId="47" applyNumberFormat="1" applyFont="1" applyBorder="1" applyAlignment="1">
      <alignment vertical="center"/>
      <protection/>
    </xf>
    <xf numFmtId="0" fontId="0" fillId="0" borderId="0" xfId="47" applyFont="1">
      <alignment/>
      <protection/>
    </xf>
    <xf numFmtId="0" fontId="0" fillId="0" borderId="0" xfId="0" applyFill="1" applyAlignment="1">
      <alignment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/>
    </xf>
    <xf numFmtId="0" fontId="40" fillId="0" borderId="0" xfId="0" applyFont="1" applyAlignment="1">
      <alignment horizontal="lef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4" fontId="42" fillId="0" borderId="19" xfId="47" applyNumberFormat="1" applyFont="1" applyBorder="1" applyAlignment="1">
      <alignment horizontal="center" vertical="center"/>
      <protection/>
    </xf>
    <xf numFmtId="1" fontId="42" fillId="0" borderId="14" xfId="47" applyNumberFormat="1" applyFont="1" applyBorder="1" applyAlignment="1">
      <alignment horizontal="center" vertical="center"/>
      <protection/>
    </xf>
    <xf numFmtId="164" fontId="42" fillId="0" borderId="19" xfId="47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left" vertical="center"/>
    </xf>
    <xf numFmtId="164" fontId="0" fillId="0" borderId="81" xfId="0" applyNumberFormat="1" applyFont="1" applyBorder="1" applyAlignment="1">
      <alignment vertical="top"/>
    </xf>
    <xf numFmtId="0" fontId="14" fillId="0" borderId="0" xfId="0" applyFont="1" applyAlignment="1">
      <alignment horizontal="right" vertical="top"/>
    </xf>
    <xf numFmtId="0" fontId="7" fillId="0" borderId="42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14" xfId="47" applyFont="1" applyBorder="1" applyAlignment="1">
      <alignment horizontal="center" vertical="center"/>
      <protection/>
    </xf>
    <xf numFmtId="0" fontId="88" fillId="0" borderId="42" xfId="47" applyFont="1" applyFill="1" applyBorder="1" applyAlignment="1">
      <alignment horizontal="center" vertical="center"/>
      <protection/>
    </xf>
    <xf numFmtId="0" fontId="88" fillId="0" borderId="0" xfId="47" applyFont="1" applyFill="1" applyBorder="1" applyAlignment="1">
      <alignment horizontal="center" vertical="center"/>
      <protection/>
    </xf>
    <xf numFmtId="0" fontId="88" fillId="0" borderId="14" xfId="47" applyFont="1" applyFill="1" applyBorder="1" applyAlignment="1">
      <alignment horizontal="center" vertical="center"/>
      <protection/>
    </xf>
    <xf numFmtId="0" fontId="13" fillId="0" borderId="42" xfId="47" applyFont="1" applyBorder="1" applyAlignment="1">
      <alignment horizontal="center" vertical="center"/>
      <protection/>
    </xf>
    <xf numFmtId="0" fontId="13" fillId="0" borderId="0" xfId="47" applyFont="1" applyBorder="1" applyAlignment="1">
      <alignment horizontal="center" vertical="center"/>
      <protection/>
    </xf>
    <xf numFmtId="0" fontId="13" fillId="0" borderId="14" xfId="47" applyFont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21" fillId="36" borderId="74" xfId="47" applyFont="1" applyFill="1" applyBorder="1" applyAlignment="1">
      <alignment horizontal="center" vertical="center"/>
      <protection/>
    </xf>
    <xf numFmtId="0" fontId="21" fillId="36" borderId="74" xfId="47" applyFont="1" applyFill="1" applyBorder="1" applyAlignment="1" quotePrefix="1">
      <alignment horizontal="center" vertical="center"/>
      <protection/>
    </xf>
    <xf numFmtId="0" fontId="8" fillId="36" borderId="82" xfId="47" applyFont="1" applyFill="1" applyBorder="1" applyAlignment="1">
      <alignment horizontal="center" vertical="center"/>
      <protection/>
    </xf>
    <xf numFmtId="0" fontId="8" fillId="36" borderId="83" xfId="47" applyFont="1" applyFill="1" applyBorder="1" applyAlignment="1">
      <alignment horizontal="center" vertical="center"/>
      <protection/>
    </xf>
    <xf numFmtId="0" fontId="8" fillId="36" borderId="84" xfId="47" applyFont="1" applyFill="1" applyBorder="1" applyAlignment="1">
      <alignment horizontal="center" vertical="center"/>
      <protection/>
    </xf>
    <xf numFmtId="0" fontId="8" fillId="33" borderId="32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5" fillId="35" borderId="56" xfId="0" applyFont="1" applyFill="1" applyBorder="1" applyAlignment="1">
      <alignment horizontal="center" vertical="center"/>
    </xf>
    <xf numFmtId="0" fontId="5" fillId="35" borderId="85" xfId="0" applyFont="1" applyFill="1" applyBorder="1" applyAlignment="1">
      <alignment horizontal="center" vertical="center"/>
    </xf>
    <xf numFmtId="0" fontId="5" fillId="35" borderId="44" xfId="0" applyFont="1" applyFill="1" applyBorder="1" applyAlignment="1">
      <alignment horizontal="center" vertical="center"/>
    </xf>
    <xf numFmtId="0" fontId="5" fillId="35" borderId="45" xfId="0" applyFont="1" applyFill="1" applyBorder="1" applyAlignment="1">
      <alignment horizontal="center" vertical="center"/>
    </xf>
    <xf numFmtId="44" fontId="5" fillId="35" borderId="56" xfId="39" applyFont="1" applyFill="1" applyBorder="1" applyAlignment="1">
      <alignment horizontal="center" vertical="center"/>
    </xf>
    <xf numFmtId="44" fontId="5" fillId="35" borderId="44" xfId="39" applyFont="1" applyFill="1" applyBorder="1" applyAlignment="1">
      <alignment horizontal="center" vertical="center"/>
    </xf>
    <xf numFmtId="44" fontId="5" fillId="35" borderId="45" xfId="39" applyFont="1" applyFill="1" applyBorder="1" applyAlignment="1">
      <alignment horizontal="center" vertical="center"/>
    </xf>
    <xf numFmtId="0" fontId="2" fillId="34" borderId="40" xfId="0" applyFont="1" applyFill="1" applyBorder="1" applyAlignment="1">
      <alignment horizontal="center" vertical="center"/>
    </xf>
    <xf numFmtId="0" fontId="5" fillId="35" borderId="86" xfId="0" applyFont="1" applyFill="1" applyBorder="1" applyAlignment="1">
      <alignment horizontal="center" vertical="center"/>
    </xf>
    <xf numFmtId="0" fontId="5" fillId="35" borderId="55" xfId="0" applyFont="1" applyFill="1" applyBorder="1" applyAlignment="1">
      <alignment horizontal="center" vertical="center"/>
    </xf>
    <xf numFmtId="0" fontId="6" fillId="35" borderId="87" xfId="0" applyFont="1" applyFill="1" applyBorder="1" applyAlignment="1">
      <alignment horizontal="center" vertical="center"/>
    </xf>
    <xf numFmtId="0" fontId="6" fillId="35" borderId="45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35" borderId="56" xfId="0" applyFont="1" applyFill="1" applyBorder="1" applyAlignment="1">
      <alignment horizontal="center" vertical="center"/>
    </xf>
    <xf numFmtId="0" fontId="6" fillId="35" borderId="85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38100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762500" y="38100"/>
          <a:ext cx="5810250" cy="5429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Český Krumlov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733425</xdr:colOff>
      <xdr:row>32</xdr:row>
      <xdr:rowOff>114300</xdr:rowOff>
    </xdr:from>
    <xdr:to>
      <xdr:col>58</xdr:col>
      <xdr:colOff>685800</xdr:colOff>
      <xdr:row>32</xdr:row>
      <xdr:rowOff>114300</xdr:rowOff>
    </xdr:to>
    <xdr:sp>
      <xdr:nvSpPr>
        <xdr:cNvPr id="1" name="Line 631"/>
        <xdr:cNvSpPr>
          <a:spLocks/>
        </xdr:cNvSpPr>
      </xdr:nvSpPr>
      <xdr:spPr>
        <a:xfrm flipV="1">
          <a:off x="33118425" y="8029575"/>
          <a:ext cx="105060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24</xdr:row>
      <xdr:rowOff>114300</xdr:rowOff>
    </xdr:from>
    <xdr:to>
      <xdr:col>56</xdr:col>
      <xdr:colOff>542925</xdr:colOff>
      <xdr:row>24</xdr:row>
      <xdr:rowOff>114300</xdr:rowOff>
    </xdr:to>
    <xdr:sp>
      <xdr:nvSpPr>
        <xdr:cNvPr id="2" name="Line 2295"/>
        <xdr:cNvSpPr>
          <a:spLocks/>
        </xdr:cNvSpPr>
      </xdr:nvSpPr>
      <xdr:spPr>
        <a:xfrm flipV="1">
          <a:off x="35261550" y="6200775"/>
          <a:ext cx="67341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29</xdr:row>
      <xdr:rowOff>114300</xdr:rowOff>
    </xdr:from>
    <xdr:to>
      <xdr:col>44</xdr:col>
      <xdr:colOff>47625</xdr:colOff>
      <xdr:row>29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981075" y="73437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6</xdr:col>
      <xdr:colOff>0</xdr:colOff>
      <xdr:row>44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514350" y="102012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923925</xdr:colOff>
      <xdr:row>29</xdr:row>
      <xdr:rowOff>114300</xdr:rowOff>
    </xdr:from>
    <xdr:to>
      <xdr:col>87</xdr:col>
      <xdr:colOff>47625</xdr:colOff>
      <xdr:row>29</xdr:row>
      <xdr:rowOff>114300</xdr:rowOff>
    </xdr:to>
    <xdr:sp>
      <xdr:nvSpPr>
        <xdr:cNvPr id="5" name="Line 12"/>
        <xdr:cNvSpPr>
          <a:spLocks/>
        </xdr:cNvSpPr>
      </xdr:nvSpPr>
      <xdr:spPr>
        <a:xfrm flipV="1">
          <a:off x="33308925" y="73437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30</xdr:row>
      <xdr:rowOff>114300</xdr:rowOff>
    </xdr:from>
    <xdr:to>
      <xdr:col>65</xdr:col>
      <xdr:colOff>247650</xdr:colOff>
      <xdr:row>36</xdr:row>
      <xdr:rowOff>114300</xdr:rowOff>
    </xdr:to>
    <xdr:sp>
      <xdr:nvSpPr>
        <xdr:cNvPr id="6" name="Line 14"/>
        <xdr:cNvSpPr>
          <a:spLocks/>
        </xdr:cNvSpPr>
      </xdr:nvSpPr>
      <xdr:spPr>
        <a:xfrm flipV="1">
          <a:off x="41929050" y="7572375"/>
          <a:ext cx="668655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28575</xdr:rowOff>
    </xdr:from>
    <xdr:to>
      <xdr:col>48</xdr:col>
      <xdr:colOff>0</xdr:colOff>
      <xdr:row>2</xdr:row>
      <xdr:rowOff>0</xdr:rowOff>
    </xdr:to>
    <xdr:sp>
      <xdr:nvSpPr>
        <xdr:cNvPr id="7" name="text 54"/>
        <xdr:cNvSpPr>
          <a:spLocks/>
        </xdr:cNvSpPr>
      </xdr:nvSpPr>
      <xdr:spPr>
        <a:xfrm>
          <a:off x="30232350" y="28575"/>
          <a:ext cx="5276850" cy="6000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Český  Krumlov</a:t>
          </a:r>
        </a:p>
      </xdr:txBody>
    </xdr:sp>
    <xdr:clientData/>
  </xdr:twoCellAnchor>
  <xdr:twoCellAnchor>
    <xdr:from>
      <xdr:col>22</xdr:col>
      <xdr:colOff>495300</xdr:colOff>
      <xdr:row>25</xdr:row>
      <xdr:rowOff>0</xdr:rowOff>
    </xdr:from>
    <xdr:to>
      <xdr:col>31</xdr:col>
      <xdr:colOff>266700</xdr:colOff>
      <xdr:row>29</xdr:row>
      <xdr:rowOff>114300</xdr:rowOff>
    </xdr:to>
    <xdr:sp>
      <xdr:nvSpPr>
        <xdr:cNvPr id="8" name="Line 17"/>
        <xdr:cNvSpPr>
          <a:spLocks/>
        </xdr:cNvSpPr>
      </xdr:nvSpPr>
      <xdr:spPr>
        <a:xfrm flipV="1">
          <a:off x="16383000" y="6315075"/>
          <a:ext cx="66865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0</xdr:rowOff>
    </xdr:from>
    <xdr:to>
      <xdr:col>54</xdr:col>
      <xdr:colOff>504825</xdr:colOff>
      <xdr:row>44</xdr:row>
      <xdr:rowOff>0</xdr:rowOff>
    </xdr:to>
    <xdr:sp>
      <xdr:nvSpPr>
        <xdr:cNvPr id="9" name="Line 32"/>
        <xdr:cNvSpPr>
          <a:spLocks/>
        </xdr:cNvSpPr>
      </xdr:nvSpPr>
      <xdr:spPr>
        <a:xfrm flipH="1">
          <a:off x="39966900" y="10658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0</xdr:rowOff>
    </xdr:from>
    <xdr:to>
      <xdr:col>55</xdr:col>
      <xdr:colOff>9525</xdr:colOff>
      <xdr:row>44</xdr:row>
      <xdr:rowOff>0</xdr:rowOff>
    </xdr:to>
    <xdr:sp>
      <xdr:nvSpPr>
        <xdr:cNvPr id="10" name="Line 33"/>
        <xdr:cNvSpPr>
          <a:spLocks/>
        </xdr:cNvSpPr>
      </xdr:nvSpPr>
      <xdr:spPr>
        <a:xfrm flipH="1">
          <a:off x="39966900" y="106584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2" name="Line 55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25</xdr:row>
      <xdr:rowOff>19050</xdr:rowOff>
    </xdr:from>
    <xdr:to>
      <xdr:col>57</xdr:col>
      <xdr:colOff>266700</xdr:colOff>
      <xdr:row>29</xdr:row>
      <xdr:rowOff>114300</xdr:rowOff>
    </xdr:to>
    <xdr:sp>
      <xdr:nvSpPr>
        <xdr:cNvPr id="13" name="Line 384"/>
        <xdr:cNvSpPr>
          <a:spLocks/>
        </xdr:cNvSpPr>
      </xdr:nvSpPr>
      <xdr:spPr>
        <a:xfrm>
          <a:off x="36728400" y="6334125"/>
          <a:ext cx="596265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247650</xdr:colOff>
      <xdr:row>32</xdr:row>
      <xdr:rowOff>114300</xdr:rowOff>
    </xdr:from>
    <xdr:to>
      <xdr:col>44</xdr:col>
      <xdr:colOff>247650</xdr:colOff>
      <xdr:row>32</xdr:row>
      <xdr:rowOff>114300</xdr:rowOff>
    </xdr:to>
    <xdr:sp>
      <xdr:nvSpPr>
        <xdr:cNvPr id="14" name="Line 631"/>
        <xdr:cNvSpPr>
          <a:spLocks/>
        </xdr:cNvSpPr>
      </xdr:nvSpPr>
      <xdr:spPr>
        <a:xfrm flipV="1">
          <a:off x="28022550" y="8029575"/>
          <a:ext cx="4610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5" name="Line 87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6" name="Line 87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37</xdr:row>
      <xdr:rowOff>0</xdr:rowOff>
    </xdr:from>
    <xdr:to>
      <xdr:col>55</xdr:col>
      <xdr:colOff>247650</xdr:colOff>
      <xdr:row>37</xdr:row>
      <xdr:rowOff>76200</xdr:rowOff>
    </xdr:to>
    <xdr:sp>
      <xdr:nvSpPr>
        <xdr:cNvPr id="17" name="Line 880"/>
        <xdr:cNvSpPr>
          <a:spLocks/>
        </xdr:cNvSpPr>
      </xdr:nvSpPr>
      <xdr:spPr>
        <a:xfrm flipV="1">
          <a:off x="40443150" y="9058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37</xdr:row>
      <xdr:rowOff>76200</xdr:rowOff>
    </xdr:from>
    <xdr:to>
      <xdr:col>54</xdr:col>
      <xdr:colOff>476250</xdr:colOff>
      <xdr:row>37</xdr:row>
      <xdr:rowOff>114300</xdr:rowOff>
    </xdr:to>
    <xdr:sp>
      <xdr:nvSpPr>
        <xdr:cNvPr id="18" name="Line 881"/>
        <xdr:cNvSpPr>
          <a:spLocks/>
        </xdr:cNvSpPr>
      </xdr:nvSpPr>
      <xdr:spPr>
        <a:xfrm flipV="1">
          <a:off x="39700200" y="91344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19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20" name="Line 1011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21" name="Line 1217"/>
        <xdr:cNvSpPr>
          <a:spLocks/>
        </xdr:cNvSpPr>
      </xdr:nvSpPr>
      <xdr:spPr>
        <a:xfrm flipH="1">
          <a:off x="399669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22" name="Line 1218"/>
        <xdr:cNvSpPr>
          <a:spLocks/>
        </xdr:cNvSpPr>
      </xdr:nvSpPr>
      <xdr:spPr>
        <a:xfrm flipH="1">
          <a:off x="39966900" y="998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0</xdr:rowOff>
    </xdr:from>
    <xdr:to>
      <xdr:col>54</xdr:col>
      <xdr:colOff>504825</xdr:colOff>
      <xdr:row>43</xdr:row>
      <xdr:rowOff>0</xdr:rowOff>
    </xdr:to>
    <xdr:sp>
      <xdr:nvSpPr>
        <xdr:cNvPr id="23" name="Line 1219"/>
        <xdr:cNvSpPr>
          <a:spLocks/>
        </xdr:cNvSpPr>
      </xdr:nvSpPr>
      <xdr:spPr>
        <a:xfrm flipH="1">
          <a:off x="39966900" y="1042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0</xdr:rowOff>
    </xdr:from>
    <xdr:to>
      <xdr:col>55</xdr:col>
      <xdr:colOff>9525</xdr:colOff>
      <xdr:row>43</xdr:row>
      <xdr:rowOff>0</xdr:rowOff>
    </xdr:to>
    <xdr:sp>
      <xdr:nvSpPr>
        <xdr:cNvPr id="24" name="Line 1220"/>
        <xdr:cNvSpPr>
          <a:spLocks/>
        </xdr:cNvSpPr>
      </xdr:nvSpPr>
      <xdr:spPr>
        <a:xfrm flipH="1">
          <a:off x="39966900" y="104298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0</xdr:rowOff>
    </xdr:from>
    <xdr:to>
      <xdr:col>54</xdr:col>
      <xdr:colOff>504825</xdr:colOff>
      <xdr:row>43</xdr:row>
      <xdr:rowOff>0</xdr:rowOff>
    </xdr:to>
    <xdr:sp>
      <xdr:nvSpPr>
        <xdr:cNvPr id="25" name="Line 1221"/>
        <xdr:cNvSpPr>
          <a:spLocks/>
        </xdr:cNvSpPr>
      </xdr:nvSpPr>
      <xdr:spPr>
        <a:xfrm flipH="1">
          <a:off x="39966900" y="1042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0</xdr:rowOff>
    </xdr:from>
    <xdr:to>
      <xdr:col>55</xdr:col>
      <xdr:colOff>9525</xdr:colOff>
      <xdr:row>43</xdr:row>
      <xdr:rowOff>0</xdr:rowOff>
    </xdr:to>
    <xdr:sp>
      <xdr:nvSpPr>
        <xdr:cNvPr id="26" name="Line 1222"/>
        <xdr:cNvSpPr>
          <a:spLocks/>
        </xdr:cNvSpPr>
      </xdr:nvSpPr>
      <xdr:spPr>
        <a:xfrm flipH="1">
          <a:off x="39966900" y="104298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19050</xdr:rowOff>
    </xdr:from>
    <xdr:to>
      <xdr:col>54</xdr:col>
      <xdr:colOff>504825</xdr:colOff>
      <xdr:row>42</xdr:row>
      <xdr:rowOff>19050</xdr:rowOff>
    </xdr:to>
    <xdr:sp>
      <xdr:nvSpPr>
        <xdr:cNvPr id="27" name="Line 1223"/>
        <xdr:cNvSpPr>
          <a:spLocks/>
        </xdr:cNvSpPr>
      </xdr:nvSpPr>
      <xdr:spPr>
        <a:xfrm flipH="1">
          <a:off x="399669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9525</xdr:rowOff>
    </xdr:from>
    <xdr:to>
      <xdr:col>55</xdr:col>
      <xdr:colOff>9525</xdr:colOff>
      <xdr:row>42</xdr:row>
      <xdr:rowOff>9525</xdr:rowOff>
    </xdr:to>
    <xdr:sp>
      <xdr:nvSpPr>
        <xdr:cNvPr id="28" name="Line 1224"/>
        <xdr:cNvSpPr>
          <a:spLocks/>
        </xdr:cNvSpPr>
      </xdr:nvSpPr>
      <xdr:spPr>
        <a:xfrm flipH="1">
          <a:off x="39966900" y="10210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29" name="Line 1470"/>
        <xdr:cNvSpPr>
          <a:spLocks/>
        </xdr:cNvSpPr>
      </xdr:nvSpPr>
      <xdr:spPr>
        <a:xfrm flipH="1">
          <a:off x="39966900" y="11477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30" name="Line 1471"/>
        <xdr:cNvSpPr>
          <a:spLocks/>
        </xdr:cNvSpPr>
      </xdr:nvSpPr>
      <xdr:spPr>
        <a:xfrm flipH="1">
          <a:off x="39966900" y="114681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1" name="Line 147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2" name="Line 147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33" name="text 55"/>
        <xdr:cNvSpPr txBox="1">
          <a:spLocks noChangeArrowheads="1"/>
        </xdr:cNvSpPr>
      </xdr:nvSpPr>
      <xdr:spPr>
        <a:xfrm>
          <a:off x="45396150" y="10201275"/>
          <a:ext cx="19831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54</xdr:col>
      <xdr:colOff>962025</xdr:colOff>
      <xdr:row>47</xdr:row>
      <xdr:rowOff>19050</xdr:rowOff>
    </xdr:from>
    <xdr:to>
      <xdr:col>55</xdr:col>
      <xdr:colOff>504825</xdr:colOff>
      <xdr:row>47</xdr:row>
      <xdr:rowOff>19050</xdr:rowOff>
    </xdr:to>
    <xdr:sp>
      <xdr:nvSpPr>
        <xdr:cNvPr id="34" name="Line 1668"/>
        <xdr:cNvSpPr>
          <a:spLocks/>
        </xdr:cNvSpPr>
      </xdr:nvSpPr>
      <xdr:spPr>
        <a:xfrm flipH="1">
          <a:off x="40928925" y="11477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47</xdr:row>
      <xdr:rowOff>9525</xdr:rowOff>
    </xdr:from>
    <xdr:to>
      <xdr:col>56</xdr:col>
      <xdr:colOff>9525</xdr:colOff>
      <xdr:row>47</xdr:row>
      <xdr:rowOff>9525</xdr:rowOff>
    </xdr:to>
    <xdr:sp>
      <xdr:nvSpPr>
        <xdr:cNvPr id="35" name="Line 1669"/>
        <xdr:cNvSpPr>
          <a:spLocks/>
        </xdr:cNvSpPr>
      </xdr:nvSpPr>
      <xdr:spPr>
        <a:xfrm flipH="1">
          <a:off x="40928925" y="11468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47</xdr:row>
      <xdr:rowOff>19050</xdr:rowOff>
    </xdr:from>
    <xdr:to>
      <xdr:col>56</xdr:col>
      <xdr:colOff>504825</xdr:colOff>
      <xdr:row>47</xdr:row>
      <xdr:rowOff>19050</xdr:rowOff>
    </xdr:to>
    <xdr:sp>
      <xdr:nvSpPr>
        <xdr:cNvPr id="36" name="Line 1670"/>
        <xdr:cNvSpPr>
          <a:spLocks/>
        </xdr:cNvSpPr>
      </xdr:nvSpPr>
      <xdr:spPr>
        <a:xfrm flipH="1">
          <a:off x="41452800" y="11477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47</xdr:row>
      <xdr:rowOff>9525</xdr:rowOff>
    </xdr:from>
    <xdr:to>
      <xdr:col>57</xdr:col>
      <xdr:colOff>9525</xdr:colOff>
      <xdr:row>47</xdr:row>
      <xdr:rowOff>9525</xdr:rowOff>
    </xdr:to>
    <xdr:sp>
      <xdr:nvSpPr>
        <xdr:cNvPr id="37" name="Line 1671"/>
        <xdr:cNvSpPr>
          <a:spLocks/>
        </xdr:cNvSpPr>
      </xdr:nvSpPr>
      <xdr:spPr>
        <a:xfrm flipH="1">
          <a:off x="41452800" y="114681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38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33</xdr:col>
      <xdr:colOff>266700</xdr:colOff>
      <xdr:row>24</xdr:row>
      <xdr:rowOff>114300</xdr:rowOff>
    </xdr:from>
    <xdr:to>
      <xdr:col>47</xdr:col>
      <xdr:colOff>266700</xdr:colOff>
      <xdr:row>24</xdr:row>
      <xdr:rowOff>114300</xdr:rowOff>
    </xdr:to>
    <xdr:sp>
      <xdr:nvSpPr>
        <xdr:cNvPr id="39" name="Line 2110"/>
        <xdr:cNvSpPr>
          <a:spLocks/>
        </xdr:cNvSpPr>
      </xdr:nvSpPr>
      <xdr:spPr>
        <a:xfrm flipV="1">
          <a:off x="24555450" y="6200775"/>
          <a:ext cx="1070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295275</xdr:colOff>
      <xdr:row>37</xdr:row>
      <xdr:rowOff>114300</xdr:rowOff>
    </xdr:from>
    <xdr:to>
      <xdr:col>53</xdr:col>
      <xdr:colOff>247650</xdr:colOff>
      <xdr:row>37</xdr:row>
      <xdr:rowOff>114300</xdr:rowOff>
    </xdr:to>
    <xdr:sp>
      <xdr:nvSpPr>
        <xdr:cNvPr id="40" name="Line 2111"/>
        <xdr:cNvSpPr>
          <a:spLocks/>
        </xdr:cNvSpPr>
      </xdr:nvSpPr>
      <xdr:spPr>
        <a:xfrm flipV="1">
          <a:off x="29041725" y="9172575"/>
          <a:ext cx="106584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24</xdr:row>
      <xdr:rowOff>152400</xdr:rowOff>
    </xdr:from>
    <xdr:to>
      <xdr:col>32</xdr:col>
      <xdr:colOff>495300</xdr:colOff>
      <xdr:row>25</xdr:row>
      <xdr:rowOff>0</xdr:rowOff>
    </xdr:to>
    <xdr:sp>
      <xdr:nvSpPr>
        <xdr:cNvPr id="41" name="Line 2113"/>
        <xdr:cNvSpPr>
          <a:spLocks/>
        </xdr:cNvSpPr>
      </xdr:nvSpPr>
      <xdr:spPr>
        <a:xfrm flipV="1">
          <a:off x="23069550" y="6238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24</xdr:row>
      <xdr:rowOff>114300</xdr:rowOff>
    </xdr:from>
    <xdr:to>
      <xdr:col>33</xdr:col>
      <xdr:colOff>266700</xdr:colOff>
      <xdr:row>24</xdr:row>
      <xdr:rowOff>152400</xdr:rowOff>
    </xdr:to>
    <xdr:sp>
      <xdr:nvSpPr>
        <xdr:cNvPr id="42" name="Line 2114"/>
        <xdr:cNvSpPr>
          <a:spLocks/>
        </xdr:cNvSpPr>
      </xdr:nvSpPr>
      <xdr:spPr>
        <a:xfrm flipV="1">
          <a:off x="23812500" y="6200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29</xdr:row>
      <xdr:rowOff>114300</xdr:rowOff>
    </xdr:from>
    <xdr:to>
      <xdr:col>54</xdr:col>
      <xdr:colOff>495300</xdr:colOff>
      <xdr:row>32</xdr:row>
      <xdr:rowOff>114300</xdr:rowOff>
    </xdr:to>
    <xdr:sp>
      <xdr:nvSpPr>
        <xdr:cNvPr id="43" name="Line 2117"/>
        <xdr:cNvSpPr>
          <a:spLocks/>
        </xdr:cNvSpPr>
      </xdr:nvSpPr>
      <xdr:spPr>
        <a:xfrm flipV="1">
          <a:off x="35985450" y="7343775"/>
          <a:ext cx="44767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24</xdr:row>
      <xdr:rowOff>0</xdr:rowOff>
    </xdr:from>
    <xdr:to>
      <xdr:col>52</xdr:col>
      <xdr:colOff>476250</xdr:colOff>
      <xdr:row>24</xdr:row>
      <xdr:rowOff>76200</xdr:rowOff>
    </xdr:to>
    <xdr:sp>
      <xdr:nvSpPr>
        <xdr:cNvPr id="44" name="Line 2118"/>
        <xdr:cNvSpPr>
          <a:spLocks/>
        </xdr:cNvSpPr>
      </xdr:nvSpPr>
      <xdr:spPr>
        <a:xfrm flipV="1">
          <a:off x="38214300" y="6086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24</xdr:row>
      <xdr:rowOff>76200</xdr:rowOff>
    </xdr:from>
    <xdr:to>
      <xdr:col>51</xdr:col>
      <xdr:colOff>247650</xdr:colOff>
      <xdr:row>24</xdr:row>
      <xdr:rowOff>114300</xdr:rowOff>
    </xdr:to>
    <xdr:sp>
      <xdr:nvSpPr>
        <xdr:cNvPr id="45" name="Line 2119"/>
        <xdr:cNvSpPr>
          <a:spLocks/>
        </xdr:cNvSpPr>
      </xdr:nvSpPr>
      <xdr:spPr>
        <a:xfrm flipV="1">
          <a:off x="37471350" y="61626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24</xdr:row>
      <xdr:rowOff>114300</xdr:rowOff>
    </xdr:from>
    <xdr:to>
      <xdr:col>48</xdr:col>
      <xdr:colOff>476250</xdr:colOff>
      <xdr:row>24</xdr:row>
      <xdr:rowOff>161925</xdr:rowOff>
    </xdr:to>
    <xdr:sp>
      <xdr:nvSpPr>
        <xdr:cNvPr id="46" name="Line 2120"/>
        <xdr:cNvSpPr>
          <a:spLocks/>
        </xdr:cNvSpPr>
      </xdr:nvSpPr>
      <xdr:spPr>
        <a:xfrm flipH="1" flipV="1">
          <a:off x="35261550" y="6200775"/>
          <a:ext cx="7239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24</xdr:row>
      <xdr:rowOff>161925</xdr:rowOff>
    </xdr:from>
    <xdr:to>
      <xdr:col>49</xdr:col>
      <xdr:colOff>247650</xdr:colOff>
      <xdr:row>25</xdr:row>
      <xdr:rowOff>19050</xdr:rowOff>
    </xdr:to>
    <xdr:sp>
      <xdr:nvSpPr>
        <xdr:cNvPr id="47" name="Line 2121"/>
        <xdr:cNvSpPr>
          <a:spLocks/>
        </xdr:cNvSpPr>
      </xdr:nvSpPr>
      <xdr:spPr>
        <a:xfrm flipH="1" flipV="1">
          <a:off x="35985450" y="6248400"/>
          <a:ext cx="7429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29</xdr:row>
      <xdr:rowOff>152400</xdr:rowOff>
    </xdr:from>
    <xdr:to>
      <xdr:col>67</xdr:col>
      <xdr:colOff>247650</xdr:colOff>
      <xdr:row>30</xdr:row>
      <xdr:rowOff>0</xdr:rowOff>
    </xdr:to>
    <xdr:sp>
      <xdr:nvSpPr>
        <xdr:cNvPr id="48" name="Line 2124"/>
        <xdr:cNvSpPr>
          <a:spLocks/>
        </xdr:cNvSpPr>
      </xdr:nvSpPr>
      <xdr:spPr>
        <a:xfrm flipV="1">
          <a:off x="49358550" y="7381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29</xdr:row>
      <xdr:rowOff>114300</xdr:rowOff>
    </xdr:from>
    <xdr:to>
      <xdr:col>68</xdr:col>
      <xdr:colOff>495300</xdr:colOff>
      <xdr:row>29</xdr:row>
      <xdr:rowOff>152400</xdr:rowOff>
    </xdr:to>
    <xdr:sp>
      <xdr:nvSpPr>
        <xdr:cNvPr id="49" name="Line 2125"/>
        <xdr:cNvSpPr>
          <a:spLocks/>
        </xdr:cNvSpPr>
      </xdr:nvSpPr>
      <xdr:spPr>
        <a:xfrm flipV="1">
          <a:off x="50101500" y="7343775"/>
          <a:ext cx="7620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22</xdr:row>
      <xdr:rowOff>0</xdr:rowOff>
    </xdr:from>
    <xdr:to>
      <xdr:col>56</xdr:col>
      <xdr:colOff>476250</xdr:colOff>
      <xdr:row>24</xdr:row>
      <xdr:rowOff>0</xdr:rowOff>
    </xdr:to>
    <xdr:sp>
      <xdr:nvSpPr>
        <xdr:cNvPr id="50" name="Line 2132"/>
        <xdr:cNvSpPr>
          <a:spLocks/>
        </xdr:cNvSpPr>
      </xdr:nvSpPr>
      <xdr:spPr>
        <a:xfrm flipV="1">
          <a:off x="38957250" y="5629275"/>
          <a:ext cx="2971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15</xdr:row>
      <xdr:rowOff>114300</xdr:rowOff>
    </xdr:from>
    <xdr:to>
      <xdr:col>62</xdr:col>
      <xdr:colOff>476250</xdr:colOff>
      <xdr:row>22</xdr:row>
      <xdr:rowOff>114300</xdr:rowOff>
    </xdr:to>
    <xdr:sp>
      <xdr:nvSpPr>
        <xdr:cNvPr id="51" name="Line 2135"/>
        <xdr:cNvSpPr>
          <a:spLocks/>
        </xdr:cNvSpPr>
      </xdr:nvSpPr>
      <xdr:spPr>
        <a:xfrm flipV="1">
          <a:off x="41186100" y="4143375"/>
          <a:ext cx="520065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24</xdr:row>
      <xdr:rowOff>0</xdr:rowOff>
    </xdr:from>
    <xdr:ext cx="971550" cy="228600"/>
    <xdr:sp>
      <xdr:nvSpPr>
        <xdr:cNvPr id="52" name="Text Box 2151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oneCellAnchor>
    <xdr:from>
      <xdr:col>44</xdr:col>
      <xdr:colOff>228600</xdr:colOff>
      <xdr:row>32</xdr:row>
      <xdr:rowOff>0</xdr:rowOff>
    </xdr:from>
    <xdr:ext cx="523875" cy="228600"/>
    <xdr:sp>
      <xdr:nvSpPr>
        <xdr:cNvPr id="53" name="text 7125"/>
        <xdr:cNvSpPr txBox="1">
          <a:spLocks noChangeArrowheads="1"/>
        </xdr:cNvSpPr>
      </xdr:nvSpPr>
      <xdr:spPr>
        <a:xfrm>
          <a:off x="32613600" y="7915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oneCellAnchor>
    <xdr:from>
      <xdr:col>44</xdr:col>
      <xdr:colOff>228600</xdr:colOff>
      <xdr:row>37</xdr:row>
      <xdr:rowOff>0</xdr:rowOff>
    </xdr:from>
    <xdr:ext cx="523875" cy="228600"/>
    <xdr:sp>
      <xdr:nvSpPr>
        <xdr:cNvPr id="54" name="text 7125"/>
        <xdr:cNvSpPr txBox="1">
          <a:spLocks noChangeArrowheads="1"/>
        </xdr:cNvSpPr>
      </xdr:nvSpPr>
      <xdr:spPr>
        <a:xfrm>
          <a:off x="32613600" y="9058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10</xdr:col>
      <xdr:colOff>495300</xdr:colOff>
      <xdr:row>27</xdr:row>
      <xdr:rowOff>0</xdr:rowOff>
    </xdr:from>
    <xdr:to>
      <xdr:col>10</xdr:col>
      <xdr:colOff>495300</xdr:colOff>
      <xdr:row>32</xdr:row>
      <xdr:rowOff>0</xdr:rowOff>
    </xdr:to>
    <xdr:sp>
      <xdr:nvSpPr>
        <xdr:cNvPr id="55" name="Line 2171"/>
        <xdr:cNvSpPr>
          <a:spLocks/>
        </xdr:cNvSpPr>
      </xdr:nvSpPr>
      <xdr:spPr>
        <a:xfrm>
          <a:off x="7467600" y="67722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0</xdr:colOff>
      <xdr:row>25</xdr:row>
      <xdr:rowOff>0</xdr:rowOff>
    </xdr:from>
    <xdr:ext cx="971550" cy="457200"/>
    <xdr:sp>
      <xdr:nvSpPr>
        <xdr:cNvPr id="56" name="text 774"/>
        <xdr:cNvSpPr txBox="1">
          <a:spLocks noChangeArrowheads="1"/>
        </xdr:cNvSpPr>
      </xdr:nvSpPr>
      <xdr:spPr>
        <a:xfrm>
          <a:off x="6972300" y="6315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1604 - 3SBI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27,548</a:t>
          </a:r>
        </a:p>
      </xdr:txBody>
    </xdr:sp>
    <xdr:clientData/>
  </xdr:oneCellAnchor>
  <xdr:twoCellAnchor>
    <xdr:from>
      <xdr:col>22</xdr:col>
      <xdr:colOff>0</xdr:colOff>
      <xdr:row>27</xdr:row>
      <xdr:rowOff>0</xdr:rowOff>
    </xdr:from>
    <xdr:to>
      <xdr:col>22</xdr:col>
      <xdr:colOff>0</xdr:colOff>
      <xdr:row>32</xdr:row>
      <xdr:rowOff>0</xdr:rowOff>
    </xdr:to>
    <xdr:sp>
      <xdr:nvSpPr>
        <xdr:cNvPr id="57" name="Line 2173"/>
        <xdr:cNvSpPr>
          <a:spLocks/>
        </xdr:cNvSpPr>
      </xdr:nvSpPr>
      <xdr:spPr>
        <a:xfrm>
          <a:off x="15887700" y="67722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21</xdr:col>
      <xdr:colOff>0</xdr:colOff>
      <xdr:row>25</xdr:row>
      <xdr:rowOff>0</xdr:rowOff>
    </xdr:from>
    <xdr:ext cx="1028700" cy="457200"/>
    <xdr:sp>
      <xdr:nvSpPr>
        <xdr:cNvPr id="58" name="text 774"/>
        <xdr:cNvSpPr txBox="1">
          <a:spLocks noChangeArrowheads="1"/>
        </xdr:cNvSpPr>
      </xdr:nvSpPr>
      <xdr:spPr>
        <a:xfrm>
          <a:off x="15373350" y="63150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1603 - 3SBI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27,242</a:t>
          </a:r>
        </a:p>
      </xdr:txBody>
    </xdr:sp>
    <xdr:clientData/>
  </xdr:oneCellAnchor>
  <xdr:twoCellAnchor>
    <xdr:from>
      <xdr:col>55</xdr:col>
      <xdr:colOff>247650</xdr:colOff>
      <xdr:row>36</xdr:row>
      <xdr:rowOff>114300</xdr:rowOff>
    </xdr:from>
    <xdr:to>
      <xdr:col>56</xdr:col>
      <xdr:colOff>476250</xdr:colOff>
      <xdr:row>37</xdr:row>
      <xdr:rowOff>0</xdr:rowOff>
    </xdr:to>
    <xdr:sp>
      <xdr:nvSpPr>
        <xdr:cNvPr id="59" name="Line 2200"/>
        <xdr:cNvSpPr>
          <a:spLocks/>
        </xdr:cNvSpPr>
      </xdr:nvSpPr>
      <xdr:spPr>
        <a:xfrm flipV="1">
          <a:off x="41186100" y="89439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30</xdr:row>
      <xdr:rowOff>0</xdr:rowOff>
    </xdr:from>
    <xdr:to>
      <xdr:col>66</xdr:col>
      <xdr:colOff>476250</xdr:colOff>
      <xdr:row>30</xdr:row>
      <xdr:rowOff>114300</xdr:rowOff>
    </xdr:to>
    <xdr:sp>
      <xdr:nvSpPr>
        <xdr:cNvPr id="60" name="Line 2201"/>
        <xdr:cNvSpPr>
          <a:spLocks/>
        </xdr:cNvSpPr>
      </xdr:nvSpPr>
      <xdr:spPr>
        <a:xfrm flipV="1">
          <a:off x="48615600" y="74580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228600</xdr:colOff>
      <xdr:row>32</xdr:row>
      <xdr:rowOff>0</xdr:rowOff>
    </xdr:from>
    <xdr:ext cx="523875" cy="228600"/>
    <xdr:sp>
      <xdr:nvSpPr>
        <xdr:cNvPr id="61" name="text 7125"/>
        <xdr:cNvSpPr txBox="1">
          <a:spLocks noChangeArrowheads="1"/>
        </xdr:cNvSpPr>
      </xdr:nvSpPr>
      <xdr:spPr>
        <a:xfrm>
          <a:off x="40195500" y="7915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a</a:t>
          </a:r>
        </a:p>
      </xdr:txBody>
    </xdr:sp>
    <xdr:clientData/>
  </xdr:oneCellAnchor>
  <xdr:oneCellAnchor>
    <xdr:from>
      <xdr:col>55</xdr:col>
      <xdr:colOff>0</xdr:colOff>
      <xdr:row>24</xdr:row>
      <xdr:rowOff>0</xdr:rowOff>
    </xdr:from>
    <xdr:ext cx="514350" cy="228600"/>
    <xdr:sp>
      <xdr:nvSpPr>
        <xdr:cNvPr id="62" name="text 7125"/>
        <xdr:cNvSpPr txBox="1">
          <a:spLocks noChangeArrowheads="1"/>
        </xdr:cNvSpPr>
      </xdr:nvSpPr>
      <xdr:spPr>
        <a:xfrm>
          <a:off x="40938450" y="60864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twoCellAnchor>
    <xdr:from>
      <xdr:col>56</xdr:col>
      <xdr:colOff>476250</xdr:colOff>
      <xdr:row>21</xdr:row>
      <xdr:rowOff>152400</xdr:rowOff>
    </xdr:from>
    <xdr:to>
      <xdr:col>57</xdr:col>
      <xdr:colOff>247650</xdr:colOff>
      <xdr:row>22</xdr:row>
      <xdr:rowOff>0</xdr:rowOff>
    </xdr:to>
    <xdr:sp>
      <xdr:nvSpPr>
        <xdr:cNvPr id="63" name="Line 2285"/>
        <xdr:cNvSpPr>
          <a:spLocks/>
        </xdr:cNvSpPr>
      </xdr:nvSpPr>
      <xdr:spPr>
        <a:xfrm flipV="1">
          <a:off x="41929050" y="55530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21</xdr:row>
      <xdr:rowOff>114300</xdr:rowOff>
    </xdr:from>
    <xdr:to>
      <xdr:col>58</xdr:col>
      <xdr:colOff>476250</xdr:colOff>
      <xdr:row>21</xdr:row>
      <xdr:rowOff>152400</xdr:rowOff>
    </xdr:to>
    <xdr:sp>
      <xdr:nvSpPr>
        <xdr:cNvPr id="64" name="Line 2286"/>
        <xdr:cNvSpPr>
          <a:spLocks/>
        </xdr:cNvSpPr>
      </xdr:nvSpPr>
      <xdr:spPr>
        <a:xfrm flipV="1">
          <a:off x="42672000" y="55149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21</xdr:row>
      <xdr:rowOff>114300</xdr:rowOff>
    </xdr:from>
    <xdr:to>
      <xdr:col>59</xdr:col>
      <xdr:colOff>247650</xdr:colOff>
      <xdr:row>21</xdr:row>
      <xdr:rowOff>114300</xdr:rowOff>
    </xdr:to>
    <xdr:sp>
      <xdr:nvSpPr>
        <xdr:cNvPr id="65" name="Line 2290"/>
        <xdr:cNvSpPr>
          <a:spLocks/>
        </xdr:cNvSpPr>
      </xdr:nvSpPr>
      <xdr:spPr>
        <a:xfrm flipV="1">
          <a:off x="43414950" y="5514975"/>
          <a:ext cx="7429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23</xdr:row>
      <xdr:rowOff>114300</xdr:rowOff>
    </xdr:from>
    <xdr:to>
      <xdr:col>58</xdr:col>
      <xdr:colOff>0</xdr:colOff>
      <xdr:row>25</xdr:row>
      <xdr:rowOff>114300</xdr:rowOff>
    </xdr:to>
    <xdr:sp>
      <xdr:nvSpPr>
        <xdr:cNvPr id="66" name="Text Box 2292"/>
        <xdr:cNvSpPr txBox="1">
          <a:spLocks noChangeArrowheads="1"/>
        </xdr:cNvSpPr>
      </xdr:nvSpPr>
      <xdr:spPr>
        <a:xfrm>
          <a:off x="41967150" y="5972175"/>
          <a:ext cx="9715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garáž TO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 stará )</a:t>
          </a:r>
        </a:p>
      </xdr:txBody>
    </xdr:sp>
    <xdr:clientData/>
  </xdr:twoCellAnchor>
  <xdr:twoCellAnchor>
    <xdr:from>
      <xdr:col>62</xdr:col>
      <xdr:colOff>0</xdr:colOff>
      <xdr:row>15</xdr:row>
      <xdr:rowOff>38100</xdr:rowOff>
    </xdr:from>
    <xdr:to>
      <xdr:col>63</xdr:col>
      <xdr:colOff>19050</xdr:colOff>
      <xdr:row>17</xdr:row>
      <xdr:rowOff>38100</xdr:rowOff>
    </xdr:to>
    <xdr:sp>
      <xdr:nvSpPr>
        <xdr:cNvPr id="67" name="Text Box 2293"/>
        <xdr:cNvSpPr txBox="1">
          <a:spLocks noChangeArrowheads="1"/>
        </xdr:cNvSpPr>
      </xdr:nvSpPr>
      <xdr:spPr>
        <a:xfrm>
          <a:off x="45910500" y="4067175"/>
          <a:ext cx="9906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garáž TO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 nová )</a:t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68" name="Oval 2344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67</xdr:col>
      <xdr:colOff>247650</xdr:colOff>
      <xdr:row>24</xdr:row>
      <xdr:rowOff>114300</xdr:rowOff>
    </xdr:from>
    <xdr:to>
      <xdr:col>68</xdr:col>
      <xdr:colOff>666750</xdr:colOff>
      <xdr:row>24</xdr:row>
      <xdr:rowOff>114300</xdr:rowOff>
    </xdr:to>
    <xdr:sp>
      <xdr:nvSpPr>
        <xdr:cNvPr id="69" name="Line 2411"/>
        <xdr:cNvSpPr>
          <a:spLocks/>
        </xdr:cNvSpPr>
      </xdr:nvSpPr>
      <xdr:spPr>
        <a:xfrm flipV="1">
          <a:off x="50101500" y="6200775"/>
          <a:ext cx="9334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21</xdr:row>
      <xdr:rowOff>114300</xdr:rowOff>
    </xdr:from>
    <xdr:to>
      <xdr:col>60</xdr:col>
      <xdr:colOff>476250</xdr:colOff>
      <xdr:row>21</xdr:row>
      <xdr:rowOff>152400</xdr:rowOff>
    </xdr:to>
    <xdr:sp>
      <xdr:nvSpPr>
        <xdr:cNvPr id="70" name="Line 2412"/>
        <xdr:cNvSpPr>
          <a:spLocks/>
        </xdr:cNvSpPr>
      </xdr:nvSpPr>
      <xdr:spPr>
        <a:xfrm flipH="1" flipV="1">
          <a:off x="44157900" y="55149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21</xdr:row>
      <xdr:rowOff>152400</xdr:rowOff>
    </xdr:from>
    <xdr:to>
      <xdr:col>61</xdr:col>
      <xdr:colOff>247650</xdr:colOff>
      <xdr:row>22</xdr:row>
      <xdr:rowOff>0</xdr:rowOff>
    </xdr:to>
    <xdr:sp>
      <xdr:nvSpPr>
        <xdr:cNvPr id="71" name="Line 2413"/>
        <xdr:cNvSpPr>
          <a:spLocks/>
        </xdr:cNvSpPr>
      </xdr:nvSpPr>
      <xdr:spPr>
        <a:xfrm flipH="1" flipV="1">
          <a:off x="44900850" y="55530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22</xdr:row>
      <xdr:rowOff>0</xdr:rowOff>
    </xdr:from>
    <xdr:to>
      <xdr:col>65</xdr:col>
      <xdr:colOff>247650</xdr:colOff>
      <xdr:row>24</xdr:row>
      <xdr:rowOff>0</xdr:rowOff>
    </xdr:to>
    <xdr:sp>
      <xdr:nvSpPr>
        <xdr:cNvPr id="72" name="Line 2417"/>
        <xdr:cNvSpPr>
          <a:spLocks/>
        </xdr:cNvSpPr>
      </xdr:nvSpPr>
      <xdr:spPr>
        <a:xfrm flipH="1" flipV="1">
          <a:off x="45643800" y="5629275"/>
          <a:ext cx="2971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24</xdr:row>
      <xdr:rowOff>76200</xdr:rowOff>
    </xdr:from>
    <xdr:to>
      <xdr:col>67</xdr:col>
      <xdr:colOff>247650</xdr:colOff>
      <xdr:row>24</xdr:row>
      <xdr:rowOff>114300</xdr:rowOff>
    </xdr:to>
    <xdr:sp>
      <xdr:nvSpPr>
        <xdr:cNvPr id="73" name="Line 2418"/>
        <xdr:cNvSpPr>
          <a:spLocks/>
        </xdr:cNvSpPr>
      </xdr:nvSpPr>
      <xdr:spPr>
        <a:xfrm flipH="1" flipV="1">
          <a:off x="49358550" y="61626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24</xdr:row>
      <xdr:rowOff>0</xdr:rowOff>
    </xdr:from>
    <xdr:to>
      <xdr:col>66</xdr:col>
      <xdr:colOff>476250</xdr:colOff>
      <xdr:row>24</xdr:row>
      <xdr:rowOff>76200</xdr:rowOff>
    </xdr:to>
    <xdr:sp>
      <xdr:nvSpPr>
        <xdr:cNvPr id="74" name="Line 2419"/>
        <xdr:cNvSpPr>
          <a:spLocks/>
        </xdr:cNvSpPr>
      </xdr:nvSpPr>
      <xdr:spPr>
        <a:xfrm flipH="1" flipV="1">
          <a:off x="48615600" y="6086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60</xdr:col>
      <xdr:colOff>219075</xdr:colOff>
      <xdr:row>17</xdr:row>
      <xdr:rowOff>0</xdr:rowOff>
    </xdr:from>
    <xdr:ext cx="523875" cy="228600"/>
    <xdr:sp>
      <xdr:nvSpPr>
        <xdr:cNvPr id="75" name="text 7125"/>
        <xdr:cNvSpPr txBox="1">
          <a:spLocks noChangeArrowheads="1"/>
        </xdr:cNvSpPr>
      </xdr:nvSpPr>
      <xdr:spPr>
        <a:xfrm>
          <a:off x="44643675" y="4486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twoCellAnchor>
    <xdr:from>
      <xdr:col>22</xdr:col>
      <xdr:colOff>342900</xdr:colOff>
      <xdr:row>27</xdr:row>
      <xdr:rowOff>219075</xdr:rowOff>
    </xdr:from>
    <xdr:to>
      <xdr:col>22</xdr:col>
      <xdr:colOff>647700</xdr:colOff>
      <xdr:row>29</xdr:row>
      <xdr:rowOff>114300</xdr:rowOff>
    </xdr:to>
    <xdr:grpSp>
      <xdr:nvGrpSpPr>
        <xdr:cNvPr id="76" name="Group 2477"/>
        <xdr:cNvGrpSpPr>
          <a:grpSpLocks noChangeAspect="1"/>
        </xdr:cNvGrpSpPr>
      </xdr:nvGrpSpPr>
      <xdr:grpSpPr>
        <a:xfrm>
          <a:off x="162306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7" name="Line 247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247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104775</xdr:colOff>
      <xdr:row>22</xdr:row>
      <xdr:rowOff>219075</xdr:rowOff>
    </xdr:from>
    <xdr:to>
      <xdr:col>47</xdr:col>
      <xdr:colOff>419100</xdr:colOff>
      <xdr:row>24</xdr:row>
      <xdr:rowOff>114300</xdr:rowOff>
    </xdr:to>
    <xdr:grpSp>
      <xdr:nvGrpSpPr>
        <xdr:cNvPr id="79" name="Group 2484"/>
        <xdr:cNvGrpSpPr>
          <a:grpSpLocks noChangeAspect="1"/>
        </xdr:cNvGrpSpPr>
      </xdr:nvGrpSpPr>
      <xdr:grpSpPr>
        <a:xfrm>
          <a:off x="350996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0" name="Line 248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248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104775</xdr:colOff>
      <xdr:row>27</xdr:row>
      <xdr:rowOff>219075</xdr:rowOff>
    </xdr:from>
    <xdr:to>
      <xdr:col>57</xdr:col>
      <xdr:colOff>419100</xdr:colOff>
      <xdr:row>29</xdr:row>
      <xdr:rowOff>114300</xdr:rowOff>
    </xdr:to>
    <xdr:grpSp>
      <xdr:nvGrpSpPr>
        <xdr:cNvPr id="82" name="Group 2487"/>
        <xdr:cNvGrpSpPr>
          <a:grpSpLocks noChangeAspect="1"/>
        </xdr:cNvGrpSpPr>
      </xdr:nvGrpSpPr>
      <xdr:grpSpPr>
        <a:xfrm>
          <a:off x="425291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3" name="Line 248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248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323850</xdr:colOff>
      <xdr:row>32</xdr:row>
      <xdr:rowOff>114300</xdr:rowOff>
    </xdr:from>
    <xdr:to>
      <xdr:col>48</xdr:col>
      <xdr:colOff>628650</xdr:colOff>
      <xdr:row>34</xdr:row>
      <xdr:rowOff>28575</xdr:rowOff>
    </xdr:to>
    <xdr:grpSp>
      <xdr:nvGrpSpPr>
        <xdr:cNvPr id="85" name="Group 2490"/>
        <xdr:cNvGrpSpPr>
          <a:grpSpLocks noChangeAspect="1"/>
        </xdr:cNvGrpSpPr>
      </xdr:nvGrpSpPr>
      <xdr:grpSpPr>
        <a:xfrm>
          <a:off x="35833050" y="8029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6" name="Line 249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249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323850</xdr:colOff>
      <xdr:row>22</xdr:row>
      <xdr:rowOff>209550</xdr:rowOff>
    </xdr:from>
    <xdr:to>
      <xdr:col>50</xdr:col>
      <xdr:colOff>628650</xdr:colOff>
      <xdr:row>24</xdr:row>
      <xdr:rowOff>114300</xdr:rowOff>
    </xdr:to>
    <xdr:grpSp>
      <xdr:nvGrpSpPr>
        <xdr:cNvPr id="88" name="Group 2493"/>
        <xdr:cNvGrpSpPr>
          <a:grpSpLocks noChangeAspect="1"/>
        </xdr:cNvGrpSpPr>
      </xdr:nvGrpSpPr>
      <xdr:grpSpPr>
        <a:xfrm>
          <a:off x="37318950" y="58388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9" name="Line 249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249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342900</xdr:colOff>
      <xdr:row>29</xdr:row>
      <xdr:rowOff>114300</xdr:rowOff>
    </xdr:from>
    <xdr:to>
      <xdr:col>54</xdr:col>
      <xdr:colOff>647700</xdr:colOff>
      <xdr:row>31</xdr:row>
      <xdr:rowOff>28575</xdr:rowOff>
    </xdr:to>
    <xdr:grpSp>
      <xdr:nvGrpSpPr>
        <xdr:cNvPr id="91" name="Group 2496"/>
        <xdr:cNvGrpSpPr>
          <a:grpSpLocks noChangeAspect="1"/>
        </xdr:cNvGrpSpPr>
      </xdr:nvGrpSpPr>
      <xdr:grpSpPr>
        <a:xfrm>
          <a:off x="403098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2" name="Line 249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249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342900</xdr:colOff>
      <xdr:row>27</xdr:row>
      <xdr:rowOff>219075</xdr:rowOff>
    </xdr:from>
    <xdr:to>
      <xdr:col>68</xdr:col>
      <xdr:colOff>647700</xdr:colOff>
      <xdr:row>29</xdr:row>
      <xdr:rowOff>114300</xdr:rowOff>
    </xdr:to>
    <xdr:grpSp>
      <xdr:nvGrpSpPr>
        <xdr:cNvPr id="94" name="Group 2499"/>
        <xdr:cNvGrpSpPr>
          <a:grpSpLocks noChangeAspect="1"/>
        </xdr:cNvGrpSpPr>
      </xdr:nvGrpSpPr>
      <xdr:grpSpPr>
        <a:xfrm>
          <a:off x="507111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5" name="Line 250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250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95250</xdr:colOff>
      <xdr:row>20</xdr:row>
      <xdr:rowOff>209550</xdr:rowOff>
    </xdr:from>
    <xdr:to>
      <xdr:col>55</xdr:col>
      <xdr:colOff>409575</xdr:colOff>
      <xdr:row>22</xdr:row>
      <xdr:rowOff>114300</xdr:rowOff>
    </xdr:to>
    <xdr:grpSp>
      <xdr:nvGrpSpPr>
        <xdr:cNvPr id="97" name="Group 2502"/>
        <xdr:cNvGrpSpPr>
          <a:grpSpLocks noChangeAspect="1"/>
        </xdr:cNvGrpSpPr>
      </xdr:nvGrpSpPr>
      <xdr:grpSpPr>
        <a:xfrm>
          <a:off x="41033700" y="5381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98" name="Line 250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250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133350</xdr:colOff>
      <xdr:row>34</xdr:row>
      <xdr:rowOff>9525</xdr:rowOff>
    </xdr:from>
    <xdr:to>
      <xdr:col>51</xdr:col>
      <xdr:colOff>352425</xdr:colOff>
      <xdr:row>36</xdr:row>
      <xdr:rowOff>0</xdr:rowOff>
    </xdr:to>
    <xdr:grpSp>
      <xdr:nvGrpSpPr>
        <xdr:cNvPr id="100" name="Group 2539"/>
        <xdr:cNvGrpSpPr>
          <a:grpSpLocks noChangeAspect="1"/>
        </xdr:cNvGrpSpPr>
      </xdr:nvGrpSpPr>
      <xdr:grpSpPr>
        <a:xfrm>
          <a:off x="38100000" y="83820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01" name="Line 254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Line 254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Line 254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AutoShape 254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828675</xdr:colOff>
      <xdr:row>25</xdr:row>
      <xdr:rowOff>114300</xdr:rowOff>
    </xdr:from>
    <xdr:to>
      <xdr:col>46</xdr:col>
      <xdr:colOff>9525</xdr:colOff>
      <xdr:row>28</xdr:row>
      <xdr:rowOff>114300</xdr:rowOff>
    </xdr:to>
    <xdr:grpSp>
      <xdr:nvGrpSpPr>
        <xdr:cNvPr id="105" name="Group 2545"/>
        <xdr:cNvGrpSpPr>
          <a:grpSpLocks/>
        </xdr:cNvGrpSpPr>
      </xdr:nvGrpSpPr>
      <xdr:grpSpPr>
        <a:xfrm>
          <a:off x="24145875" y="6429375"/>
          <a:ext cx="9886950" cy="685800"/>
          <a:chOff x="115" y="298"/>
          <a:chExt cx="1117" cy="40"/>
        </a:xfrm>
        <a:solidFill>
          <a:srgbClr val="FFFFFF"/>
        </a:solidFill>
      </xdr:grpSpPr>
      <xdr:sp>
        <xdr:nvSpPr>
          <xdr:cNvPr id="106" name="Rectangle 2546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2547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2548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2549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2550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2551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2552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2553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2554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2555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2556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2557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2558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2559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2560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2561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39</xdr:col>
      <xdr:colOff>76200</xdr:colOff>
      <xdr:row>26</xdr:row>
      <xdr:rowOff>114300</xdr:rowOff>
    </xdr:from>
    <xdr:ext cx="533400" cy="228600"/>
    <xdr:sp>
      <xdr:nvSpPr>
        <xdr:cNvPr id="122" name="text 7125"/>
        <xdr:cNvSpPr txBox="1">
          <a:spLocks noChangeArrowheads="1"/>
        </xdr:cNvSpPr>
      </xdr:nvSpPr>
      <xdr:spPr>
        <a:xfrm>
          <a:off x="28822650" y="66579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125</a:t>
          </a:r>
        </a:p>
      </xdr:txBody>
    </xdr:sp>
    <xdr:clientData/>
  </xdr:oneCellAnchor>
  <xdr:oneCellAnchor>
    <xdr:from>
      <xdr:col>30</xdr:col>
      <xdr:colOff>323850</xdr:colOff>
      <xdr:row>25</xdr:row>
      <xdr:rowOff>0</xdr:rowOff>
    </xdr:from>
    <xdr:ext cx="323850" cy="228600"/>
    <xdr:sp>
      <xdr:nvSpPr>
        <xdr:cNvPr id="123" name="Text Box 2565"/>
        <xdr:cNvSpPr txBox="1">
          <a:spLocks noChangeArrowheads="1"/>
        </xdr:cNvSpPr>
      </xdr:nvSpPr>
      <xdr:spPr>
        <a:xfrm>
          <a:off x="22155150" y="63150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twoCellAnchor editAs="absolute">
    <xdr:from>
      <xdr:col>54</xdr:col>
      <xdr:colOff>619125</xdr:colOff>
      <xdr:row>21</xdr:row>
      <xdr:rowOff>57150</xdr:rowOff>
    </xdr:from>
    <xdr:to>
      <xdr:col>55</xdr:col>
      <xdr:colOff>0</xdr:colOff>
      <xdr:row>21</xdr:row>
      <xdr:rowOff>180975</xdr:rowOff>
    </xdr:to>
    <xdr:sp>
      <xdr:nvSpPr>
        <xdr:cNvPr id="124" name="kreslení 16"/>
        <xdr:cNvSpPr>
          <a:spLocks/>
        </xdr:cNvSpPr>
      </xdr:nvSpPr>
      <xdr:spPr>
        <a:xfrm>
          <a:off x="40586025" y="54578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54</xdr:col>
      <xdr:colOff>619125</xdr:colOff>
      <xdr:row>25</xdr:row>
      <xdr:rowOff>47625</xdr:rowOff>
    </xdr:from>
    <xdr:to>
      <xdr:col>55</xdr:col>
      <xdr:colOff>0</xdr:colOff>
      <xdr:row>25</xdr:row>
      <xdr:rowOff>171450</xdr:rowOff>
    </xdr:to>
    <xdr:sp>
      <xdr:nvSpPr>
        <xdr:cNvPr id="125" name="kreslení 427"/>
        <xdr:cNvSpPr>
          <a:spLocks/>
        </xdr:cNvSpPr>
      </xdr:nvSpPr>
      <xdr:spPr>
        <a:xfrm>
          <a:off x="40586025" y="63627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63</xdr:col>
      <xdr:colOff>76200</xdr:colOff>
      <xdr:row>32</xdr:row>
      <xdr:rowOff>76200</xdr:rowOff>
    </xdr:from>
    <xdr:to>
      <xdr:col>63</xdr:col>
      <xdr:colOff>428625</xdr:colOff>
      <xdr:row>32</xdr:row>
      <xdr:rowOff>200025</xdr:rowOff>
    </xdr:to>
    <xdr:sp>
      <xdr:nvSpPr>
        <xdr:cNvPr id="126" name="kreslení 417"/>
        <xdr:cNvSpPr>
          <a:spLocks/>
        </xdr:cNvSpPr>
      </xdr:nvSpPr>
      <xdr:spPr>
        <a:xfrm>
          <a:off x="46958250" y="79914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60</xdr:col>
      <xdr:colOff>228600</xdr:colOff>
      <xdr:row>21</xdr:row>
      <xdr:rowOff>0</xdr:rowOff>
    </xdr:from>
    <xdr:ext cx="523875" cy="228600"/>
    <xdr:sp>
      <xdr:nvSpPr>
        <xdr:cNvPr id="127" name="text 7125"/>
        <xdr:cNvSpPr txBox="1">
          <a:spLocks noChangeArrowheads="1"/>
        </xdr:cNvSpPr>
      </xdr:nvSpPr>
      <xdr:spPr>
        <a:xfrm>
          <a:off x="44653200" y="5400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 editAs="absolute">
    <xdr:from>
      <xdr:col>50</xdr:col>
      <xdr:colOff>47625</xdr:colOff>
      <xdr:row>26</xdr:row>
      <xdr:rowOff>57150</xdr:rowOff>
    </xdr:from>
    <xdr:to>
      <xdr:col>50</xdr:col>
      <xdr:colOff>742950</xdr:colOff>
      <xdr:row>26</xdr:row>
      <xdr:rowOff>171450</xdr:rowOff>
    </xdr:to>
    <xdr:grpSp>
      <xdr:nvGrpSpPr>
        <xdr:cNvPr id="128" name="Group 2571"/>
        <xdr:cNvGrpSpPr>
          <a:grpSpLocks noChangeAspect="1"/>
        </xdr:cNvGrpSpPr>
      </xdr:nvGrpSpPr>
      <xdr:grpSpPr>
        <a:xfrm>
          <a:off x="37042725" y="66008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29" name="Line 257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257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257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257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257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257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714375</xdr:colOff>
      <xdr:row>30</xdr:row>
      <xdr:rowOff>57150</xdr:rowOff>
    </xdr:from>
    <xdr:to>
      <xdr:col>49</xdr:col>
      <xdr:colOff>304800</xdr:colOff>
      <xdr:row>30</xdr:row>
      <xdr:rowOff>171450</xdr:rowOff>
    </xdr:to>
    <xdr:grpSp>
      <xdr:nvGrpSpPr>
        <xdr:cNvPr id="135" name="Group 2578"/>
        <xdr:cNvGrpSpPr>
          <a:grpSpLocks noChangeAspect="1"/>
        </xdr:cNvGrpSpPr>
      </xdr:nvGrpSpPr>
      <xdr:grpSpPr>
        <a:xfrm>
          <a:off x="36223575" y="75152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136" name="Line 2579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2580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2581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2582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2583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733425</xdr:colOff>
      <xdr:row>28</xdr:row>
      <xdr:rowOff>57150</xdr:rowOff>
    </xdr:from>
    <xdr:to>
      <xdr:col>85</xdr:col>
      <xdr:colOff>457200</xdr:colOff>
      <xdr:row>28</xdr:row>
      <xdr:rowOff>171450</xdr:rowOff>
    </xdr:to>
    <xdr:grpSp>
      <xdr:nvGrpSpPr>
        <xdr:cNvPr id="141" name="Group 2584"/>
        <xdr:cNvGrpSpPr>
          <a:grpSpLocks noChangeAspect="1"/>
        </xdr:cNvGrpSpPr>
      </xdr:nvGrpSpPr>
      <xdr:grpSpPr>
        <a:xfrm>
          <a:off x="62988825" y="70580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42" name="Line 258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258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258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258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258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259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381000</xdr:colOff>
      <xdr:row>27</xdr:row>
      <xdr:rowOff>57150</xdr:rowOff>
    </xdr:from>
    <xdr:to>
      <xdr:col>58</xdr:col>
      <xdr:colOff>304800</xdr:colOff>
      <xdr:row>27</xdr:row>
      <xdr:rowOff>171450</xdr:rowOff>
    </xdr:to>
    <xdr:grpSp>
      <xdr:nvGrpSpPr>
        <xdr:cNvPr id="148" name="Group 2591"/>
        <xdr:cNvGrpSpPr>
          <a:grpSpLocks noChangeAspect="1"/>
        </xdr:cNvGrpSpPr>
      </xdr:nvGrpSpPr>
      <xdr:grpSpPr>
        <a:xfrm>
          <a:off x="42805350" y="68294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49" name="Line 259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259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259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259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28575</xdr:colOff>
      <xdr:row>28</xdr:row>
      <xdr:rowOff>57150</xdr:rowOff>
    </xdr:from>
    <xdr:to>
      <xdr:col>11</xdr:col>
      <xdr:colOff>466725</xdr:colOff>
      <xdr:row>28</xdr:row>
      <xdr:rowOff>171450</xdr:rowOff>
    </xdr:to>
    <xdr:grpSp>
      <xdr:nvGrpSpPr>
        <xdr:cNvPr id="153" name="Group 2601"/>
        <xdr:cNvGrpSpPr>
          <a:grpSpLocks noChangeAspect="1"/>
        </xdr:cNvGrpSpPr>
      </xdr:nvGrpSpPr>
      <xdr:grpSpPr>
        <a:xfrm>
          <a:off x="7972425" y="70580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54" name="Line 260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260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260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260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666750</xdr:colOff>
      <xdr:row>30</xdr:row>
      <xdr:rowOff>57150</xdr:rowOff>
    </xdr:from>
    <xdr:to>
      <xdr:col>21</xdr:col>
      <xdr:colOff>133350</xdr:colOff>
      <xdr:row>30</xdr:row>
      <xdr:rowOff>171450</xdr:rowOff>
    </xdr:to>
    <xdr:grpSp>
      <xdr:nvGrpSpPr>
        <xdr:cNvPr id="158" name="Group 2606"/>
        <xdr:cNvGrpSpPr>
          <a:grpSpLocks noChangeAspect="1"/>
        </xdr:cNvGrpSpPr>
      </xdr:nvGrpSpPr>
      <xdr:grpSpPr>
        <a:xfrm>
          <a:off x="15068550" y="75152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59" name="Line 260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260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260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261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66675</xdr:colOff>
      <xdr:row>25</xdr:row>
      <xdr:rowOff>57150</xdr:rowOff>
    </xdr:from>
    <xdr:to>
      <xdr:col>28</xdr:col>
      <xdr:colOff>933450</xdr:colOff>
      <xdr:row>25</xdr:row>
      <xdr:rowOff>171450</xdr:rowOff>
    </xdr:to>
    <xdr:grpSp>
      <xdr:nvGrpSpPr>
        <xdr:cNvPr id="163" name="Group 2619"/>
        <xdr:cNvGrpSpPr>
          <a:grpSpLocks noChangeAspect="1"/>
        </xdr:cNvGrpSpPr>
      </xdr:nvGrpSpPr>
      <xdr:grpSpPr>
        <a:xfrm>
          <a:off x="20412075" y="63722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164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65" name="Line 2621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2622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2623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2624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2625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2626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352425</xdr:colOff>
      <xdr:row>28</xdr:row>
      <xdr:rowOff>57150</xdr:rowOff>
    </xdr:from>
    <xdr:to>
      <xdr:col>28</xdr:col>
      <xdr:colOff>923925</xdr:colOff>
      <xdr:row>28</xdr:row>
      <xdr:rowOff>171450</xdr:rowOff>
    </xdr:to>
    <xdr:grpSp>
      <xdr:nvGrpSpPr>
        <xdr:cNvPr id="171" name="Group 2627"/>
        <xdr:cNvGrpSpPr>
          <a:grpSpLocks noChangeAspect="1"/>
        </xdr:cNvGrpSpPr>
      </xdr:nvGrpSpPr>
      <xdr:grpSpPr>
        <a:xfrm>
          <a:off x="20697825" y="70580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72" name="Line 2628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2629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2630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263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2632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209550</xdr:colOff>
      <xdr:row>26</xdr:row>
      <xdr:rowOff>114300</xdr:rowOff>
    </xdr:from>
    <xdr:to>
      <xdr:col>32</xdr:col>
      <xdr:colOff>828675</xdr:colOff>
      <xdr:row>27</xdr:row>
      <xdr:rowOff>114300</xdr:rowOff>
    </xdr:to>
    <xdr:sp>
      <xdr:nvSpPr>
        <xdr:cNvPr id="177" name="Rectangle 2634" descr="Vodorovné cihly"/>
        <xdr:cNvSpPr>
          <a:spLocks/>
        </xdr:cNvSpPr>
      </xdr:nvSpPr>
      <xdr:spPr>
        <a:xfrm>
          <a:off x="23526750" y="6657975"/>
          <a:ext cx="619125" cy="2286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209550</xdr:colOff>
      <xdr:row>27</xdr:row>
      <xdr:rowOff>114300</xdr:rowOff>
    </xdr:from>
    <xdr:to>
      <xdr:col>32</xdr:col>
      <xdr:colOff>457200</xdr:colOff>
      <xdr:row>30</xdr:row>
      <xdr:rowOff>228600</xdr:rowOff>
    </xdr:to>
    <xdr:sp>
      <xdr:nvSpPr>
        <xdr:cNvPr id="178" name="Rectangle 2635" descr="Vodorovné cihly"/>
        <xdr:cNvSpPr>
          <a:spLocks/>
        </xdr:cNvSpPr>
      </xdr:nvSpPr>
      <xdr:spPr>
        <a:xfrm>
          <a:off x="23526750" y="6886575"/>
          <a:ext cx="247650" cy="8001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33</xdr:row>
      <xdr:rowOff>0</xdr:rowOff>
    </xdr:from>
    <xdr:to>
      <xdr:col>36</xdr:col>
      <xdr:colOff>0</xdr:colOff>
      <xdr:row>35</xdr:row>
      <xdr:rowOff>0</xdr:rowOff>
    </xdr:to>
    <xdr:sp>
      <xdr:nvSpPr>
        <xdr:cNvPr id="179" name="Text Box 240" descr="Světlý šikmo nahoru"/>
        <xdr:cNvSpPr txBox="1">
          <a:spLocks noChangeArrowheads="1"/>
        </xdr:cNvSpPr>
      </xdr:nvSpPr>
      <xdr:spPr>
        <a:xfrm>
          <a:off x="24803100" y="8143875"/>
          <a:ext cx="148590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 B</a:t>
          </a:r>
        </a:p>
      </xdr:txBody>
    </xdr:sp>
    <xdr:clientData/>
  </xdr:twoCellAnchor>
  <xdr:twoCellAnchor>
    <xdr:from>
      <xdr:col>42</xdr:col>
      <xdr:colOff>723900</xdr:colOff>
      <xdr:row>34</xdr:row>
      <xdr:rowOff>0</xdr:rowOff>
    </xdr:from>
    <xdr:to>
      <xdr:col>43</xdr:col>
      <xdr:colOff>266700</xdr:colOff>
      <xdr:row>35</xdr:row>
      <xdr:rowOff>0</xdr:rowOff>
    </xdr:to>
    <xdr:grpSp>
      <xdr:nvGrpSpPr>
        <xdr:cNvPr id="180" name="Group 239"/>
        <xdr:cNvGrpSpPr>
          <a:grpSpLocks/>
        </xdr:cNvGrpSpPr>
      </xdr:nvGrpSpPr>
      <xdr:grpSpPr>
        <a:xfrm>
          <a:off x="31470600" y="8372475"/>
          <a:ext cx="514350" cy="228600"/>
          <a:chOff x="575" y="569"/>
          <a:chExt cx="47" cy="24"/>
        </a:xfrm>
        <a:solidFill>
          <a:srgbClr val="FFFFFF"/>
        </a:solidFill>
      </xdr:grpSpPr>
      <xdr:sp>
        <xdr:nvSpPr>
          <xdr:cNvPr id="181" name="Line 218"/>
          <xdr:cNvSpPr>
            <a:spLocks/>
          </xdr:cNvSpPr>
        </xdr:nvSpPr>
        <xdr:spPr>
          <a:xfrm>
            <a:off x="583" y="575"/>
            <a:ext cx="31" cy="0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219"/>
          <xdr:cNvSpPr>
            <a:spLocks/>
          </xdr:cNvSpPr>
        </xdr:nvSpPr>
        <xdr:spPr>
          <a:xfrm>
            <a:off x="587" y="579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Line 224"/>
          <xdr:cNvSpPr>
            <a:spLocks/>
          </xdr:cNvSpPr>
        </xdr:nvSpPr>
        <xdr:spPr>
          <a:xfrm flipV="1">
            <a:off x="606" y="576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Line 235"/>
          <xdr:cNvSpPr>
            <a:spLocks/>
          </xdr:cNvSpPr>
        </xdr:nvSpPr>
        <xdr:spPr>
          <a:xfrm>
            <a:off x="575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Line 236"/>
          <xdr:cNvSpPr>
            <a:spLocks/>
          </xdr:cNvSpPr>
        </xdr:nvSpPr>
        <xdr:spPr>
          <a:xfrm>
            <a:off x="575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Line 237"/>
          <xdr:cNvSpPr>
            <a:spLocks/>
          </xdr:cNvSpPr>
        </xdr:nvSpPr>
        <xdr:spPr>
          <a:xfrm>
            <a:off x="622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Line 238"/>
          <xdr:cNvSpPr>
            <a:spLocks/>
          </xdr:cNvSpPr>
        </xdr:nvSpPr>
        <xdr:spPr>
          <a:xfrm>
            <a:off x="575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257175</xdr:colOff>
      <xdr:row>31</xdr:row>
      <xdr:rowOff>0</xdr:rowOff>
    </xdr:from>
    <xdr:to>
      <xdr:col>68</xdr:col>
      <xdr:colOff>695325</xdr:colOff>
      <xdr:row>31</xdr:row>
      <xdr:rowOff>219075</xdr:rowOff>
    </xdr:to>
    <xdr:grpSp>
      <xdr:nvGrpSpPr>
        <xdr:cNvPr id="188" name="Skupina 6"/>
        <xdr:cNvGrpSpPr>
          <a:grpSpLocks/>
        </xdr:cNvGrpSpPr>
      </xdr:nvGrpSpPr>
      <xdr:grpSpPr>
        <a:xfrm>
          <a:off x="50625375" y="7686675"/>
          <a:ext cx="438150" cy="219075"/>
          <a:chOff x="8553450" y="3143250"/>
          <a:chExt cx="381000" cy="219075"/>
        </a:xfrm>
        <a:solidFill>
          <a:srgbClr val="FFFFFF"/>
        </a:solidFill>
      </xdr:grpSpPr>
      <xdr:sp>
        <xdr:nvSpPr>
          <xdr:cNvPr id="189" name="Oval 182"/>
          <xdr:cNvSpPr>
            <a:spLocks noChangeAspect="1"/>
          </xdr:cNvSpPr>
        </xdr:nvSpPr>
        <xdr:spPr>
          <a:xfrm>
            <a:off x="8696325" y="3200374"/>
            <a:ext cx="104775" cy="104773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Line 183"/>
          <xdr:cNvSpPr>
            <a:spLocks noChangeAspect="1"/>
          </xdr:cNvSpPr>
        </xdr:nvSpPr>
        <xdr:spPr>
          <a:xfrm>
            <a:off x="8553450" y="3362325"/>
            <a:ext cx="3810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184"/>
          <xdr:cNvSpPr>
            <a:spLocks noChangeAspect="1"/>
          </xdr:cNvSpPr>
        </xdr:nvSpPr>
        <xdr:spPr>
          <a:xfrm>
            <a:off x="8620125" y="3143250"/>
            <a:ext cx="247650" cy="219075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185"/>
          <xdr:cNvSpPr>
            <a:spLocks noChangeAspect="1"/>
          </xdr:cNvSpPr>
        </xdr:nvSpPr>
        <xdr:spPr>
          <a:xfrm>
            <a:off x="8691563" y="3200374"/>
            <a:ext cx="104775" cy="104773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257175</xdr:colOff>
      <xdr:row>21</xdr:row>
      <xdr:rowOff>0</xdr:rowOff>
    </xdr:from>
    <xdr:to>
      <xdr:col>48</xdr:col>
      <xdr:colOff>695325</xdr:colOff>
      <xdr:row>21</xdr:row>
      <xdr:rowOff>219075</xdr:rowOff>
    </xdr:to>
    <xdr:grpSp>
      <xdr:nvGrpSpPr>
        <xdr:cNvPr id="193" name="Skupina 6"/>
        <xdr:cNvGrpSpPr>
          <a:grpSpLocks/>
        </xdr:cNvGrpSpPr>
      </xdr:nvGrpSpPr>
      <xdr:grpSpPr>
        <a:xfrm>
          <a:off x="35766375" y="5400675"/>
          <a:ext cx="438150" cy="219075"/>
          <a:chOff x="8553450" y="3143250"/>
          <a:chExt cx="381000" cy="219075"/>
        </a:xfrm>
        <a:solidFill>
          <a:srgbClr val="FFFFFF"/>
        </a:solidFill>
      </xdr:grpSpPr>
      <xdr:sp>
        <xdr:nvSpPr>
          <xdr:cNvPr id="194" name="Oval 182"/>
          <xdr:cNvSpPr>
            <a:spLocks noChangeAspect="1"/>
          </xdr:cNvSpPr>
        </xdr:nvSpPr>
        <xdr:spPr>
          <a:xfrm>
            <a:off x="8696325" y="3200374"/>
            <a:ext cx="104775" cy="104773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Line 183"/>
          <xdr:cNvSpPr>
            <a:spLocks noChangeAspect="1"/>
          </xdr:cNvSpPr>
        </xdr:nvSpPr>
        <xdr:spPr>
          <a:xfrm>
            <a:off x="8553450" y="3362325"/>
            <a:ext cx="3810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184"/>
          <xdr:cNvSpPr>
            <a:spLocks noChangeAspect="1"/>
          </xdr:cNvSpPr>
        </xdr:nvSpPr>
        <xdr:spPr>
          <a:xfrm>
            <a:off x="8620125" y="3143250"/>
            <a:ext cx="247650" cy="219075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185"/>
          <xdr:cNvSpPr>
            <a:spLocks noChangeAspect="1"/>
          </xdr:cNvSpPr>
        </xdr:nvSpPr>
        <xdr:spPr>
          <a:xfrm>
            <a:off x="8691563" y="3200374"/>
            <a:ext cx="104775" cy="104773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238125</xdr:colOff>
      <xdr:row>30</xdr:row>
      <xdr:rowOff>171450</xdr:rowOff>
    </xdr:to>
    <xdr:grpSp>
      <xdr:nvGrpSpPr>
        <xdr:cNvPr id="198" name="Group 2133"/>
        <xdr:cNvGrpSpPr>
          <a:grpSpLocks noChangeAspect="1"/>
        </xdr:cNvGrpSpPr>
      </xdr:nvGrpSpPr>
      <xdr:grpSpPr>
        <a:xfrm>
          <a:off x="2057400" y="751522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199" name="Line 2134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2135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2136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2137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2138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2139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56" customWidth="1"/>
    <col min="2" max="2" width="10.75390625" style="229" customWidth="1"/>
    <col min="3" max="8" width="11.75390625" style="157" customWidth="1"/>
    <col min="9" max="11" width="9.75390625" style="157" customWidth="1"/>
    <col min="12" max="17" width="11.75390625" style="157" customWidth="1"/>
    <col min="18" max="18" width="10.75390625" style="157" customWidth="1"/>
    <col min="19" max="19" width="4.75390625" style="156" customWidth="1"/>
    <col min="20" max="20" width="1.75390625" style="156" customWidth="1"/>
    <col min="21" max="16384" width="9.125" style="157" customWidth="1"/>
  </cols>
  <sheetData>
    <row r="1" spans="1:20" s="155" customFormat="1" ht="9.75" customHeight="1">
      <c r="A1" s="152"/>
      <c r="B1" s="153"/>
      <c r="C1" s="154"/>
      <c r="D1" s="154"/>
      <c r="E1" s="154"/>
      <c r="F1" s="154"/>
      <c r="G1" s="154"/>
      <c r="H1" s="154"/>
      <c r="I1" s="154"/>
      <c r="J1" s="154"/>
      <c r="K1" s="154"/>
      <c r="L1" s="154"/>
      <c r="S1" s="152"/>
      <c r="T1" s="152"/>
    </row>
    <row r="2" spans="2:18" ht="36" customHeight="1">
      <c r="B2" s="157"/>
      <c r="D2" s="158"/>
      <c r="E2" s="158"/>
      <c r="F2" s="158"/>
      <c r="G2" s="158"/>
      <c r="H2" s="158"/>
      <c r="I2" s="158"/>
      <c r="J2" s="158"/>
      <c r="K2" s="158"/>
      <c r="L2" s="158"/>
      <c r="R2" s="159"/>
    </row>
    <row r="3" spans="2:12" s="156" customFormat="1" ht="21" customHeight="1">
      <c r="B3" s="160"/>
      <c r="C3" s="160"/>
      <c r="D3" s="160"/>
      <c r="J3" s="161"/>
      <c r="K3" s="160"/>
      <c r="L3" s="160"/>
    </row>
    <row r="4" spans="1:22" s="168" customFormat="1" ht="24.75" customHeight="1">
      <c r="A4" s="162"/>
      <c r="B4" s="166" t="s">
        <v>44</v>
      </c>
      <c r="C4" s="264">
        <v>707</v>
      </c>
      <c r="D4" s="164"/>
      <c r="E4" s="162"/>
      <c r="F4" s="162"/>
      <c r="G4" s="162"/>
      <c r="H4" s="162"/>
      <c r="I4" s="163"/>
      <c r="J4" s="151" t="s">
        <v>71</v>
      </c>
      <c r="K4" s="163"/>
      <c r="L4" s="164"/>
      <c r="M4" s="163"/>
      <c r="N4" s="163"/>
      <c r="O4" s="163"/>
      <c r="P4" s="163"/>
      <c r="Q4" s="165" t="s">
        <v>45</v>
      </c>
      <c r="R4" s="166">
        <v>760025</v>
      </c>
      <c r="S4" s="163"/>
      <c r="T4" s="163"/>
      <c r="U4" s="167"/>
      <c r="V4" s="167"/>
    </row>
    <row r="5" spans="2:22" s="169" customFormat="1" ht="21" customHeight="1" thickBot="1">
      <c r="B5" s="170"/>
      <c r="C5" s="171"/>
      <c r="D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</row>
    <row r="6" spans="1:22" s="177" customFormat="1" ht="24.75" customHeight="1">
      <c r="A6" s="172"/>
      <c r="B6" s="173"/>
      <c r="C6" s="174"/>
      <c r="D6" s="173"/>
      <c r="E6" s="175"/>
      <c r="F6" s="175"/>
      <c r="G6" s="175"/>
      <c r="H6" s="175"/>
      <c r="I6" s="175"/>
      <c r="J6" s="173"/>
      <c r="K6" s="173"/>
      <c r="L6" s="173"/>
      <c r="M6" s="173"/>
      <c r="N6" s="173"/>
      <c r="O6" s="173"/>
      <c r="P6" s="173"/>
      <c r="Q6" s="173"/>
      <c r="R6" s="173"/>
      <c r="S6" s="176"/>
      <c r="T6" s="161"/>
      <c r="U6" s="161"/>
      <c r="V6" s="161"/>
    </row>
    <row r="7" spans="1:21" ht="21" customHeight="1">
      <c r="A7" s="178"/>
      <c r="B7" s="179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1"/>
      <c r="S7" s="182"/>
      <c r="T7" s="160"/>
      <c r="U7" s="158"/>
    </row>
    <row r="8" spans="1:21" ht="25.5" customHeight="1">
      <c r="A8" s="178"/>
      <c r="B8" s="183"/>
      <c r="C8" s="184" t="s">
        <v>9</v>
      </c>
      <c r="D8" s="185"/>
      <c r="E8" s="185"/>
      <c r="F8" s="185"/>
      <c r="G8" s="185"/>
      <c r="H8" s="186"/>
      <c r="I8" s="186"/>
      <c r="J8" s="75" t="s">
        <v>74</v>
      </c>
      <c r="K8" s="186"/>
      <c r="L8" s="186"/>
      <c r="M8" s="185"/>
      <c r="N8" s="185"/>
      <c r="O8" s="185"/>
      <c r="P8" s="185"/>
      <c r="Q8" s="185"/>
      <c r="R8" s="187"/>
      <c r="S8" s="182"/>
      <c r="T8" s="160"/>
      <c r="U8" s="158"/>
    </row>
    <row r="9" spans="1:21" ht="25.5" customHeight="1">
      <c r="A9" s="178"/>
      <c r="B9" s="183"/>
      <c r="C9" s="42" t="s">
        <v>10</v>
      </c>
      <c r="D9" s="185"/>
      <c r="E9" s="185"/>
      <c r="F9" s="185"/>
      <c r="G9" s="185"/>
      <c r="H9" s="265"/>
      <c r="I9" s="185"/>
      <c r="J9" s="188" t="s">
        <v>83</v>
      </c>
      <c r="K9" s="185"/>
      <c r="M9" s="185"/>
      <c r="N9" s="185"/>
      <c r="O9" s="185"/>
      <c r="P9" s="300" t="s">
        <v>65</v>
      </c>
      <c r="Q9" s="300"/>
      <c r="R9" s="189"/>
      <c r="S9" s="182"/>
      <c r="T9" s="160"/>
      <c r="U9" s="158"/>
    </row>
    <row r="10" spans="1:21" ht="25.5" customHeight="1">
      <c r="A10" s="178"/>
      <c r="B10" s="183"/>
      <c r="C10" s="42" t="s">
        <v>11</v>
      </c>
      <c r="D10" s="185"/>
      <c r="E10" s="185"/>
      <c r="F10" s="185"/>
      <c r="G10" s="185"/>
      <c r="H10" s="265"/>
      <c r="I10" s="185"/>
      <c r="J10" s="188" t="s">
        <v>82</v>
      </c>
      <c r="K10" s="185"/>
      <c r="M10" s="185"/>
      <c r="N10" s="185"/>
      <c r="O10" s="185"/>
      <c r="P10" s="185"/>
      <c r="Q10" s="185"/>
      <c r="R10" s="187"/>
      <c r="S10" s="182"/>
      <c r="T10" s="160"/>
      <c r="U10" s="158"/>
    </row>
    <row r="11" spans="1:21" ht="21" customHeight="1">
      <c r="A11" s="178"/>
      <c r="B11" s="190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2"/>
      <c r="S11" s="182"/>
      <c r="T11" s="160"/>
      <c r="U11" s="158"/>
    </row>
    <row r="12" spans="1:21" ht="21" customHeight="1">
      <c r="A12" s="178"/>
      <c r="B12" s="183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7"/>
      <c r="S12" s="182"/>
      <c r="T12" s="160"/>
      <c r="U12" s="158"/>
    </row>
    <row r="13" spans="1:21" ht="21" customHeight="1">
      <c r="A13" s="178"/>
      <c r="B13" s="183"/>
      <c r="C13" s="87" t="s">
        <v>25</v>
      </c>
      <c r="D13" s="185"/>
      <c r="E13" s="185"/>
      <c r="F13" s="185"/>
      <c r="G13" s="185"/>
      <c r="I13" s="185"/>
      <c r="J13" s="193" t="s">
        <v>12</v>
      </c>
      <c r="M13" s="185"/>
      <c r="N13" s="185"/>
      <c r="O13" s="185"/>
      <c r="P13" s="185"/>
      <c r="Q13" s="185"/>
      <c r="R13" s="187"/>
      <c r="S13" s="182"/>
      <c r="T13" s="160"/>
      <c r="U13" s="158"/>
    </row>
    <row r="14" spans="1:21" ht="21" customHeight="1">
      <c r="A14" s="178"/>
      <c r="B14" s="183"/>
      <c r="C14" s="43" t="s">
        <v>29</v>
      </c>
      <c r="D14" s="185"/>
      <c r="E14" s="185"/>
      <c r="F14" s="185"/>
      <c r="G14" s="185"/>
      <c r="I14" s="185"/>
      <c r="J14" s="130">
        <v>27.044</v>
      </c>
      <c r="M14" s="185"/>
      <c r="N14" s="185"/>
      <c r="O14" s="185"/>
      <c r="P14" s="185"/>
      <c r="Q14" s="185"/>
      <c r="R14" s="187"/>
      <c r="S14" s="182"/>
      <c r="T14" s="160"/>
      <c r="U14" s="158"/>
    </row>
    <row r="15" spans="1:21" ht="21" customHeight="1">
      <c r="A15" s="178"/>
      <c r="B15" s="183"/>
      <c r="C15" s="185"/>
      <c r="D15" s="185"/>
      <c r="E15" s="185"/>
      <c r="F15" s="185"/>
      <c r="G15" s="185"/>
      <c r="I15" s="185"/>
      <c r="J15" s="266" t="s">
        <v>88</v>
      </c>
      <c r="M15" s="185"/>
      <c r="N15" s="185"/>
      <c r="O15" s="185"/>
      <c r="P15" s="185"/>
      <c r="Q15" s="185"/>
      <c r="R15" s="187"/>
      <c r="S15" s="182"/>
      <c r="T15" s="160"/>
      <c r="U15" s="158"/>
    </row>
    <row r="16" spans="1:21" ht="21" customHeight="1">
      <c r="A16" s="178"/>
      <c r="B16" s="183"/>
      <c r="C16" s="43" t="s">
        <v>28</v>
      </c>
      <c r="D16" s="185"/>
      <c r="E16" s="185"/>
      <c r="F16" s="185"/>
      <c r="G16" s="185"/>
      <c r="I16" s="185"/>
      <c r="J16" s="267" t="s">
        <v>66</v>
      </c>
      <c r="M16" s="185"/>
      <c r="N16" s="185"/>
      <c r="O16" s="185"/>
      <c r="P16" s="185"/>
      <c r="Q16" s="185"/>
      <c r="R16" s="187"/>
      <c r="S16" s="182"/>
      <c r="T16" s="160"/>
      <c r="U16" s="158"/>
    </row>
    <row r="17" spans="1:21" ht="21" customHeight="1">
      <c r="A17" s="178"/>
      <c r="B17" s="190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2"/>
      <c r="S17" s="182"/>
      <c r="T17" s="160"/>
      <c r="U17" s="158"/>
    </row>
    <row r="18" spans="1:21" ht="21" customHeight="1">
      <c r="A18" s="178"/>
      <c r="B18" s="183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7"/>
      <c r="S18" s="182"/>
      <c r="T18" s="160"/>
      <c r="U18" s="158"/>
    </row>
    <row r="19" spans="1:21" ht="21" customHeight="1">
      <c r="A19" s="178"/>
      <c r="B19" s="183"/>
      <c r="C19" s="43" t="s">
        <v>46</v>
      </c>
      <c r="D19" s="185"/>
      <c r="E19" s="185"/>
      <c r="F19" s="185"/>
      <c r="G19" s="185"/>
      <c r="H19" s="185"/>
      <c r="J19" s="235" t="s">
        <v>60</v>
      </c>
      <c r="L19" s="185"/>
      <c r="M19" s="268"/>
      <c r="N19" s="268"/>
      <c r="O19" s="185"/>
      <c r="P19" s="300" t="s">
        <v>67</v>
      </c>
      <c r="Q19" s="300"/>
      <c r="R19" s="187"/>
      <c r="S19" s="182"/>
      <c r="T19" s="160"/>
      <c r="U19" s="158"/>
    </row>
    <row r="20" spans="1:21" ht="21" customHeight="1">
      <c r="A20" s="178"/>
      <c r="B20" s="183"/>
      <c r="C20" s="43" t="s">
        <v>47</v>
      </c>
      <c r="D20" s="185"/>
      <c r="E20" s="185"/>
      <c r="F20" s="185"/>
      <c r="G20" s="185"/>
      <c r="H20" s="185"/>
      <c r="J20" s="236" t="s">
        <v>61</v>
      </c>
      <c r="L20" s="185"/>
      <c r="M20" s="268"/>
      <c r="N20" s="268"/>
      <c r="O20" s="185"/>
      <c r="P20" s="300" t="s">
        <v>68</v>
      </c>
      <c r="Q20" s="300"/>
      <c r="R20" s="187"/>
      <c r="S20" s="182"/>
      <c r="T20" s="160"/>
      <c r="U20" s="158"/>
    </row>
    <row r="21" spans="1:21" ht="21" customHeight="1">
      <c r="A21" s="178"/>
      <c r="B21" s="194"/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6"/>
      <c r="S21" s="182"/>
      <c r="T21" s="160"/>
      <c r="U21" s="158"/>
    </row>
    <row r="22" spans="1:21" ht="24.75" customHeight="1">
      <c r="A22" s="178"/>
      <c r="B22" s="197"/>
      <c r="C22" s="198"/>
      <c r="D22" s="198"/>
      <c r="E22" s="199"/>
      <c r="F22" s="199"/>
      <c r="G22" s="199"/>
      <c r="H22" s="199"/>
      <c r="I22" s="198"/>
      <c r="J22" s="200"/>
      <c r="K22" s="198"/>
      <c r="L22" s="198"/>
      <c r="M22" s="198"/>
      <c r="N22" s="198"/>
      <c r="O22" s="198"/>
      <c r="P22" s="198"/>
      <c r="Q22" s="198"/>
      <c r="R22" s="198"/>
      <c r="S22" s="182"/>
      <c r="T22" s="160"/>
      <c r="U22" s="158"/>
    </row>
    <row r="23" spans="1:19" ht="30" customHeight="1">
      <c r="A23" s="201"/>
      <c r="B23" s="202"/>
      <c r="C23" s="203"/>
      <c r="D23" s="301" t="s">
        <v>48</v>
      </c>
      <c r="E23" s="302"/>
      <c r="F23" s="302"/>
      <c r="G23" s="302"/>
      <c r="H23" s="203"/>
      <c r="I23" s="204"/>
      <c r="J23" s="205"/>
      <c r="K23" s="202"/>
      <c r="L23" s="203"/>
      <c r="M23" s="301" t="s">
        <v>49</v>
      </c>
      <c r="N23" s="301"/>
      <c r="O23" s="301"/>
      <c r="P23" s="301"/>
      <c r="Q23" s="203"/>
      <c r="R23" s="204"/>
      <c r="S23" s="182"/>
    </row>
    <row r="24" spans="1:20" s="210" customFormat="1" ht="21" customHeight="1" thickBot="1">
      <c r="A24" s="206"/>
      <c r="B24" s="207" t="s">
        <v>4</v>
      </c>
      <c r="C24" s="149" t="s">
        <v>14</v>
      </c>
      <c r="D24" s="149" t="s">
        <v>15</v>
      </c>
      <c r="E24" s="208" t="s">
        <v>16</v>
      </c>
      <c r="F24" s="303" t="s">
        <v>17</v>
      </c>
      <c r="G24" s="304"/>
      <c r="H24" s="304"/>
      <c r="I24" s="305"/>
      <c r="J24" s="205"/>
      <c r="K24" s="207" t="s">
        <v>4</v>
      </c>
      <c r="L24" s="149" t="s">
        <v>14</v>
      </c>
      <c r="M24" s="149" t="s">
        <v>15</v>
      </c>
      <c r="N24" s="208" t="s">
        <v>16</v>
      </c>
      <c r="O24" s="303" t="s">
        <v>17</v>
      </c>
      <c r="P24" s="304"/>
      <c r="Q24" s="304"/>
      <c r="R24" s="305"/>
      <c r="S24" s="209"/>
      <c r="T24" s="156"/>
    </row>
    <row r="25" spans="1:20" s="168" customFormat="1" ht="21" customHeight="1" thickTop="1">
      <c r="A25" s="201"/>
      <c r="B25" s="211"/>
      <c r="C25" s="212"/>
      <c r="D25" s="213"/>
      <c r="E25" s="214"/>
      <c r="F25" s="215"/>
      <c r="G25" s="216"/>
      <c r="H25" s="216"/>
      <c r="I25" s="217"/>
      <c r="J25" s="205"/>
      <c r="K25" s="211"/>
      <c r="L25" s="212"/>
      <c r="M25" s="213"/>
      <c r="N25" s="214"/>
      <c r="O25" s="215"/>
      <c r="P25" s="216"/>
      <c r="Q25" s="216"/>
      <c r="R25" s="217"/>
      <c r="S25" s="182"/>
      <c r="T25" s="156"/>
    </row>
    <row r="26" spans="1:20" s="168" customFormat="1" ht="21" customHeight="1">
      <c r="A26" s="201"/>
      <c r="B26" s="211"/>
      <c r="C26" s="212"/>
      <c r="D26" s="213"/>
      <c r="E26" s="214"/>
      <c r="F26" s="215"/>
      <c r="G26" s="216"/>
      <c r="H26" s="216"/>
      <c r="I26" s="217"/>
      <c r="J26" s="205"/>
      <c r="K26" s="211"/>
      <c r="L26" s="212"/>
      <c r="M26" s="213"/>
      <c r="N26" s="214"/>
      <c r="O26" s="215"/>
      <c r="P26" s="216"/>
      <c r="Q26" s="216"/>
      <c r="R26" s="217"/>
      <c r="S26" s="182"/>
      <c r="T26" s="156"/>
    </row>
    <row r="27" spans="1:20" s="168" customFormat="1" ht="21" customHeight="1">
      <c r="A27" s="201"/>
      <c r="B27" s="218">
        <v>1</v>
      </c>
      <c r="C27" s="285">
        <v>27.174</v>
      </c>
      <c r="D27" s="285">
        <v>26.988</v>
      </c>
      <c r="E27" s="286">
        <f>(C27-D27)*1000</f>
        <v>185.99999999999994</v>
      </c>
      <c r="F27" s="297" t="s">
        <v>36</v>
      </c>
      <c r="G27" s="298"/>
      <c r="H27" s="298"/>
      <c r="I27" s="299"/>
      <c r="J27" s="205"/>
      <c r="K27" s="218" t="s">
        <v>40</v>
      </c>
      <c r="L27" s="287">
        <v>27.137</v>
      </c>
      <c r="M27" s="287">
        <v>27.012</v>
      </c>
      <c r="N27" s="286">
        <f>(L27-M27)*1000</f>
        <v>125</v>
      </c>
      <c r="O27" s="291" t="s">
        <v>75</v>
      </c>
      <c r="P27" s="292"/>
      <c r="Q27" s="292"/>
      <c r="R27" s="293"/>
      <c r="S27" s="182"/>
      <c r="T27" s="156"/>
    </row>
    <row r="28" spans="1:20" s="168" customFormat="1" ht="21" customHeight="1">
      <c r="A28" s="201"/>
      <c r="B28" s="211"/>
      <c r="C28" s="212"/>
      <c r="D28" s="213"/>
      <c r="E28" s="214"/>
      <c r="F28" s="215"/>
      <c r="G28" s="216"/>
      <c r="H28" s="216"/>
      <c r="I28" s="217"/>
      <c r="J28" s="205"/>
      <c r="K28" s="211"/>
      <c r="L28" s="269"/>
      <c r="M28" s="270"/>
      <c r="N28" s="271"/>
      <c r="O28" s="215"/>
      <c r="P28" s="216"/>
      <c r="Q28" s="216"/>
      <c r="R28" s="217"/>
      <c r="S28" s="182"/>
      <c r="T28" s="156"/>
    </row>
    <row r="29" spans="1:20" s="168" customFormat="1" ht="21" customHeight="1">
      <c r="A29" s="201"/>
      <c r="B29" s="218">
        <v>3</v>
      </c>
      <c r="C29" s="285">
        <v>27.174</v>
      </c>
      <c r="D29" s="285">
        <v>26.975</v>
      </c>
      <c r="E29" s="286">
        <f>(C29-D29)*1000</f>
        <v>198.99999999999807</v>
      </c>
      <c r="F29" s="291" t="s">
        <v>35</v>
      </c>
      <c r="G29" s="292"/>
      <c r="H29" s="292"/>
      <c r="I29" s="293"/>
      <c r="J29" s="205"/>
      <c r="K29" s="211"/>
      <c r="L29" s="269"/>
      <c r="M29" s="270"/>
      <c r="N29" s="271"/>
      <c r="O29" s="294" t="s">
        <v>87</v>
      </c>
      <c r="P29" s="295"/>
      <c r="Q29" s="295"/>
      <c r="R29" s="296"/>
      <c r="S29" s="182"/>
      <c r="T29" s="156"/>
    </row>
    <row r="30" spans="1:20" s="168" customFormat="1" ht="21" customHeight="1">
      <c r="A30" s="201"/>
      <c r="B30" s="211"/>
      <c r="C30" s="212"/>
      <c r="D30" s="277"/>
      <c r="E30" s="214"/>
      <c r="F30" s="215"/>
      <c r="G30" s="216"/>
      <c r="H30" s="216"/>
      <c r="I30" s="217"/>
      <c r="J30" s="205"/>
      <c r="K30" s="211"/>
      <c r="L30" s="212"/>
      <c r="M30" s="213"/>
      <c r="N30" s="214"/>
      <c r="O30" s="215"/>
      <c r="P30" s="216"/>
      <c r="Q30" s="216"/>
      <c r="R30" s="217"/>
      <c r="S30" s="182"/>
      <c r="T30" s="156"/>
    </row>
    <row r="31" spans="1:20" s="162" customFormat="1" ht="21" customHeight="1">
      <c r="A31" s="201"/>
      <c r="B31" s="219"/>
      <c r="C31" s="220"/>
      <c r="D31" s="221"/>
      <c r="E31" s="222"/>
      <c r="F31" s="223"/>
      <c r="G31" s="224"/>
      <c r="H31" s="224"/>
      <c r="I31" s="225"/>
      <c r="J31" s="205"/>
      <c r="K31" s="219"/>
      <c r="L31" s="220"/>
      <c r="M31" s="221"/>
      <c r="N31" s="222"/>
      <c r="O31" s="223"/>
      <c r="P31" s="224"/>
      <c r="Q31" s="224"/>
      <c r="R31" s="225"/>
      <c r="S31" s="182"/>
      <c r="T31" s="156"/>
    </row>
    <row r="32" spans="1:21" ht="24.75" customHeight="1" thickBot="1">
      <c r="A32" s="226"/>
      <c r="B32" s="227"/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8"/>
      <c r="U32" s="278"/>
    </row>
    <row r="33" ht="12.75">
      <c r="U33" s="278"/>
    </row>
    <row r="34" ht="12.75">
      <c r="U34" s="278"/>
    </row>
    <row r="35" ht="12.75">
      <c r="U35" s="278"/>
    </row>
    <row r="36" ht="12.75">
      <c r="U36" s="278"/>
    </row>
    <row r="37" ht="12.75">
      <c r="U37" s="278"/>
    </row>
  </sheetData>
  <sheetProtection password="E9A7" sheet="1" objects="1" scenarios="1"/>
  <mergeCells count="11">
    <mergeCell ref="P20:Q20"/>
    <mergeCell ref="O27:R27"/>
    <mergeCell ref="O29:R29"/>
    <mergeCell ref="F27:I27"/>
    <mergeCell ref="F29:I29"/>
    <mergeCell ref="P9:Q9"/>
    <mergeCell ref="D23:G23"/>
    <mergeCell ref="M23:P23"/>
    <mergeCell ref="F24:I24"/>
    <mergeCell ref="O24:R24"/>
    <mergeCell ref="P19:Q19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4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85"/>
      <c r="AE1" s="86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85"/>
      <c r="BH1" s="86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</row>
    <row r="2" spans="2:88" ht="36" customHeight="1" thickBot="1" thickTop="1">
      <c r="B2" s="230"/>
      <c r="C2" s="231"/>
      <c r="D2" s="231"/>
      <c r="E2" s="231"/>
      <c r="F2" s="231"/>
      <c r="G2" s="150" t="s">
        <v>41</v>
      </c>
      <c r="H2" s="231"/>
      <c r="I2" s="231"/>
      <c r="J2" s="231"/>
      <c r="K2" s="231"/>
      <c r="L2" s="232"/>
      <c r="R2" s="82"/>
      <c r="S2" s="83"/>
      <c r="T2" s="83"/>
      <c r="U2" s="83"/>
      <c r="V2" s="315" t="s">
        <v>30</v>
      </c>
      <c r="W2" s="315"/>
      <c r="X2" s="315"/>
      <c r="Y2" s="315"/>
      <c r="Z2" s="83"/>
      <c r="AA2" s="83"/>
      <c r="AB2" s="83"/>
      <c r="AC2" s="84"/>
      <c r="AE2" s="23"/>
      <c r="AF2" s="23"/>
      <c r="AG2" s="23"/>
      <c r="AH2" s="23"/>
      <c r="AI2" s="23"/>
      <c r="AJ2" s="23"/>
      <c r="AK2" s="23"/>
      <c r="AL2" s="23"/>
      <c r="AZ2" s="23"/>
      <c r="BA2" s="23"/>
      <c r="BB2" s="23"/>
      <c r="BC2" s="23"/>
      <c r="BD2" s="23"/>
      <c r="BE2" s="23"/>
      <c r="BF2" s="23"/>
      <c r="BG2" s="23"/>
      <c r="BJ2" s="82"/>
      <c r="BK2" s="83"/>
      <c r="BL2" s="83"/>
      <c r="BM2" s="83"/>
      <c r="BN2" s="315" t="s">
        <v>30</v>
      </c>
      <c r="BO2" s="315"/>
      <c r="BP2" s="315"/>
      <c r="BQ2" s="315"/>
      <c r="BR2" s="83"/>
      <c r="BS2" s="83"/>
      <c r="BT2" s="83"/>
      <c r="BU2" s="84"/>
      <c r="BY2" s="23"/>
      <c r="BZ2" s="230"/>
      <c r="CA2" s="231"/>
      <c r="CB2" s="231"/>
      <c r="CC2" s="231"/>
      <c r="CD2" s="231"/>
      <c r="CE2" s="150" t="s">
        <v>42</v>
      </c>
      <c r="CF2" s="231"/>
      <c r="CG2" s="231"/>
      <c r="CH2" s="231"/>
      <c r="CI2" s="231"/>
      <c r="CJ2" s="232"/>
    </row>
    <row r="3" spans="18:77" ht="21" customHeight="1" thickBot="1" thickTop="1">
      <c r="R3" s="316" t="s">
        <v>0</v>
      </c>
      <c r="S3" s="317"/>
      <c r="T3" s="106"/>
      <c r="U3" s="107"/>
      <c r="V3" s="312" t="s">
        <v>62</v>
      </c>
      <c r="W3" s="313"/>
      <c r="X3" s="313"/>
      <c r="Y3" s="314"/>
      <c r="Z3" s="110"/>
      <c r="AA3" s="91"/>
      <c r="AB3" s="321" t="s">
        <v>1</v>
      </c>
      <c r="AC3" s="322"/>
      <c r="AD3" s="23"/>
      <c r="AE3" s="23"/>
      <c r="BG3" s="23"/>
      <c r="BJ3" s="318" t="s">
        <v>1</v>
      </c>
      <c r="BK3" s="319"/>
      <c r="BL3" s="90"/>
      <c r="BM3" s="91"/>
      <c r="BN3" s="308" t="s">
        <v>62</v>
      </c>
      <c r="BO3" s="310"/>
      <c r="BP3" s="310"/>
      <c r="BQ3" s="311"/>
      <c r="BR3" s="110"/>
      <c r="BS3" s="90"/>
      <c r="BT3" s="308" t="s">
        <v>0</v>
      </c>
      <c r="BU3" s="309"/>
      <c r="BY3" s="23"/>
    </row>
    <row r="4" spans="2:89" ht="23.25" customHeight="1" thickTop="1">
      <c r="B4" s="53"/>
      <c r="C4" s="54"/>
      <c r="D4" s="54"/>
      <c r="E4" s="54"/>
      <c r="F4" s="54"/>
      <c r="G4" s="54"/>
      <c r="H4" s="54"/>
      <c r="I4" s="54"/>
      <c r="J4" s="55"/>
      <c r="K4" s="54"/>
      <c r="L4" s="56"/>
      <c r="R4" s="3"/>
      <c r="S4" s="4"/>
      <c r="T4" s="8"/>
      <c r="U4" s="8"/>
      <c r="V4" s="320" t="s">
        <v>55</v>
      </c>
      <c r="W4" s="320"/>
      <c r="X4" s="320"/>
      <c r="Y4" s="320"/>
      <c r="Z4" s="5"/>
      <c r="AA4" s="6"/>
      <c r="AB4" s="8"/>
      <c r="AC4" s="9"/>
      <c r="AD4" s="23"/>
      <c r="AE4" s="23"/>
      <c r="AS4" s="151" t="s">
        <v>71</v>
      </c>
      <c r="BG4" s="23"/>
      <c r="BJ4" s="10"/>
      <c r="BK4" s="8"/>
      <c r="BL4" s="5"/>
      <c r="BM4" s="6"/>
      <c r="BN4" s="320" t="s">
        <v>55</v>
      </c>
      <c r="BO4" s="320"/>
      <c r="BP4" s="320"/>
      <c r="BQ4" s="320"/>
      <c r="BR4" s="7"/>
      <c r="BS4" s="7"/>
      <c r="BT4" s="11"/>
      <c r="BU4" s="9"/>
      <c r="BY4" s="23"/>
      <c r="BZ4" s="53"/>
      <c r="CA4" s="54"/>
      <c r="CB4" s="54"/>
      <c r="CC4" s="54"/>
      <c r="CD4" s="54"/>
      <c r="CE4" s="54"/>
      <c r="CF4" s="54"/>
      <c r="CG4" s="54"/>
      <c r="CH4" s="55"/>
      <c r="CI4" s="54"/>
      <c r="CJ4" s="56"/>
      <c r="CK4" s="13"/>
    </row>
    <row r="5" spans="2:88" ht="21" customHeight="1">
      <c r="B5" s="45"/>
      <c r="C5" s="46" t="s">
        <v>13</v>
      </c>
      <c r="D5" s="61"/>
      <c r="E5" s="48"/>
      <c r="F5" s="48"/>
      <c r="G5" s="49" t="s">
        <v>57</v>
      </c>
      <c r="H5" s="48"/>
      <c r="I5" s="48"/>
      <c r="J5" s="44"/>
      <c r="L5" s="51"/>
      <c r="R5" s="19"/>
      <c r="S5" s="65"/>
      <c r="T5" s="15"/>
      <c r="U5" s="108"/>
      <c r="V5" s="12"/>
      <c r="W5" s="243"/>
      <c r="X5" s="12"/>
      <c r="Y5" s="65"/>
      <c r="Z5" s="95"/>
      <c r="AA5" s="108"/>
      <c r="AB5" s="138"/>
      <c r="AC5" s="89"/>
      <c r="BG5" s="23"/>
      <c r="BJ5" s="71"/>
      <c r="BK5" s="72"/>
      <c r="BL5" s="15"/>
      <c r="BM5" s="108"/>
      <c r="BN5" s="12"/>
      <c r="BO5" s="243"/>
      <c r="BP5" s="12"/>
      <c r="BQ5" s="65"/>
      <c r="BR5" s="12"/>
      <c r="BS5" s="65"/>
      <c r="BT5" s="113"/>
      <c r="BU5" s="114"/>
      <c r="BY5" s="23"/>
      <c r="BZ5" s="45"/>
      <c r="CA5" s="46" t="s">
        <v>13</v>
      </c>
      <c r="CB5" s="61"/>
      <c r="CC5" s="48"/>
      <c r="CD5" s="48"/>
      <c r="CE5" s="49" t="s">
        <v>57</v>
      </c>
      <c r="CF5" s="48"/>
      <c r="CG5" s="48"/>
      <c r="CH5" s="44"/>
      <c r="CJ5" s="51"/>
    </row>
    <row r="6" spans="2:88" ht="22.5" customHeight="1">
      <c r="B6" s="45"/>
      <c r="C6" s="46" t="s">
        <v>10</v>
      </c>
      <c r="D6" s="61"/>
      <c r="E6" s="48"/>
      <c r="F6" s="48"/>
      <c r="G6" s="50" t="s">
        <v>77</v>
      </c>
      <c r="H6" s="48"/>
      <c r="I6" s="48"/>
      <c r="J6" s="44"/>
      <c r="K6" s="105" t="s">
        <v>59</v>
      </c>
      <c r="L6" s="51"/>
      <c r="R6" s="57" t="s">
        <v>24</v>
      </c>
      <c r="S6" s="88">
        <v>28.383</v>
      </c>
      <c r="T6" s="15"/>
      <c r="U6" s="109"/>
      <c r="V6" s="244"/>
      <c r="W6" s="245"/>
      <c r="X6" s="12"/>
      <c r="Y6" s="16"/>
      <c r="Z6" s="96"/>
      <c r="AA6" s="109"/>
      <c r="AB6" s="258" t="s">
        <v>43</v>
      </c>
      <c r="AC6" s="259">
        <v>27.498</v>
      </c>
      <c r="AR6" s="233" t="s">
        <v>76</v>
      </c>
      <c r="AS6" s="18" t="s">
        <v>2</v>
      </c>
      <c r="AT6" s="234" t="s">
        <v>3</v>
      </c>
      <c r="BG6" s="23"/>
      <c r="BJ6" s="71"/>
      <c r="BK6" s="253"/>
      <c r="BL6" s="15"/>
      <c r="BM6" s="109"/>
      <c r="BN6" s="244"/>
      <c r="BO6" s="245"/>
      <c r="BP6" s="12"/>
      <c r="BQ6" s="16"/>
      <c r="BR6" s="12"/>
      <c r="BS6" s="16"/>
      <c r="BT6" s="64" t="s">
        <v>34</v>
      </c>
      <c r="BU6" s="93">
        <v>25.764</v>
      </c>
      <c r="BY6" s="23"/>
      <c r="BZ6" s="45"/>
      <c r="CA6" s="46" t="s">
        <v>10</v>
      </c>
      <c r="CB6" s="61"/>
      <c r="CC6" s="48"/>
      <c r="CD6" s="48"/>
      <c r="CE6" s="50" t="s">
        <v>77</v>
      </c>
      <c r="CF6" s="48"/>
      <c r="CG6" s="48"/>
      <c r="CH6" s="44"/>
      <c r="CI6" s="105" t="s">
        <v>59</v>
      </c>
      <c r="CJ6" s="51"/>
    </row>
    <row r="7" spans="2:88" ht="21" customHeight="1">
      <c r="B7" s="45"/>
      <c r="C7" s="46" t="s">
        <v>11</v>
      </c>
      <c r="D7" s="61"/>
      <c r="E7" s="48"/>
      <c r="F7" s="48"/>
      <c r="G7" s="50" t="s">
        <v>58</v>
      </c>
      <c r="H7" s="48"/>
      <c r="I7" s="48"/>
      <c r="J7" s="61"/>
      <c r="K7" s="61"/>
      <c r="L7" s="76"/>
      <c r="R7" s="19"/>
      <c r="S7" s="16"/>
      <c r="T7" s="15"/>
      <c r="U7" s="109"/>
      <c r="V7" s="246" t="s">
        <v>51</v>
      </c>
      <c r="W7" s="247">
        <v>27.174</v>
      </c>
      <c r="X7" s="248" t="s">
        <v>50</v>
      </c>
      <c r="Y7" s="249">
        <v>27.174</v>
      </c>
      <c r="Z7" s="96"/>
      <c r="AA7" s="109"/>
      <c r="AB7" s="139"/>
      <c r="AC7" s="140"/>
      <c r="BG7" s="23"/>
      <c r="BJ7" s="254" t="s">
        <v>63</v>
      </c>
      <c r="BK7" s="255">
        <v>26.895</v>
      </c>
      <c r="BL7" s="15"/>
      <c r="BM7" s="109"/>
      <c r="BN7" s="246" t="s">
        <v>53</v>
      </c>
      <c r="BO7" s="247">
        <v>26.988</v>
      </c>
      <c r="BP7" s="248" t="s">
        <v>54</v>
      </c>
      <c r="BQ7" s="249">
        <v>26.975</v>
      </c>
      <c r="BR7" s="12"/>
      <c r="BS7" s="16"/>
      <c r="BT7" s="12"/>
      <c r="BU7" s="115"/>
      <c r="BY7" s="23"/>
      <c r="BZ7" s="45"/>
      <c r="CA7" s="46" t="s">
        <v>11</v>
      </c>
      <c r="CB7" s="61"/>
      <c r="CC7" s="48"/>
      <c r="CD7" s="48"/>
      <c r="CE7" s="50" t="s">
        <v>58</v>
      </c>
      <c r="CF7" s="48"/>
      <c r="CG7" s="48"/>
      <c r="CH7" s="61"/>
      <c r="CI7" s="61"/>
      <c r="CJ7" s="76"/>
    </row>
    <row r="8" spans="2:88" ht="21" customHeight="1">
      <c r="B8" s="47"/>
      <c r="C8" s="14"/>
      <c r="D8" s="14"/>
      <c r="E8" s="14"/>
      <c r="F8" s="14"/>
      <c r="G8" s="14"/>
      <c r="H8" s="14"/>
      <c r="I8" s="14"/>
      <c r="J8" s="14"/>
      <c r="K8" s="14"/>
      <c r="L8" s="52"/>
      <c r="R8" s="20" t="s">
        <v>18</v>
      </c>
      <c r="S8" s="58">
        <v>27.683</v>
      </c>
      <c r="T8" s="15"/>
      <c r="U8" s="109"/>
      <c r="V8" s="15"/>
      <c r="W8" s="250"/>
      <c r="X8" s="12"/>
      <c r="Y8" s="16"/>
      <c r="Z8" s="96"/>
      <c r="AA8" s="109"/>
      <c r="AB8" s="256" t="s">
        <v>69</v>
      </c>
      <c r="AC8" s="257">
        <v>27.259</v>
      </c>
      <c r="AS8" s="21" t="s">
        <v>93</v>
      </c>
      <c r="BG8" s="23"/>
      <c r="BJ8" s="71"/>
      <c r="BK8" s="253"/>
      <c r="BL8" s="15"/>
      <c r="BM8" s="109"/>
      <c r="BN8" s="15"/>
      <c r="BO8" s="250"/>
      <c r="BP8" s="12"/>
      <c r="BQ8" s="16"/>
      <c r="BR8" s="12"/>
      <c r="BS8" s="16"/>
      <c r="BT8" s="22" t="s">
        <v>19</v>
      </c>
      <c r="BU8" s="94">
        <v>26.467</v>
      </c>
      <c r="BY8" s="23"/>
      <c r="BZ8" s="47"/>
      <c r="CA8" s="14"/>
      <c r="CB8" s="14"/>
      <c r="CC8" s="14"/>
      <c r="CD8" s="14"/>
      <c r="CE8" s="14"/>
      <c r="CF8" s="14"/>
      <c r="CG8" s="14"/>
      <c r="CH8" s="14"/>
      <c r="CI8" s="14"/>
      <c r="CJ8" s="52"/>
    </row>
    <row r="9" spans="2:88" ht="21" customHeight="1" thickBot="1">
      <c r="B9" s="77"/>
      <c r="C9" s="61"/>
      <c r="D9" s="61"/>
      <c r="E9" s="61"/>
      <c r="F9" s="61"/>
      <c r="G9" s="61"/>
      <c r="H9" s="61"/>
      <c r="I9" s="61"/>
      <c r="J9" s="61"/>
      <c r="K9" s="61"/>
      <c r="L9" s="76"/>
      <c r="R9" s="66"/>
      <c r="S9" s="67"/>
      <c r="T9" s="68"/>
      <c r="U9" s="67"/>
      <c r="V9" s="62"/>
      <c r="W9" s="251"/>
      <c r="X9" s="62"/>
      <c r="Y9" s="252"/>
      <c r="Z9" s="97"/>
      <c r="AA9" s="67"/>
      <c r="AB9" s="62"/>
      <c r="AC9" s="41"/>
      <c r="BG9" s="23"/>
      <c r="BJ9" s="69"/>
      <c r="BK9" s="39"/>
      <c r="BL9" s="68"/>
      <c r="BM9" s="67"/>
      <c r="BN9" s="62"/>
      <c r="BO9" s="251"/>
      <c r="BP9" s="62"/>
      <c r="BQ9" s="252"/>
      <c r="BR9" s="111"/>
      <c r="BS9" s="112"/>
      <c r="BT9" s="73"/>
      <c r="BU9" s="74"/>
      <c r="BY9" s="23"/>
      <c r="BZ9" s="77"/>
      <c r="CA9" s="61"/>
      <c r="CB9" s="61"/>
      <c r="CC9" s="61"/>
      <c r="CD9" s="61"/>
      <c r="CE9" s="61"/>
      <c r="CF9" s="61"/>
      <c r="CG9" s="61"/>
      <c r="CH9" s="61"/>
      <c r="CI9" s="61"/>
      <c r="CJ9" s="76"/>
    </row>
    <row r="10" spans="2:88" ht="21" customHeight="1">
      <c r="B10" s="45"/>
      <c r="C10" s="78" t="s">
        <v>20</v>
      </c>
      <c r="D10" s="61"/>
      <c r="E10" s="61"/>
      <c r="F10" s="44"/>
      <c r="G10" s="117" t="s">
        <v>60</v>
      </c>
      <c r="H10" s="61"/>
      <c r="I10" s="61"/>
      <c r="J10" s="43" t="s">
        <v>21</v>
      </c>
      <c r="K10" s="242">
        <v>90</v>
      </c>
      <c r="L10" s="51"/>
      <c r="AF10" s="23"/>
      <c r="AG10" s="23"/>
      <c r="AS10" s="116" t="s">
        <v>32</v>
      </c>
      <c r="BG10" s="23"/>
      <c r="BY10" s="23"/>
      <c r="BZ10" s="45"/>
      <c r="CA10" s="78" t="s">
        <v>20</v>
      </c>
      <c r="CB10" s="61"/>
      <c r="CC10" s="61"/>
      <c r="CD10" s="44"/>
      <c r="CE10" s="117" t="s">
        <v>60</v>
      </c>
      <c r="CF10" s="61"/>
      <c r="CG10" s="61"/>
      <c r="CH10" s="43" t="s">
        <v>21</v>
      </c>
      <c r="CI10" s="118">
        <v>90</v>
      </c>
      <c r="CJ10" s="51"/>
    </row>
    <row r="11" spans="2:88" ht="21" customHeight="1">
      <c r="B11" s="45"/>
      <c r="C11" s="78" t="s">
        <v>23</v>
      </c>
      <c r="D11" s="61"/>
      <c r="E11" s="61"/>
      <c r="F11" s="44"/>
      <c r="G11" s="117" t="s">
        <v>61</v>
      </c>
      <c r="H11" s="61"/>
      <c r="I11" s="17"/>
      <c r="J11" s="43" t="s">
        <v>22</v>
      </c>
      <c r="K11" s="242">
        <v>30</v>
      </c>
      <c r="L11" s="51"/>
      <c r="AF11" s="23"/>
      <c r="AG11" s="23"/>
      <c r="AS11" s="70" t="s">
        <v>33</v>
      </c>
      <c r="BG11" s="23"/>
      <c r="BY11" s="23"/>
      <c r="BZ11" s="45"/>
      <c r="CA11" s="78" t="s">
        <v>23</v>
      </c>
      <c r="CB11" s="61"/>
      <c r="CC11" s="61"/>
      <c r="CD11" s="44"/>
      <c r="CE11" s="117" t="s">
        <v>61</v>
      </c>
      <c r="CF11" s="61"/>
      <c r="CG11" s="17"/>
      <c r="CH11" s="43" t="s">
        <v>22</v>
      </c>
      <c r="CI11" s="118">
        <v>30</v>
      </c>
      <c r="CJ11" s="51"/>
    </row>
    <row r="12" spans="2:88" ht="21" customHeight="1" thickBot="1">
      <c r="B12" s="79"/>
      <c r="C12" s="80"/>
      <c r="D12" s="80"/>
      <c r="E12" s="80"/>
      <c r="F12" s="80"/>
      <c r="G12" s="80"/>
      <c r="H12" s="80"/>
      <c r="I12" s="80"/>
      <c r="J12" s="80"/>
      <c r="K12" s="80"/>
      <c r="L12" s="81"/>
      <c r="P12" s="2"/>
      <c r="Q12" s="2"/>
      <c r="AF12" s="23"/>
      <c r="AG12" s="23"/>
      <c r="AS12" s="70" t="s">
        <v>70</v>
      </c>
      <c r="BY12" s="23"/>
      <c r="BZ12" s="79"/>
      <c r="CA12" s="80"/>
      <c r="CB12" s="80"/>
      <c r="CC12" s="80"/>
      <c r="CD12" s="80"/>
      <c r="CE12" s="80"/>
      <c r="CF12" s="80"/>
      <c r="CG12" s="80"/>
      <c r="CH12" s="80"/>
      <c r="CI12" s="80"/>
      <c r="CJ12" s="81"/>
    </row>
    <row r="13" ht="18" customHeight="1" thickTop="1"/>
    <row r="14" ht="18" customHeight="1">
      <c r="BQ14" s="23"/>
    </row>
    <row r="15" spans="63:68" ht="18" customHeight="1">
      <c r="BK15" s="283">
        <v>26.848</v>
      </c>
      <c r="BP15" s="23"/>
    </row>
    <row r="16" spans="16:77" ht="18" customHeight="1">
      <c r="P16" s="2"/>
      <c r="Q16" s="2"/>
      <c r="AD16" s="23"/>
      <c r="AE16" s="23"/>
      <c r="AF16" s="23"/>
      <c r="AG16" s="23"/>
      <c r="BK16" s="23"/>
      <c r="BW16" s="2"/>
      <c r="BX16" s="2"/>
      <c r="BY16" s="1"/>
    </row>
    <row r="17" spans="18:62" ht="18" customHeight="1">
      <c r="R17" s="23"/>
      <c r="BE17" s="280" t="s">
        <v>79</v>
      </c>
      <c r="BJ17" s="23"/>
    </row>
    <row r="18" spans="57:70" ht="18" customHeight="1">
      <c r="BE18" s="281" t="s">
        <v>78</v>
      </c>
      <c r="BR18" s="2"/>
    </row>
    <row r="19" ht="18" customHeight="1"/>
    <row r="20" spans="49:70" ht="18" customHeight="1">
      <c r="AW20" s="274" t="s">
        <v>84</v>
      </c>
      <c r="BI20" s="23"/>
      <c r="BM20" s="23"/>
      <c r="BR20" s="23"/>
    </row>
    <row r="21" spans="15:71" ht="18" customHeight="1">
      <c r="O21" s="23"/>
      <c r="P21" s="23"/>
      <c r="U21" s="23"/>
      <c r="V21" s="23"/>
      <c r="W21" s="23"/>
      <c r="AW21" s="275" t="s">
        <v>85</v>
      </c>
      <c r="BC21" s="276" t="s">
        <v>38</v>
      </c>
      <c r="BS21" s="23"/>
    </row>
    <row r="22" spans="19:84" ht="18" customHeight="1">
      <c r="S22" s="23"/>
      <c r="AD22" s="23"/>
      <c r="AW22" s="23"/>
      <c r="BD22" s="136">
        <v>6</v>
      </c>
      <c r="BE22" s="23"/>
      <c r="BF22" s="23"/>
      <c r="BG22" s="23"/>
      <c r="BH22" s="23"/>
      <c r="BI22" s="23"/>
      <c r="BJ22" s="23"/>
      <c r="BK22" s="23"/>
      <c r="CE22" s="23"/>
      <c r="CF22" s="23"/>
    </row>
    <row r="23" spans="33:79" ht="18" customHeight="1">
      <c r="AG23" s="23"/>
      <c r="AI23" s="23"/>
      <c r="AJ23" s="23"/>
      <c r="AL23" s="23"/>
      <c r="AY23" s="23"/>
      <c r="BC23" s="23"/>
      <c r="BD23" s="23"/>
      <c r="BF23" s="283">
        <v>26.898</v>
      </c>
      <c r="BK23" s="23"/>
      <c r="BL23" s="23"/>
      <c r="BP23" s="23"/>
      <c r="BS23" s="23"/>
      <c r="CA23" s="23"/>
    </row>
    <row r="24" spans="2:82" ht="18" customHeight="1">
      <c r="B24" s="23"/>
      <c r="I24" s="23"/>
      <c r="O24" s="23"/>
      <c r="AF24" s="23"/>
      <c r="AG24" s="23"/>
      <c r="AH24" s="23"/>
      <c r="AJ24" s="23"/>
      <c r="AK24" s="23"/>
      <c r="AL24" s="23"/>
      <c r="AV24" s="131">
        <v>2</v>
      </c>
      <c r="AY24" s="136">
        <v>4</v>
      </c>
      <c r="AZ24" s="23"/>
      <c r="BA24" s="23"/>
      <c r="BB24" s="23"/>
      <c r="BC24" s="23"/>
      <c r="BD24" s="23"/>
      <c r="BE24" s="23"/>
      <c r="BF24" s="23"/>
      <c r="BG24" s="23"/>
      <c r="BJ24" s="23"/>
      <c r="BN24" s="23"/>
      <c r="BQ24" s="284">
        <v>26.795</v>
      </c>
      <c r="BS24" s="23"/>
      <c r="BY24" s="23"/>
      <c r="BZ24" s="23"/>
      <c r="CA24" s="23"/>
      <c r="CB24" s="23"/>
      <c r="CC24" s="23"/>
      <c r="CD24" s="23"/>
    </row>
    <row r="25" spans="2:82" ht="18" customHeight="1">
      <c r="B25" s="23"/>
      <c r="K25" s="148"/>
      <c r="R25" s="23"/>
      <c r="U25" s="148"/>
      <c r="AC25" s="141" t="s">
        <v>50</v>
      </c>
      <c r="AF25" s="23"/>
      <c r="AG25" s="23"/>
      <c r="AH25" s="23"/>
      <c r="AI25" s="23"/>
      <c r="AJ25" s="23"/>
      <c r="AK25" s="23"/>
      <c r="AL25" s="23"/>
      <c r="AM25" s="23"/>
      <c r="AS25" s="24"/>
      <c r="AT25" s="23"/>
      <c r="AV25" s="23"/>
      <c r="AW25" s="23"/>
      <c r="AX25" s="23"/>
      <c r="AY25" s="23"/>
      <c r="AZ25" s="23"/>
      <c r="BD25" s="23"/>
      <c r="BE25" s="23"/>
      <c r="BF25" s="23"/>
      <c r="BG25" s="23"/>
      <c r="BH25" s="23"/>
      <c r="BI25" s="23"/>
      <c r="BN25" s="23"/>
      <c r="BO25" s="23"/>
      <c r="BP25" s="23"/>
      <c r="BY25" s="23"/>
      <c r="BZ25" s="23"/>
      <c r="CA25" s="23"/>
      <c r="CB25" s="23"/>
      <c r="CC25" s="23"/>
      <c r="CD25" s="23"/>
    </row>
    <row r="26" spans="11:82" ht="18" customHeight="1">
      <c r="K26" s="23"/>
      <c r="U26" s="23"/>
      <c r="AE26" s="23"/>
      <c r="AI26" s="23"/>
      <c r="AJ26" s="23"/>
      <c r="BB26" s="23"/>
      <c r="BF26" s="23"/>
      <c r="BL26" s="23"/>
      <c r="BO26" s="23"/>
      <c r="BP26" s="23"/>
      <c r="BQ26" s="23"/>
      <c r="BY26" s="23"/>
      <c r="BZ26" s="23"/>
      <c r="CA26" s="23"/>
      <c r="CB26" s="23"/>
      <c r="CC26" s="23"/>
      <c r="CD26" s="23"/>
    </row>
    <row r="27" spans="1:89" ht="18" customHeight="1">
      <c r="A27" s="26"/>
      <c r="B27" s="2"/>
      <c r="C27" s="2"/>
      <c r="D27" s="23"/>
      <c r="E27" s="23"/>
      <c r="I27" s="23"/>
      <c r="J27" s="2"/>
      <c r="K27" s="24"/>
      <c r="O27" s="23"/>
      <c r="P27" s="23"/>
      <c r="Q27" s="23"/>
      <c r="U27" s="24"/>
      <c r="AD27" s="2"/>
      <c r="AE27" s="23"/>
      <c r="AK27" s="23"/>
      <c r="AL27" s="23"/>
      <c r="AY27" s="23"/>
      <c r="BC27" s="238" t="s">
        <v>73</v>
      </c>
      <c r="BF27" s="273"/>
      <c r="BG27" s="282" t="s">
        <v>63</v>
      </c>
      <c r="BV27" s="23"/>
      <c r="BX27" s="23"/>
      <c r="BY27" s="23"/>
      <c r="BZ27" s="23"/>
      <c r="CA27" s="23"/>
      <c r="CB27" s="23"/>
      <c r="CC27" s="23"/>
      <c r="CD27" s="23"/>
      <c r="CE27" s="23"/>
      <c r="CK27" s="26"/>
    </row>
    <row r="28" spans="1:86" ht="18" customHeight="1">
      <c r="A28" s="26"/>
      <c r="B28" s="2"/>
      <c r="K28" s="24"/>
      <c r="L28" s="240" t="s">
        <v>43</v>
      </c>
      <c r="N28" s="23"/>
      <c r="Q28" s="23"/>
      <c r="U28" s="24"/>
      <c r="AC28" s="141" t="s">
        <v>51</v>
      </c>
      <c r="AG28" s="23"/>
      <c r="AJ28" s="23"/>
      <c r="AK28" s="23"/>
      <c r="AL28" s="23"/>
      <c r="AS28" s="23"/>
      <c r="AY28" s="241" t="s">
        <v>54</v>
      </c>
      <c r="BG28" s="23"/>
      <c r="BI28" s="23"/>
      <c r="BJ28" s="23"/>
      <c r="BK28" s="23"/>
      <c r="BL28" s="23"/>
      <c r="BM28" s="23"/>
      <c r="BY28" s="23"/>
      <c r="CH28" s="25" t="s">
        <v>19</v>
      </c>
    </row>
    <row r="29" spans="1:89" ht="18" customHeight="1">
      <c r="A29" s="26"/>
      <c r="B29" s="2"/>
      <c r="C29" s="2"/>
      <c r="K29" s="23"/>
      <c r="U29" s="23"/>
      <c r="W29" s="131">
        <v>1</v>
      </c>
      <c r="AJ29" s="23"/>
      <c r="AK29" s="23"/>
      <c r="AL29" s="23"/>
      <c r="AS29" s="23"/>
      <c r="BF29" s="131">
        <v>7</v>
      </c>
      <c r="BM29" s="23"/>
      <c r="BQ29" s="131">
        <v>8</v>
      </c>
      <c r="BZ29" s="23"/>
      <c r="CK29" s="26"/>
    </row>
    <row r="30" spans="2:88" ht="18" customHeight="1">
      <c r="B30" s="26"/>
      <c r="D30" s="2"/>
      <c r="J30" s="2"/>
      <c r="K30" s="23"/>
      <c r="U30" s="23"/>
      <c r="W30" s="23"/>
      <c r="AC30" s="23"/>
      <c r="AD30" s="23"/>
      <c r="AE30" s="23"/>
      <c r="AF30" s="23"/>
      <c r="AG30" s="23"/>
      <c r="AJ30" s="23"/>
      <c r="AK30" s="23"/>
      <c r="AL30" s="23"/>
      <c r="AS30" s="24"/>
      <c r="BC30" s="23"/>
      <c r="BF30" s="23"/>
      <c r="BG30" s="23"/>
      <c r="BH30" s="23"/>
      <c r="BI30" s="23"/>
      <c r="BJ30" s="23"/>
      <c r="BK30" s="23"/>
      <c r="BL30" s="23"/>
      <c r="BM30" s="23"/>
      <c r="BO30" s="23"/>
      <c r="BP30" s="23"/>
      <c r="BQ30" s="23"/>
      <c r="BX30" s="23"/>
      <c r="BY30" s="23"/>
      <c r="BZ30" s="23"/>
      <c r="CA30" s="23"/>
      <c r="CC30" s="23"/>
      <c r="CJ30" s="26"/>
    </row>
    <row r="31" spans="4:68" ht="18" customHeight="1">
      <c r="D31" s="23"/>
      <c r="K31" s="23"/>
      <c r="L31" s="2"/>
      <c r="U31" s="23"/>
      <c r="AK31" s="23"/>
      <c r="AL31" s="23"/>
      <c r="AS31" s="23"/>
      <c r="BB31" s="23"/>
      <c r="BC31" s="131">
        <v>5</v>
      </c>
      <c r="BF31" s="23"/>
      <c r="BI31" s="23"/>
      <c r="BJ31" s="23"/>
      <c r="BK31" s="23"/>
      <c r="BL31" s="23"/>
      <c r="BM31" s="23"/>
      <c r="BN31" s="23"/>
      <c r="BP31" s="23"/>
    </row>
    <row r="32" spans="4:76" ht="18" customHeight="1">
      <c r="D32" s="239" t="s">
        <v>18</v>
      </c>
      <c r="K32" s="23"/>
      <c r="L32" s="2"/>
      <c r="U32" s="272" t="s">
        <v>69</v>
      </c>
      <c r="AC32" s="23"/>
      <c r="AF32" s="23"/>
      <c r="AG32" s="23"/>
      <c r="AJ32" s="23"/>
      <c r="AK32" s="23"/>
      <c r="AL32" s="23"/>
      <c r="AO32" s="23"/>
      <c r="AS32" s="23"/>
      <c r="AW32" s="290" t="s">
        <v>53</v>
      </c>
      <c r="BG32" s="23"/>
      <c r="BH32" s="23"/>
      <c r="BI32" s="23"/>
      <c r="BJ32" s="23"/>
      <c r="BK32" s="23"/>
      <c r="BR32" s="23"/>
      <c r="BW32" s="23"/>
      <c r="BX32" s="23"/>
    </row>
    <row r="33" spans="3:85" ht="18" customHeight="1">
      <c r="C33" s="27"/>
      <c r="AG33" s="23"/>
      <c r="AJ33" s="23"/>
      <c r="AK33" s="23"/>
      <c r="AM33" s="23"/>
      <c r="AP33" s="23"/>
      <c r="AS33" s="23"/>
      <c r="BA33" s="23"/>
      <c r="BD33" s="23"/>
      <c r="BJ33" s="23"/>
      <c r="BQ33" s="274" t="s">
        <v>84</v>
      </c>
      <c r="BS33" s="23"/>
      <c r="BV33" s="23"/>
      <c r="BY33" s="23"/>
      <c r="CA33" s="23"/>
      <c r="CF33" s="23"/>
      <c r="CG33" s="23"/>
    </row>
    <row r="34" spans="33:85" ht="18" customHeight="1">
      <c r="AG34" s="23"/>
      <c r="AH34" s="23"/>
      <c r="AM34" s="147">
        <v>27.092</v>
      </c>
      <c r="AS34" s="23"/>
      <c r="AW34" s="146">
        <v>3</v>
      </c>
      <c r="BG34" s="273">
        <v>26.887</v>
      </c>
      <c r="BJ34" s="23"/>
      <c r="BL34" s="237" t="s">
        <v>52</v>
      </c>
      <c r="BQ34" s="275" t="s">
        <v>86</v>
      </c>
      <c r="BT34" s="23"/>
      <c r="BV34" s="23"/>
      <c r="BX34" s="23"/>
      <c r="BY34" s="23"/>
      <c r="BZ34" s="23"/>
      <c r="CB34" s="23"/>
      <c r="CC34" s="23"/>
      <c r="CD34" s="23"/>
      <c r="CE34" s="23"/>
      <c r="CF34" s="23"/>
      <c r="CG34" s="23"/>
    </row>
    <row r="35" spans="15:73" ht="18" customHeight="1">
      <c r="O35" s="23"/>
      <c r="Q35" s="23"/>
      <c r="Z35" s="23"/>
      <c r="AA35" s="23"/>
      <c r="AB35" s="23"/>
      <c r="AC35" s="23"/>
      <c r="AL35" s="23"/>
      <c r="AP35" s="23"/>
      <c r="AS35" s="23"/>
      <c r="BA35" s="274" t="s">
        <v>72</v>
      </c>
      <c r="BB35" s="23"/>
      <c r="BC35" s="23"/>
      <c r="BD35" s="23"/>
      <c r="BU35" s="23"/>
    </row>
    <row r="36" spans="17:72" ht="18" customHeight="1">
      <c r="Q36" s="23"/>
      <c r="R36" s="23"/>
      <c r="S36" s="23"/>
      <c r="T36" s="23"/>
      <c r="U36" s="23"/>
      <c r="AF36" s="23"/>
      <c r="AP36" s="279"/>
      <c r="BA36" s="275" t="s">
        <v>81</v>
      </c>
      <c r="BF36" s="23"/>
      <c r="BG36" s="23"/>
      <c r="BM36" s="24"/>
      <c r="BN36" s="23"/>
      <c r="BP36" s="23"/>
      <c r="BR36" s="23"/>
      <c r="BT36" s="23"/>
    </row>
    <row r="37" spans="13:64" ht="18" customHeight="1">
      <c r="M37" s="23"/>
      <c r="Q37" s="23"/>
      <c r="R37" s="23"/>
      <c r="S37" s="23"/>
      <c r="T37" s="23"/>
      <c r="AF37" s="23"/>
      <c r="AP37" s="23"/>
      <c r="AQ37" s="23"/>
      <c r="AR37" s="23"/>
      <c r="BA37" s="23"/>
      <c r="BB37" s="23"/>
      <c r="BD37" s="23"/>
      <c r="BE37" s="23"/>
      <c r="BL37" s="23"/>
    </row>
    <row r="38" spans="35:55" ht="18" customHeight="1">
      <c r="AI38" s="23"/>
      <c r="AS38" s="23"/>
      <c r="AT38" s="23"/>
      <c r="BA38" s="23"/>
      <c r="BB38" s="23"/>
      <c r="BC38" s="23"/>
    </row>
    <row r="39" spans="40:41" ht="18" customHeight="1">
      <c r="AN39" s="307">
        <v>27.076</v>
      </c>
      <c r="AO39" s="307"/>
    </row>
    <row r="40" spans="16:80" ht="18" customHeight="1">
      <c r="P40" s="23"/>
      <c r="S40" s="23"/>
      <c r="CB40" s="23"/>
    </row>
    <row r="41" spans="12:61" ht="18" customHeight="1">
      <c r="L41" s="23"/>
      <c r="O41" s="23"/>
      <c r="S41" s="23"/>
      <c r="BI41" s="23"/>
    </row>
    <row r="42" spans="11:19" ht="18" customHeight="1">
      <c r="K42" s="23"/>
      <c r="L42" s="23"/>
      <c r="O42" s="23"/>
      <c r="S42" s="23"/>
    </row>
    <row r="43" ht="18" customHeight="1"/>
    <row r="44" spans="56:88" ht="18" customHeight="1">
      <c r="BD44" s="26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</row>
    <row r="45" spans="2:88" ht="21" customHeight="1" thickBot="1">
      <c r="B45" s="28" t="s">
        <v>4</v>
      </c>
      <c r="C45" s="29" t="s">
        <v>5</v>
      </c>
      <c r="D45" s="29" t="s">
        <v>6</v>
      </c>
      <c r="E45" s="29" t="s">
        <v>7</v>
      </c>
      <c r="F45" s="260" t="s">
        <v>8</v>
      </c>
      <c r="BI45" s="23"/>
      <c r="BJ45" s="28" t="s">
        <v>4</v>
      </c>
      <c r="BK45" s="29" t="s">
        <v>5</v>
      </c>
      <c r="BL45" s="29" t="s">
        <v>6</v>
      </c>
      <c r="BM45" s="29" t="s">
        <v>7</v>
      </c>
      <c r="BN45" s="63" t="s">
        <v>8</v>
      </c>
      <c r="BO45" s="60"/>
      <c r="BP45" s="60"/>
      <c r="BQ45" s="306" t="s">
        <v>27</v>
      </c>
      <c r="BR45" s="306"/>
      <c r="BS45" s="60"/>
      <c r="BT45" s="60"/>
      <c r="BU45" s="104"/>
      <c r="BV45" s="29" t="s">
        <v>4</v>
      </c>
      <c r="BW45" s="29" t="s">
        <v>5</v>
      </c>
      <c r="BX45" s="29" t="s">
        <v>6</v>
      </c>
      <c r="BY45" s="29" t="s">
        <v>7</v>
      </c>
      <c r="BZ45" s="63" t="s">
        <v>8</v>
      </c>
      <c r="CA45" s="60"/>
      <c r="CB45" s="60"/>
      <c r="CC45" s="306" t="s">
        <v>27</v>
      </c>
      <c r="CD45" s="306"/>
      <c r="CE45" s="60"/>
      <c r="CF45" s="60"/>
      <c r="CG45" s="104"/>
      <c r="CH45" s="101" t="s">
        <v>4</v>
      </c>
      <c r="CI45" s="29" t="s">
        <v>5</v>
      </c>
      <c r="CJ45" s="119" t="s">
        <v>8</v>
      </c>
    </row>
    <row r="46" spans="2:88" ht="21" customHeight="1" thickTop="1">
      <c r="B46" s="10"/>
      <c r="C46" s="8"/>
      <c r="D46" s="7" t="s">
        <v>55</v>
      </c>
      <c r="E46" s="8"/>
      <c r="F46" s="9"/>
      <c r="X46" s="23"/>
      <c r="Z46" s="23"/>
      <c r="AA46" s="23"/>
      <c r="BH46" s="23"/>
      <c r="BI46" s="23"/>
      <c r="BJ46" s="10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7" t="s">
        <v>26</v>
      </c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99"/>
      <c r="CH46" s="30"/>
      <c r="CI46" s="7" t="s">
        <v>55</v>
      </c>
      <c r="CJ46" s="31"/>
    </row>
    <row r="47" spans="2:88" ht="21" customHeight="1">
      <c r="B47" s="32"/>
      <c r="C47" s="33"/>
      <c r="D47" s="33"/>
      <c r="E47" s="33"/>
      <c r="F47" s="261"/>
      <c r="BI47" s="23"/>
      <c r="BJ47" s="32"/>
      <c r="BK47" s="33"/>
      <c r="BL47" s="33"/>
      <c r="BM47" s="33"/>
      <c r="BN47" s="123"/>
      <c r="BO47" s="15"/>
      <c r="BT47" s="2"/>
      <c r="BU47" s="99"/>
      <c r="BV47" s="33"/>
      <c r="BW47" s="33"/>
      <c r="BX47" s="33"/>
      <c r="BY47" s="33"/>
      <c r="BZ47" s="123"/>
      <c r="CA47" s="15"/>
      <c r="CF47" s="2"/>
      <c r="CG47" s="99"/>
      <c r="CH47" s="102"/>
      <c r="CI47" s="33"/>
      <c r="CJ47" s="120"/>
    </row>
    <row r="48" spans="2:88" ht="21" customHeight="1">
      <c r="B48" s="32"/>
      <c r="C48" s="33"/>
      <c r="D48" s="33"/>
      <c r="E48" s="33"/>
      <c r="F48" s="261"/>
      <c r="BH48" s="23"/>
      <c r="BI48" s="23"/>
      <c r="BJ48" s="263">
        <v>2</v>
      </c>
      <c r="BK48" s="134">
        <v>27</v>
      </c>
      <c r="BL48" s="34">
        <v>-51</v>
      </c>
      <c r="BM48" s="35">
        <f>BK48+BL48*0.001</f>
        <v>26.949</v>
      </c>
      <c r="BN48" s="124" t="s">
        <v>89</v>
      </c>
      <c r="BO48" s="262" t="s">
        <v>90</v>
      </c>
      <c r="BT48" s="2"/>
      <c r="BU48" s="99"/>
      <c r="BV48" s="143">
        <v>5</v>
      </c>
      <c r="BW48" s="134">
        <v>26.929</v>
      </c>
      <c r="BX48" s="34">
        <v>51</v>
      </c>
      <c r="BY48" s="35">
        <f>BW48+BX48*0.001</f>
        <v>26.979999999999997</v>
      </c>
      <c r="BZ48" s="124" t="s">
        <v>89</v>
      </c>
      <c r="CA48" s="127" t="s">
        <v>92</v>
      </c>
      <c r="CF48" s="2"/>
      <c r="CG48" s="99"/>
      <c r="CH48" s="102"/>
      <c r="CI48" s="33"/>
      <c r="CJ48" s="120"/>
    </row>
    <row r="49" spans="2:88" ht="21" customHeight="1">
      <c r="B49" s="32"/>
      <c r="C49" s="33"/>
      <c r="D49" s="33"/>
      <c r="E49" s="33"/>
      <c r="F49" s="261"/>
      <c r="BI49" s="23"/>
      <c r="BJ49" s="32"/>
      <c r="BK49" s="33"/>
      <c r="BL49" s="33"/>
      <c r="BM49" s="33"/>
      <c r="BN49" s="126"/>
      <c r="BO49" s="288"/>
      <c r="BT49" s="2"/>
      <c r="BU49" s="99"/>
      <c r="BV49" s="33"/>
      <c r="BW49" s="33"/>
      <c r="BX49" s="33"/>
      <c r="BY49" s="33"/>
      <c r="BZ49" s="126"/>
      <c r="CA49" s="288"/>
      <c r="CF49" s="2"/>
      <c r="CG49" s="99"/>
      <c r="CH49" s="102"/>
      <c r="CI49" s="33"/>
      <c r="CJ49" s="120"/>
    </row>
    <row r="50" spans="2:88" ht="21" customHeight="1">
      <c r="B50" s="132">
        <v>1</v>
      </c>
      <c r="C50" s="133">
        <v>27.235</v>
      </c>
      <c r="D50" s="34">
        <v>-51</v>
      </c>
      <c r="E50" s="129">
        <f>C50+D50*0.001</f>
        <v>27.184</v>
      </c>
      <c r="F50" s="261" t="s">
        <v>56</v>
      </c>
      <c r="BI50" s="23"/>
      <c r="BJ50" s="145">
        <v>3</v>
      </c>
      <c r="BK50" s="35">
        <v>26.992</v>
      </c>
      <c r="BL50" s="34">
        <v>-46</v>
      </c>
      <c r="BM50" s="35">
        <f>BK50+BL50*0.001</f>
        <v>26.946</v>
      </c>
      <c r="BN50" s="124" t="s">
        <v>37</v>
      </c>
      <c r="BO50" s="127" t="s">
        <v>80</v>
      </c>
      <c r="BP50" s="98"/>
      <c r="BT50" s="2"/>
      <c r="BU50" s="99"/>
      <c r="BV50" s="128">
        <v>6</v>
      </c>
      <c r="BW50" s="35">
        <v>26.919</v>
      </c>
      <c r="BX50" s="34">
        <v>-46</v>
      </c>
      <c r="BY50" s="35">
        <f>BW50+BX50*0.001</f>
        <v>26.873</v>
      </c>
      <c r="BZ50" s="124" t="s">
        <v>37</v>
      </c>
      <c r="CA50" s="127" t="s">
        <v>39</v>
      </c>
      <c r="CB50" s="98"/>
      <c r="CF50" s="2"/>
      <c r="CG50" s="99"/>
      <c r="CH50" s="142">
        <v>7</v>
      </c>
      <c r="CI50" s="134">
        <v>26.902</v>
      </c>
      <c r="CJ50" s="121" t="s">
        <v>56</v>
      </c>
    </row>
    <row r="51" spans="2:88" ht="21" customHeight="1">
      <c r="B51" s="32"/>
      <c r="C51" s="33"/>
      <c r="D51" s="33"/>
      <c r="E51" s="33"/>
      <c r="F51" s="261"/>
      <c r="AS51" s="92" t="s">
        <v>31</v>
      </c>
      <c r="BI51" s="23"/>
      <c r="BJ51" s="32"/>
      <c r="BK51" s="33"/>
      <c r="BL51" s="33"/>
      <c r="BM51" s="33"/>
      <c r="BN51" s="126"/>
      <c r="BO51" s="288"/>
      <c r="BP51" s="98"/>
      <c r="BQ51" s="98"/>
      <c r="BR51" s="98"/>
      <c r="BS51" s="98"/>
      <c r="BT51" s="135"/>
      <c r="BU51" s="99"/>
      <c r="BV51" s="33"/>
      <c r="BW51" s="33"/>
      <c r="BX51" s="33"/>
      <c r="BY51" s="33"/>
      <c r="BZ51" s="126"/>
      <c r="CA51" s="288"/>
      <c r="CB51" s="98"/>
      <c r="CC51" s="98"/>
      <c r="CD51" s="98"/>
      <c r="CE51" s="98"/>
      <c r="CF51" s="135"/>
      <c r="CG51" s="99"/>
      <c r="CH51" s="102"/>
      <c r="CI51" s="33"/>
      <c r="CJ51" s="120"/>
    </row>
    <row r="52" spans="2:88" ht="21" customHeight="1">
      <c r="B52" s="32"/>
      <c r="C52" s="33"/>
      <c r="D52" s="33"/>
      <c r="E52" s="33"/>
      <c r="F52" s="261"/>
      <c r="AS52" s="70" t="s">
        <v>64</v>
      </c>
      <c r="BI52" s="23"/>
      <c r="BJ52" s="145">
        <v>4</v>
      </c>
      <c r="BK52" s="35">
        <v>26.966</v>
      </c>
      <c r="BL52" s="34">
        <v>-46</v>
      </c>
      <c r="BM52" s="35">
        <f>BK52+BL52*0.001</f>
        <v>26.92</v>
      </c>
      <c r="BN52" s="124" t="s">
        <v>37</v>
      </c>
      <c r="BO52" s="127" t="s">
        <v>39</v>
      </c>
      <c r="BP52" s="98"/>
      <c r="BQ52" s="98"/>
      <c r="BR52" s="98"/>
      <c r="BS52" s="98"/>
      <c r="BT52" s="135"/>
      <c r="BU52" s="99"/>
      <c r="BV52" s="144">
        <v>8</v>
      </c>
      <c r="BW52" s="137">
        <v>26.8</v>
      </c>
      <c r="BX52" s="34">
        <v>42</v>
      </c>
      <c r="BY52" s="35">
        <f>BW52+BX52*0.001</f>
        <v>26.842000000000002</v>
      </c>
      <c r="BZ52" s="124" t="s">
        <v>89</v>
      </c>
      <c r="CA52" s="127" t="s">
        <v>91</v>
      </c>
      <c r="CB52" s="98"/>
      <c r="CC52" s="98"/>
      <c r="CD52" s="98"/>
      <c r="CE52" s="98"/>
      <c r="CF52" s="135"/>
      <c r="CG52" s="99"/>
      <c r="CH52" s="102"/>
      <c r="CI52" s="33"/>
      <c r="CJ52" s="120"/>
    </row>
    <row r="53" spans="2:88" ht="21" customHeight="1" thickBot="1">
      <c r="B53" s="36"/>
      <c r="C53" s="37"/>
      <c r="D53" s="38"/>
      <c r="E53" s="38"/>
      <c r="F53" s="41"/>
      <c r="AD53" s="85"/>
      <c r="AE53" s="86"/>
      <c r="BG53" s="85"/>
      <c r="BH53" s="86"/>
      <c r="BI53" s="23"/>
      <c r="BJ53" s="36"/>
      <c r="BK53" s="37"/>
      <c r="BL53" s="38"/>
      <c r="BM53" s="38"/>
      <c r="BN53" s="125"/>
      <c r="BO53" s="62"/>
      <c r="BP53" s="59"/>
      <c r="BQ53" s="59"/>
      <c r="BR53" s="59"/>
      <c r="BS53" s="59"/>
      <c r="BT53" s="59"/>
      <c r="BU53" s="100"/>
      <c r="BV53" s="40"/>
      <c r="BW53" s="37"/>
      <c r="BX53" s="38"/>
      <c r="BY53" s="38"/>
      <c r="BZ53" s="125"/>
      <c r="CA53" s="289"/>
      <c r="CB53" s="59"/>
      <c r="CC53" s="59"/>
      <c r="CD53" s="59"/>
      <c r="CE53" s="59"/>
      <c r="CF53" s="59"/>
      <c r="CG53" s="100"/>
      <c r="CH53" s="103"/>
      <c r="CI53" s="37"/>
      <c r="CJ53" s="122"/>
    </row>
    <row r="54" spans="65:77" ht="12.75"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</row>
  </sheetData>
  <sheetProtection password="E9A7" sheet="1" objects="1" scenarios="1"/>
  <mergeCells count="13">
    <mergeCell ref="BN2:BQ2"/>
    <mergeCell ref="R3:S3"/>
    <mergeCell ref="BJ3:BK3"/>
    <mergeCell ref="BN4:BQ4"/>
    <mergeCell ref="V2:Y2"/>
    <mergeCell ref="AB3:AC3"/>
    <mergeCell ref="V4:Y4"/>
    <mergeCell ref="CC45:CD45"/>
    <mergeCell ref="AN39:AO39"/>
    <mergeCell ref="BT3:BU3"/>
    <mergeCell ref="BN3:BQ3"/>
    <mergeCell ref="V3:Y3"/>
    <mergeCell ref="BQ45:BR4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7"/>
  <drawing r:id="rId6"/>
  <legacyDrawing r:id="rId5"/>
  <oleObjects>
    <oleObject progId="Paint.Picture" shapeId="856559" r:id="rId1"/>
    <oleObject progId="Paint.Picture" shapeId="856950" r:id="rId2"/>
    <oleObject progId="Paint.Picture" shapeId="857318" r:id="rId3"/>
    <oleObject progId="Paint.Picture" shapeId="857357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2013-02-27T10:00:00Z</cp:lastPrinted>
  <dcterms:created xsi:type="dcterms:W3CDTF">2003-01-10T15:39:03Z</dcterms:created>
  <dcterms:modified xsi:type="dcterms:W3CDTF">2017-04-27T12:15:07Z</dcterms:modified>
  <cp:category/>
  <cp:version/>
  <cp:contentType/>
  <cp:contentStatus/>
</cp:coreProperties>
</file>