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090" windowHeight="7650" activeTab="0"/>
  </bookViews>
  <sheets>
    <sheet name="Kubova  Huť" sheetId="1" r:id="rId1"/>
  </sheets>
  <definedNames/>
  <calcPr fullCalcOnLoad="1"/>
</workbook>
</file>

<file path=xl/sharedStrings.xml><?xml version="1.0" encoding="utf-8"?>
<sst xmlns="http://schemas.openxmlformats.org/spreadsheetml/2006/main" count="76" uniqueCount="50">
  <si>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</si>
  <si>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</si>
  <si>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</si>
  <si>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</si>
  <si>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</si>
  <si>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</si>
  <si>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</si>
  <si>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</si>
  <si>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</si>
  <si>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</si>
  <si>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</si>
  <si>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</si>
  <si>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</si>
  <si>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</si>
  <si>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Telefonické  dorozumívání</t>
  </si>
  <si>
    <t>Kód : 1</t>
  </si>
  <si>
    <t xml:space="preserve">Traťové  zabezpečovací  zařízení :  </t>
  </si>
  <si>
    <t>Výhybky</t>
  </si>
  <si>
    <t>Dopravní  koleje</t>
  </si>
  <si>
    <t>Nástupiště  u  koleje</t>
  </si>
  <si>
    <t>L T</t>
  </si>
  <si>
    <t>Návěstidla</t>
  </si>
  <si>
    <t>Kód : 15</t>
  </si>
  <si>
    <t>Dopravna  D 3</t>
  </si>
  <si>
    <t>Hranice dopravny</t>
  </si>
  <si>
    <t>Sídlo dirigujícího dispečera :</t>
  </si>
  <si>
    <t>Vk 1</t>
  </si>
  <si>
    <t>Trať : 707</t>
  </si>
  <si>
    <t>Volary</t>
  </si>
  <si>
    <t>Mechanické</t>
  </si>
  <si>
    <t>Směr  :  Lipka</t>
  </si>
  <si>
    <t>Km  48,527</t>
  </si>
  <si>
    <t>Ev. č. : 751628</t>
  </si>
  <si>
    <t>výměnové zámky do obou směrů, klíče v.č. 1 v SHK - I.</t>
  </si>
  <si>
    <t>výměnový zámek v závislosti na v.č. 3</t>
  </si>
  <si>
    <t>výměnové zámky do obou směrů, klíče v.č. 4 v SHK - IV.</t>
  </si>
  <si>
    <t>výměnový zámek, klíč v.č. 3 / 5 v SHK - III.</t>
  </si>
  <si>
    <t>KANGO</t>
  </si>
  <si>
    <t>provoz podle SŽDC D 3</t>
  </si>
  <si>
    <t>záznam hovorů zařízením ReDat</t>
  </si>
  <si>
    <t>Současné vjezdy vlaků jsou zakázány</t>
  </si>
  <si>
    <t>výhybky a výkolejku přestavuje a uzamyká doprovod vlaku</t>
  </si>
  <si>
    <t>klíče od výhybek a výkolejky v soupravě hlavních klíčů (SHK)</t>
  </si>
  <si>
    <t>Směr  :  Lenora</t>
  </si>
  <si>
    <t>XII.</t>
  </si>
  <si>
    <t>přechod v km 48,535</t>
  </si>
  <si>
    <t>výměnový zámek v závislosti na Vk 1</t>
  </si>
  <si>
    <t>výměnový zámek, klíč Vk 1 / 2 v SHK - II.</t>
  </si>
  <si>
    <t>Výhybky a výkolejky</t>
  </si>
  <si>
    <t>přest.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</si>
</sst>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7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name val="Arial"/>
      <family val="2"/>
    </font>
    <font>
      <i/>
      <sz val="11"/>
      <name val="Arial CE"/>
      <family val="0"/>
    </font>
    <font>
      <sz val="16"/>
      <color indexed="16"/>
      <name val="Times New Roman CE"/>
      <family val="1"/>
    </font>
    <font>
      <b/>
      <u val="single"/>
      <sz val="14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2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i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33" borderId="0" xfId="48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48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33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48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8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48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Border="1" applyAlignment="1">
      <alignment textRotation="90"/>
    </xf>
    <xf numFmtId="0" fontId="25" fillId="0" borderId="0" xfId="0" applyFont="1" applyFill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5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39" xfId="0" applyFont="1" applyFill="1" applyBorder="1" applyAlignment="1" quotePrefix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5" fillId="0" borderId="42" xfId="0" applyFont="1" applyBorder="1" applyAlignment="1">
      <alignment horizontal="left" vertical="center"/>
    </xf>
    <xf numFmtId="0" fontId="25" fillId="0" borderId="42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38" xfId="0" applyFont="1" applyBorder="1" applyAlignment="1" quotePrefix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30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5" fillId="0" borderId="51" xfId="0" applyFont="1" applyBorder="1" applyAlignment="1">
      <alignment/>
    </xf>
    <xf numFmtId="0" fontId="25" fillId="0" borderId="52" xfId="0" applyFont="1" applyBorder="1" applyAlignment="1">
      <alignment/>
    </xf>
    <xf numFmtId="0" fontId="0" fillId="0" borderId="52" xfId="0" applyBorder="1" applyAlignment="1">
      <alignment vertical="center"/>
    </xf>
    <xf numFmtId="0" fontId="25" fillId="0" borderId="52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54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55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164" fontId="4" fillId="0" borderId="16" xfId="0" applyNumberFormat="1" applyFont="1" applyBorder="1" applyAlignment="1">
      <alignment horizontal="center" vertical="center"/>
    </xf>
    <xf numFmtId="0" fontId="0" fillId="0" borderId="56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57" xfId="0" applyBorder="1" applyAlignment="1">
      <alignment vertical="center"/>
    </xf>
    <xf numFmtId="0" fontId="33" fillId="0" borderId="0" xfId="0" applyFont="1" applyBorder="1" applyAlignment="1">
      <alignment horizontal="left" vertical="center" indent="1"/>
    </xf>
    <xf numFmtId="164" fontId="22" fillId="0" borderId="16" xfId="0" applyNumberFormat="1" applyFont="1" applyBorder="1" applyAlignment="1">
      <alignment horizontal="center" vertical="center"/>
    </xf>
    <xf numFmtId="1" fontId="13" fillId="0" borderId="5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59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6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1" fontId="0" fillId="0" borderId="63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164" fontId="78" fillId="0" borderId="16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44" fontId="22" fillId="33" borderId="64" xfId="39" applyFont="1" applyFill="1" applyBorder="1" applyAlignment="1">
      <alignment horizontal="center" vertical="center"/>
    </xf>
    <xf numFmtId="44" fontId="22" fillId="33" borderId="65" xfId="39" applyFont="1" applyFill="1" applyBorder="1" applyAlignment="1">
      <alignment horizontal="center" vertical="center"/>
    </xf>
    <xf numFmtId="0" fontId="2" fillId="36" borderId="66" xfId="0" applyFont="1" applyFill="1" applyBorder="1" applyAlignment="1">
      <alignment horizontal="center" vertical="center"/>
    </xf>
    <xf numFmtId="0" fontId="2" fillId="36" borderId="67" xfId="0" applyFont="1" applyFill="1" applyBorder="1" applyAlignment="1">
      <alignment horizontal="center" vertical="center"/>
    </xf>
    <xf numFmtId="0" fontId="2" fillId="36" borderId="68" xfId="0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69" xfId="39" applyFont="1" applyFill="1" applyBorder="1" applyAlignment="1">
      <alignment horizontal="center" vertical="center"/>
    </xf>
    <xf numFmtId="44" fontId="3" fillId="33" borderId="70" xfId="39" applyFont="1" applyFill="1" applyBorder="1" applyAlignment="1">
      <alignment horizontal="center" vertical="center"/>
    </xf>
    <xf numFmtId="44" fontId="3" fillId="33" borderId="65" xfId="39" applyFont="1" applyFill="1" applyBorder="1" applyAlignment="1">
      <alignment horizontal="center" vertical="center"/>
    </xf>
    <xf numFmtId="44" fontId="31" fillId="33" borderId="34" xfId="39" applyFont="1" applyFill="1" applyBorder="1" applyAlignment="1">
      <alignment horizontal="center" vertical="center"/>
    </xf>
    <xf numFmtId="44" fontId="31" fillId="33" borderId="69" xfId="39" applyFont="1" applyFill="1" applyBorder="1" applyAlignment="1">
      <alignment horizontal="center" vertical="center"/>
    </xf>
    <xf numFmtId="44" fontId="31" fillId="33" borderId="64" xfId="39" applyFont="1" applyFill="1" applyBorder="1" applyAlignment="1">
      <alignment horizontal="center" vertical="center"/>
    </xf>
    <xf numFmtId="44" fontId="31" fillId="33" borderId="65" xfId="39" applyFont="1" applyFill="1" applyBorder="1" applyAlignment="1">
      <alignment horizontal="center" vertical="center"/>
    </xf>
    <xf numFmtId="44" fontId="31" fillId="33" borderId="70" xfId="39" applyFont="1" applyFill="1" applyBorder="1" applyAlignment="1">
      <alignment horizontal="center" vertical="center"/>
    </xf>
    <xf numFmtId="0" fontId="22" fillId="0" borderId="71" xfId="47" applyFont="1" applyBorder="1" applyAlignment="1">
      <alignment horizontal="center" vertical="center"/>
      <protection/>
    </xf>
    <xf numFmtId="0" fontId="22" fillId="0" borderId="72" xfId="47" applyFont="1" applyBorder="1" applyAlignment="1">
      <alignment horizontal="center" vertical="center"/>
      <protection/>
    </xf>
    <xf numFmtId="0" fontId="22" fillId="0" borderId="73" xfId="47" applyFont="1" applyBorder="1" applyAlignment="1">
      <alignment horizontal="center" vertical="center"/>
      <protection/>
    </xf>
    <xf numFmtId="0" fontId="22" fillId="0" borderId="74" xfId="47" applyFont="1" applyBorder="1" applyAlignment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6" fillId="33" borderId="75" xfId="0" applyFont="1" applyFill="1" applyBorder="1" applyAlignment="1">
      <alignment horizontal="center" vertical="center"/>
    </xf>
    <xf numFmtId="0" fontId="26" fillId="33" borderId="76" xfId="0" applyFont="1" applyFill="1" applyBorder="1" applyAlignment="1">
      <alignment horizontal="center" vertical="center"/>
    </xf>
    <xf numFmtId="0" fontId="26" fillId="33" borderId="77" xfId="0" applyFont="1" applyFill="1" applyBorder="1" applyAlignment="1">
      <alignment horizontal="center" vertical="center"/>
    </xf>
    <xf numFmtId="0" fontId="27" fillId="35" borderId="78" xfId="0" applyFont="1" applyFill="1" applyBorder="1" applyAlignment="1">
      <alignment horizontal="center" vertical="center"/>
    </xf>
    <xf numFmtId="0" fontId="27" fillId="35" borderId="76" xfId="0" applyFont="1" applyFill="1" applyBorder="1" applyAlignment="1">
      <alignment horizontal="center" vertical="center"/>
    </xf>
    <xf numFmtId="0" fontId="27" fillId="35" borderId="77" xfId="0" applyFont="1" applyFill="1" applyBorder="1" applyAlignment="1">
      <alignment horizontal="center" vertical="center"/>
    </xf>
    <xf numFmtId="0" fontId="26" fillId="33" borderId="78" xfId="0" applyFont="1" applyFill="1" applyBorder="1" applyAlignment="1">
      <alignment horizontal="center" vertical="center"/>
    </xf>
    <xf numFmtId="0" fontId="26" fillId="33" borderId="79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077325"/>
          <a:ext cx="2760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32</xdr:row>
      <xdr:rowOff>114300</xdr:rowOff>
    </xdr:from>
    <xdr:to>
      <xdr:col>18</xdr:col>
      <xdr:colOff>657225</xdr:colOff>
      <xdr:row>32</xdr:row>
      <xdr:rowOff>114300</xdr:rowOff>
    </xdr:to>
    <xdr:sp>
      <xdr:nvSpPr>
        <xdr:cNvPr id="2" name="Line 6"/>
        <xdr:cNvSpPr>
          <a:spLocks/>
        </xdr:cNvSpPr>
      </xdr:nvSpPr>
      <xdr:spPr>
        <a:xfrm>
          <a:off x="11534775" y="8391525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35</xdr:row>
      <xdr:rowOff>114300</xdr:rowOff>
    </xdr:from>
    <xdr:to>
      <xdr:col>16</xdr:col>
      <xdr:colOff>771525</xdr:colOff>
      <xdr:row>38</xdr:row>
      <xdr:rowOff>0</xdr:rowOff>
    </xdr:to>
    <xdr:sp>
      <xdr:nvSpPr>
        <xdr:cNvPr id="3" name="Line 8"/>
        <xdr:cNvSpPr>
          <a:spLocks/>
        </xdr:cNvSpPr>
      </xdr:nvSpPr>
      <xdr:spPr>
        <a:xfrm flipH="1" flipV="1">
          <a:off x="8572500" y="9077325"/>
          <a:ext cx="37052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0</xdr:rowOff>
    </xdr:from>
    <xdr:to>
      <xdr:col>14</xdr:col>
      <xdr:colOff>495300</xdr:colOff>
      <xdr:row>35</xdr:row>
      <xdr:rowOff>114300</xdr:rowOff>
    </xdr:to>
    <xdr:sp>
      <xdr:nvSpPr>
        <xdr:cNvPr id="4" name="Line 11"/>
        <xdr:cNvSpPr>
          <a:spLocks/>
        </xdr:cNvSpPr>
      </xdr:nvSpPr>
      <xdr:spPr>
        <a:xfrm flipH="1">
          <a:off x="6343650" y="85058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Kubova  Huť</a:t>
          </a:r>
        </a:p>
      </xdr:txBody>
    </xdr:sp>
    <xdr:clientData/>
  </xdr:twoCellAnchor>
  <xdr:twoCellAnchor>
    <xdr:from>
      <xdr:col>17</xdr:col>
      <xdr:colOff>542925</xdr:colOff>
      <xdr:row>38</xdr:row>
      <xdr:rowOff>76200</xdr:rowOff>
    </xdr:from>
    <xdr:to>
      <xdr:col>18</xdr:col>
      <xdr:colOff>314325</xdr:colOff>
      <xdr:row>38</xdr:row>
      <xdr:rowOff>114300</xdr:rowOff>
    </xdr:to>
    <xdr:sp>
      <xdr:nvSpPr>
        <xdr:cNvPr id="6" name="Line 68"/>
        <xdr:cNvSpPr>
          <a:spLocks/>
        </xdr:cNvSpPr>
      </xdr:nvSpPr>
      <xdr:spPr>
        <a:xfrm>
          <a:off x="13020675" y="9725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38</xdr:row>
      <xdr:rowOff>0</xdr:rowOff>
    </xdr:from>
    <xdr:to>
      <xdr:col>17</xdr:col>
      <xdr:colOff>542925</xdr:colOff>
      <xdr:row>38</xdr:row>
      <xdr:rowOff>76200</xdr:rowOff>
    </xdr:to>
    <xdr:sp>
      <xdr:nvSpPr>
        <xdr:cNvPr id="7" name="Line 69"/>
        <xdr:cNvSpPr>
          <a:spLocks/>
        </xdr:cNvSpPr>
      </xdr:nvSpPr>
      <xdr:spPr>
        <a:xfrm>
          <a:off x="12277725" y="9648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152400</xdr:rowOff>
    </xdr:from>
    <xdr:to>
      <xdr:col>15</xdr:col>
      <xdr:colOff>257175</xdr:colOff>
      <xdr:row>33</xdr:row>
      <xdr:rowOff>0</xdr:rowOff>
    </xdr:to>
    <xdr:sp>
      <xdr:nvSpPr>
        <xdr:cNvPr id="8" name="Line 72"/>
        <xdr:cNvSpPr>
          <a:spLocks/>
        </xdr:cNvSpPr>
      </xdr:nvSpPr>
      <xdr:spPr>
        <a:xfrm flipV="1">
          <a:off x="10058400" y="842962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32</xdr:row>
      <xdr:rowOff>114300</xdr:rowOff>
    </xdr:from>
    <xdr:to>
      <xdr:col>16</xdr:col>
      <xdr:colOff>28575</xdr:colOff>
      <xdr:row>32</xdr:row>
      <xdr:rowOff>152400</xdr:rowOff>
    </xdr:to>
    <xdr:sp>
      <xdr:nvSpPr>
        <xdr:cNvPr id="9" name="Line 73"/>
        <xdr:cNvSpPr>
          <a:spLocks/>
        </xdr:cNvSpPr>
      </xdr:nvSpPr>
      <xdr:spPr>
        <a:xfrm flipV="1">
          <a:off x="10791825" y="8391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" name="Line 216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" name="Line 217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33</xdr:row>
      <xdr:rowOff>0</xdr:rowOff>
    </xdr:from>
    <xdr:to>
      <xdr:col>24</xdr:col>
      <xdr:colOff>495300</xdr:colOff>
      <xdr:row>35</xdr:row>
      <xdr:rowOff>114300</xdr:rowOff>
    </xdr:to>
    <xdr:sp>
      <xdr:nvSpPr>
        <xdr:cNvPr id="12" name="Line 309"/>
        <xdr:cNvSpPr>
          <a:spLocks/>
        </xdr:cNvSpPr>
      </xdr:nvSpPr>
      <xdr:spPr>
        <a:xfrm flipH="1" flipV="1">
          <a:off x="15592425" y="8505825"/>
          <a:ext cx="3724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</xdr:col>
      <xdr:colOff>9525</xdr:colOff>
      <xdr:row>39</xdr:row>
      <xdr:rowOff>9525</xdr:rowOff>
    </xdr:from>
    <xdr:to>
      <xdr:col>16</xdr:col>
      <xdr:colOff>285750</xdr:colOff>
      <xdr:row>41</xdr:row>
      <xdr:rowOff>0</xdr:rowOff>
    </xdr:to>
    <xdr:pic>
      <xdr:nvPicPr>
        <xdr:cNvPr id="13" name="Picture 3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9886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38</xdr:row>
      <xdr:rowOff>114300</xdr:rowOff>
    </xdr:from>
    <xdr:to>
      <xdr:col>28</xdr:col>
      <xdr:colOff>676275</xdr:colOff>
      <xdr:row>38</xdr:row>
      <xdr:rowOff>114300</xdr:rowOff>
    </xdr:to>
    <xdr:sp>
      <xdr:nvSpPr>
        <xdr:cNvPr id="14" name="Line 516"/>
        <xdr:cNvSpPr>
          <a:spLocks/>
        </xdr:cNvSpPr>
      </xdr:nvSpPr>
      <xdr:spPr>
        <a:xfrm>
          <a:off x="13763625" y="9763125"/>
          <a:ext cx="8705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600075</xdr:colOff>
      <xdr:row>35</xdr:row>
      <xdr:rowOff>114300</xdr:rowOff>
    </xdr:from>
    <xdr:to>
      <xdr:col>27</xdr:col>
      <xdr:colOff>266700</xdr:colOff>
      <xdr:row>38</xdr:row>
      <xdr:rowOff>0</xdr:rowOff>
    </xdr:to>
    <xdr:sp>
      <xdr:nvSpPr>
        <xdr:cNvPr id="15" name="Line 542"/>
        <xdr:cNvSpPr>
          <a:spLocks/>
        </xdr:cNvSpPr>
      </xdr:nvSpPr>
      <xdr:spPr>
        <a:xfrm flipH="1">
          <a:off x="17935575" y="9077325"/>
          <a:ext cx="36099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85725</xdr:colOff>
      <xdr:row>38</xdr:row>
      <xdr:rowOff>76200</xdr:rowOff>
    </xdr:from>
    <xdr:to>
      <xdr:col>21</xdr:col>
      <xdr:colOff>828675</xdr:colOff>
      <xdr:row>38</xdr:row>
      <xdr:rowOff>114300</xdr:rowOff>
    </xdr:to>
    <xdr:sp>
      <xdr:nvSpPr>
        <xdr:cNvPr id="16" name="Line 545"/>
        <xdr:cNvSpPr>
          <a:spLocks/>
        </xdr:cNvSpPr>
      </xdr:nvSpPr>
      <xdr:spPr>
        <a:xfrm flipV="1">
          <a:off x="16449675" y="9725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428625</xdr:colOff>
      <xdr:row>32</xdr:row>
      <xdr:rowOff>152400</xdr:rowOff>
    </xdr:from>
    <xdr:to>
      <xdr:col>20</xdr:col>
      <xdr:colOff>200025</xdr:colOff>
      <xdr:row>33</xdr:row>
      <xdr:rowOff>0</xdr:rowOff>
    </xdr:to>
    <xdr:sp>
      <xdr:nvSpPr>
        <xdr:cNvPr id="17" name="Line 547"/>
        <xdr:cNvSpPr>
          <a:spLocks/>
        </xdr:cNvSpPr>
      </xdr:nvSpPr>
      <xdr:spPr>
        <a:xfrm>
          <a:off x="14849475" y="8429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657225</xdr:colOff>
      <xdr:row>32</xdr:row>
      <xdr:rowOff>114300</xdr:rowOff>
    </xdr:from>
    <xdr:to>
      <xdr:col>19</xdr:col>
      <xdr:colOff>428625</xdr:colOff>
      <xdr:row>32</xdr:row>
      <xdr:rowOff>152400</xdr:rowOff>
    </xdr:to>
    <xdr:sp>
      <xdr:nvSpPr>
        <xdr:cNvPr id="18" name="Line 747"/>
        <xdr:cNvSpPr>
          <a:spLocks/>
        </xdr:cNvSpPr>
      </xdr:nvSpPr>
      <xdr:spPr>
        <a:xfrm>
          <a:off x="14106525" y="8391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38</xdr:row>
      <xdr:rowOff>0</xdr:rowOff>
    </xdr:to>
    <xdr:sp>
      <xdr:nvSpPr>
        <xdr:cNvPr id="20" name="Line 780"/>
        <xdr:cNvSpPr>
          <a:spLocks/>
        </xdr:cNvSpPr>
      </xdr:nvSpPr>
      <xdr:spPr>
        <a:xfrm>
          <a:off x="5105400" y="85058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828675</xdr:colOff>
      <xdr:row>38</xdr:row>
      <xdr:rowOff>0</xdr:rowOff>
    </xdr:from>
    <xdr:to>
      <xdr:col>22</xdr:col>
      <xdr:colOff>600075</xdr:colOff>
      <xdr:row>38</xdr:row>
      <xdr:rowOff>76200</xdr:rowOff>
    </xdr:to>
    <xdr:sp>
      <xdr:nvSpPr>
        <xdr:cNvPr id="21" name="Line 782"/>
        <xdr:cNvSpPr>
          <a:spLocks/>
        </xdr:cNvSpPr>
      </xdr:nvSpPr>
      <xdr:spPr>
        <a:xfrm flipV="1">
          <a:off x="17192625" y="9648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2" name="Oval 845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1019175" cy="457200"/>
    <xdr:sp>
      <xdr:nvSpPr>
        <xdr:cNvPr id="23" name="text 774"/>
        <xdr:cNvSpPr txBox="1">
          <a:spLocks noChangeArrowheads="1"/>
        </xdr:cNvSpPr>
      </xdr:nvSpPr>
      <xdr:spPr>
        <a:xfrm>
          <a:off x="4591050" y="80486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1014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48,438</a:t>
          </a:r>
        </a:p>
      </xdr:txBody>
    </xdr:sp>
    <xdr:clientData/>
  </xdr:oneCellAnchor>
  <xdr:twoCellAnchor>
    <xdr:from>
      <xdr:col>9</xdr:col>
      <xdr:colOff>104775</xdr:colOff>
      <xdr:row>33</xdr:row>
      <xdr:rowOff>219075</xdr:rowOff>
    </xdr:from>
    <xdr:to>
      <xdr:col>9</xdr:col>
      <xdr:colOff>419100</xdr:colOff>
      <xdr:row>35</xdr:row>
      <xdr:rowOff>114300</xdr:rowOff>
    </xdr:to>
    <xdr:grpSp>
      <xdr:nvGrpSpPr>
        <xdr:cNvPr id="24" name="Group 897"/>
        <xdr:cNvGrpSpPr>
          <a:grpSpLocks noChangeAspect="1"/>
        </xdr:cNvGrpSpPr>
      </xdr:nvGrpSpPr>
      <xdr:grpSpPr>
        <a:xfrm>
          <a:off x="61817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" name="Line 8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Oval 8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33</xdr:row>
      <xdr:rowOff>219075</xdr:rowOff>
    </xdr:from>
    <xdr:to>
      <xdr:col>27</xdr:col>
      <xdr:colOff>419100</xdr:colOff>
      <xdr:row>35</xdr:row>
      <xdr:rowOff>114300</xdr:rowOff>
    </xdr:to>
    <xdr:grpSp>
      <xdr:nvGrpSpPr>
        <xdr:cNvPr id="27" name="Group 900"/>
        <xdr:cNvGrpSpPr>
          <a:grpSpLocks noChangeAspect="1"/>
        </xdr:cNvGrpSpPr>
      </xdr:nvGrpSpPr>
      <xdr:grpSpPr>
        <a:xfrm>
          <a:off x="213836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" name="Line 9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9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33</xdr:row>
      <xdr:rowOff>219075</xdr:rowOff>
    </xdr:from>
    <xdr:to>
      <xdr:col>24</xdr:col>
      <xdr:colOff>647700</xdr:colOff>
      <xdr:row>35</xdr:row>
      <xdr:rowOff>114300</xdr:rowOff>
    </xdr:to>
    <xdr:grpSp>
      <xdr:nvGrpSpPr>
        <xdr:cNvPr id="30" name="Group 903"/>
        <xdr:cNvGrpSpPr>
          <a:grpSpLocks noChangeAspect="1"/>
        </xdr:cNvGrpSpPr>
      </xdr:nvGrpSpPr>
      <xdr:grpSpPr>
        <a:xfrm>
          <a:off x="191643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" name="Line 9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9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904875</xdr:colOff>
      <xdr:row>38</xdr:row>
      <xdr:rowOff>114300</xdr:rowOff>
    </xdr:from>
    <xdr:to>
      <xdr:col>21</xdr:col>
      <xdr:colOff>238125</xdr:colOff>
      <xdr:row>40</xdr:row>
      <xdr:rowOff>28575</xdr:rowOff>
    </xdr:to>
    <xdr:grpSp>
      <xdr:nvGrpSpPr>
        <xdr:cNvPr id="33" name="Group 906"/>
        <xdr:cNvGrpSpPr>
          <a:grpSpLocks noChangeAspect="1"/>
        </xdr:cNvGrpSpPr>
      </xdr:nvGrpSpPr>
      <xdr:grpSpPr>
        <a:xfrm>
          <a:off x="16297275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" name="Line 9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9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35</xdr:row>
      <xdr:rowOff>114300</xdr:rowOff>
    </xdr:from>
    <xdr:to>
      <xdr:col>12</xdr:col>
      <xdr:colOff>647700</xdr:colOff>
      <xdr:row>37</xdr:row>
      <xdr:rowOff>28575</xdr:rowOff>
    </xdr:to>
    <xdr:grpSp>
      <xdr:nvGrpSpPr>
        <xdr:cNvPr id="36" name="Group 909"/>
        <xdr:cNvGrpSpPr>
          <a:grpSpLocks noChangeAspect="1"/>
        </xdr:cNvGrpSpPr>
      </xdr:nvGrpSpPr>
      <xdr:grpSpPr>
        <a:xfrm>
          <a:off x="84201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" name="Line 9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9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228600</xdr:colOff>
      <xdr:row>38</xdr:row>
      <xdr:rowOff>0</xdr:rowOff>
    </xdr:from>
    <xdr:ext cx="523875" cy="228600"/>
    <xdr:sp>
      <xdr:nvSpPr>
        <xdr:cNvPr id="39" name="text 7125"/>
        <xdr:cNvSpPr txBox="1">
          <a:spLocks noChangeArrowheads="1"/>
        </xdr:cNvSpPr>
      </xdr:nvSpPr>
      <xdr:spPr>
        <a:xfrm>
          <a:off x="1464945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26</xdr:col>
      <xdr:colOff>228600</xdr:colOff>
      <xdr:row>38</xdr:row>
      <xdr:rowOff>0</xdr:rowOff>
    </xdr:from>
    <xdr:ext cx="523875" cy="228600"/>
    <xdr:sp>
      <xdr:nvSpPr>
        <xdr:cNvPr id="40" name="text 7125"/>
        <xdr:cNvSpPr txBox="1">
          <a:spLocks noChangeArrowheads="1"/>
        </xdr:cNvSpPr>
      </xdr:nvSpPr>
      <xdr:spPr>
        <a:xfrm>
          <a:off x="205359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 editAs="absolute">
    <xdr:from>
      <xdr:col>16</xdr:col>
      <xdr:colOff>76200</xdr:colOff>
      <xdr:row>38</xdr:row>
      <xdr:rowOff>57150</xdr:rowOff>
    </xdr:from>
    <xdr:to>
      <xdr:col>16</xdr:col>
      <xdr:colOff>428625</xdr:colOff>
      <xdr:row>38</xdr:row>
      <xdr:rowOff>180975</xdr:rowOff>
    </xdr:to>
    <xdr:sp>
      <xdr:nvSpPr>
        <xdr:cNvPr id="41" name="kreslení 427"/>
        <xdr:cNvSpPr>
          <a:spLocks/>
        </xdr:cNvSpPr>
      </xdr:nvSpPr>
      <xdr:spPr>
        <a:xfrm>
          <a:off x="11582400" y="97059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76200</xdr:rowOff>
    </xdr:from>
    <xdr:to>
      <xdr:col>17</xdr:col>
      <xdr:colOff>314325</xdr:colOff>
      <xdr:row>34</xdr:row>
      <xdr:rowOff>152400</xdr:rowOff>
    </xdr:to>
    <xdr:grpSp>
      <xdr:nvGrpSpPr>
        <xdr:cNvPr id="42" name="Group 952"/>
        <xdr:cNvGrpSpPr>
          <a:grpSpLocks/>
        </xdr:cNvGrpSpPr>
      </xdr:nvGrpSpPr>
      <xdr:grpSpPr>
        <a:xfrm>
          <a:off x="10534650" y="8582025"/>
          <a:ext cx="2257425" cy="304800"/>
          <a:chOff x="116" y="119"/>
          <a:chExt cx="540" cy="40"/>
        </a:xfrm>
        <a:solidFill>
          <a:srgbClr val="FFFFFF"/>
        </a:solidFill>
      </xdr:grpSpPr>
      <xdr:sp>
        <xdr:nvSpPr>
          <xdr:cNvPr id="43" name="Rectangle 953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95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95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95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95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95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95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0</xdr:colOff>
      <xdr:row>32</xdr:row>
      <xdr:rowOff>0</xdr:rowOff>
    </xdr:from>
    <xdr:ext cx="971550" cy="228600"/>
    <xdr:sp>
      <xdr:nvSpPr>
        <xdr:cNvPr id="50" name="text 7166"/>
        <xdr:cNvSpPr txBox="1">
          <a:spLocks noChangeArrowheads="1"/>
        </xdr:cNvSpPr>
      </xdr:nvSpPr>
      <xdr:spPr>
        <a:xfrm>
          <a:off x="12477750" y="8277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15</xdr:col>
      <xdr:colOff>838200</xdr:colOff>
      <xdr:row>33</xdr:row>
      <xdr:rowOff>114300</xdr:rowOff>
    </xdr:from>
    <xdr:ext cx="533400" cy="228600"/>
    <xdr:sp>
      <xdr:nvSpPr>
        <xdr:cNvPr id="51" name="text 7125"/>
        <xdr:cNvSpPr txBox="1">
          <a:spLocks noChangeArrowheads="1"/>
        </xdr:cNvSpPr>
      </xdr:nvSpPr>
      <xdr:spPr>
        <a:xfrm>
          <a:off x="11372850" y="8620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twoCellAnchor>
    <xdr:from>
      <xdr:col>14</xdr:col>
      <xdr:colOff>466725</xdr:colOff>
      <xdr:row>34</xdr:row>
      <xdr:rowOff>0</xdr:rowOff>
    </xdr:from>
    <xdr:to>
      <xdr:col>14</xdr:col>
      <xdr:colOff>514350</xdr:colOff>
      <xdr:row>35</xdr:row>
      <xdr:rowOff>0</xdr:rowOff>
    </xdr:to>
    <xdr:grpSp>
      <xdr:nvGrpSpPr>
        <xdr:cNvPr id="52" name="Group 975"/>
        <xdr:cNvGrpSpPr>
          <a:grpSpLocks noChangeAspect="1"/>
        </xdr:cNvGrpSpPr>
      </xdr:nvGrpSpPr>
      <xdr:grpSpPr>
        <a:xfrm>
          <a:off x="10029825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3" name="Rectangle 9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9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9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457200</xdr:colOff>
      <xdr:row>34</xdr:row>
      <xdr:rowOff>0</xdr:rowOff>
    </xdr:from>
    <xdr:to>
      <xdr:col>20</xdr:col>
      <xdr:colOff>504825</xdr:colOff>
      <xdr:row>35</xdr:row>
      <xdr:rowOff>0</xdr:rowOff>
    </xdr:to>
    <xdr:grpSp>
      <xdr:nvGrpSpPr>
        <xdr:cNvPr id="56" name="Group 979"/>
        <xdr:cNvGrpSpPr>
          <a:grpSpLocks noChangeAspect="1"/>
        </xdr:cNvGrpSpPr>
      </xdr:nvGrpSpPr>
      <xdr:grpSpPr>
        <a:xfrm>
          <a:off x="1584960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7" name="Rectangle 98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98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98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34</xdr:row>
      <xdr:rowOff>19050</xdr:rowOff>
    </xdr:from>
    <xdr:to>
      <xdr:col>34</xdr:col>
      <xdr:colOff>933450</xdr:colOff>
      <xdr:row>34</xdr:row>
      <xdr:rowOff>209550</xdr:rowOff>
    </xdr:to>
    <xdr:grpSp>
      <xdr:nvGrpSpPr>
        <xdr:cNvPr id="60" name="Group 983"/>
        <xdr:cNvGrpSpPr>
          <a:grpSpLocks noChangeAspect="1"/>
        </xdr:cNvGrpSpPr>
      </xdr:nvGrpSpPr>
      <xdr:grpSpPr>
        <a:xfrm>
          <a:off x="26831925" y="87534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61" name="Line 984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985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986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987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Text Box 988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6" name="Line 989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990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36</xdr:row>
      <xdr:rowOff>19050</xdr:rowOff>
    </xdr:from>
    <xdr:to>
      <xdr:col>2</xdr:col>
      <xdr:colOff>409575</xdr:colOff>
      <xdr:row>36</xdr:row>
      <xdr:rowOff>209550</xdr:rowOff>
    </xdr:to>
    <xdr:grpSp>
      <xdr:nvGrpSpPr>
        <xdr:cNvPr id="68" name="Group 991"/>
        <xdr:cNvGrpSpPr>
          <a:grpSpLocks noChangeAspect="1"/>
        </xdr:cNvGrpSpPr>
      </xdr:nvGrpSpPr>
      <xdr:grpSpPr>
        <a:xfrm>
          <a:off x="704850" y="92106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69" name="Text Box 992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0" name="Line 993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994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995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996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997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98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438150</xdr:colOff>
      <xdr:row>34</xdr:row>
      <xdr:rowOff>152400</xdr:rowOff>
    </xdr:from>
    <xdr:to>
      <xdr:col>16</xdr:col>
      <xdr:colOff>647700</xdr:colOff>
      <xdr:row>40</xdr:row>
      <xdr:rowOff>0</xdr:rowOff>
    </xdr:to>
    <xdr:sp>
      <xdr:nvSpPr>
        <xdr:cNvPr id="76" name="Rectangle 1274" descr="Vodorovné cihly"/>
        <xdr:cNvSpPr>
          <a:spLocks/>
        </xdr:cNvSpPr>
      </xdr:nvSpPr>
      <xdr:spPr>
        <a:xfrm>
          <a:off x="11944350" y="8886825"/>
          <a:ext cx="209550" cy="1219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257175</xdr:colOff>
      <xdr:row>36</xdr:row>
      <xdr:rowOff>76200</xdr:rowOff>
    </xdr:from>
    <xdr:to>
      <xdr:col>18</xdr:col>
      <xdr:colOff>581025</xdr:colOff>
      <xdr:row>37</xdr:row>
      <xdr:rowOff>152400</xdr:rowOff>
    </xdr:to>
    <xdr:grpSp>
      <xdr:nvGrpSpPr>
        <xdr:cNvPr id="77" name="Group 960"/>
        <xdr:cNvGrpSpPr>
          <a:grpSpLocks/>
        </xdr:cNvGrpSpPr>
      </xdr:nvGrpSpPr>
      <xdr:grpSpPr>
        <a:xfrm>
          <a:off x="11763375" y="9267825"/>
          <a:ext cx="2266950" cy="304800"/>
          <a:chOff x="116" y="119"/>
          <a:chExt cx="540" cy="40"/>
        </a:xfrm>
        <a:solidFill>
          <a:srgbClr val="FFFFFF"/>
        </a:solidFill>
      </xdr:grpSpPr>
      <xdr:sp>
        <xdr:nvSpPr>
          <xdr:cNvPr id="78" name="Rectangle 96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61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6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6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6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6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6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152400</xdr:colOff>
      <xdr:row>36</xdr:row>
      <xdr:rowOff>114300</xdr:rowOff>
    </xdr:from>
    <xdr:ext cx="533400" cy="228600"/>
    <xdr:sp>
      <xdr:nvSpPr>
        <xdr:cNvPr id="85" name="text 7125"/>
        <xdr:cNvSpPr txBox="1">
          <a:spLocks noChangeArrowheads="1"/>
        </xdr:cNvSpPr>
      </xdr:nvSpPr>
      <xdr:spPr>
        <a:xfrm>
          <a:off x="12630150" y="93059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twoCellAnchor>
    <xdr:from>
      <xdr:col>16</xdr:col>
      <xdr:colOff>142875</xdr:colOff>
      <xdr:row>36</xdr:row>
      <xdr:rowOff>0</xdr:rowOff>
    </xdr:from>
    <xdr:to>
      <xdr:col>16</xdr:col>
      <xdr:colOff>190500</xdr:colOff>
      <xdr:row>37</xdr:row>
      <xdr:rowOff>0</xdr:rowOff>
    </xdr:to>
    <xdr:grpSp>
      <xdr:nvGrpSpPr>
        <xdr:cNvPr id="86" name="Group 999"/>
        <xdr:cNvGrpSpPr>
          <a:grpSpLocks noChangeAspect="1"/>
        </xdr:cNvGrpSpPr>
      </xdr:nvGrpSpPr>
      <xdr:grpSpPr>
        <a:xfrm>
          <a:off x="1164907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7" name="Rectangle 100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00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00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15"/>
      <c r="C2" s="116"/>
      <c r="D2" s="116"/>
      <c r="E2" s="35" t="s">
        <v>30</v>
      </c>
      <c r="F2" s="116"/>
      <c r="G2" s="116"/>
      <c r="H2" s="117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15"/>
      <c r="AE2" s="116"/>
      <c r="AF2" s="116"/>
      <c r="AG2" s="35" t="s">
        <v>43</v>
      </c>
      <c r="AH2" s="116"/>
      <c r="AI2" s="116"/>
      <c r="AJ2" s="117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27</v>
      </c>
      <c r="Q3"/>
      <c r="S3" s="36" t="s">
        <v>31</v>
      </c>
      <c r="T3" s="27"/>
      <c r="U3"/>
      <c r="W3" s="28" t="s">
        <v>32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183" t="s">
        <v>21</v>
      </c>
      <c r="K4" s="184"/>
      <c r="L4" s="184"/>
      <c r="M4" s="184"/>
      <c r="N4" s="184"/>
      <c r="O4" s="184"/>
      <c r="P4" s="46"/>
      <c r="Q4" s="47"/>
      <c r="R4" s="47"/>
      <c r="S4" s="47"/>
      <c r="T4" s="47"/>
      <c r="U4" s="47"/>
      <c r="V4" s="48"/>
      <c r="W4" s="183" t="s">
        <v>21</v>
      </c>
      <c r="X4" s="184"/>
      <c r="Y4" s="184"/>
      <c r="Z4" s="184"/>
      <c r="AA4" s="184"/>
      <c r="AB4" s="185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16</v>
      </c>
      <c r="F5" s="17"/>
      <c r="G5" s="17"/>
      <c r="H5" s="13"/>
      <c r="I5" s="38"/>
      <c r="J5" s="188" t="s">
        <v>24</v>
      </c>
      <c r="K5" s="189"/>
      <c r="L5" s="192"/>
      <c r="M5" s="193"/>
      <c r="N5" s="190"/>
      <c r="O5" s="191"/>
      <c r="P5" s="50"/>
      <c r="Q5" s="62"/>
      <c r="R5" s="54"/>
      <c r="S5" s="21" t="s">
        <v>23</v>
      </c>
      <c r="T5" s="53"/>
      <c r="U5" s="62"/>
      <c r="V5" s="51"/>
      <c r="W5" s="194"/>
      <c r="X5" s="193"/>
      <c r="Y5" s="181"/>
      <c r="Z5" s="182"/>
      <c r="AA5" s="186" t="s">
        <v>24</v>
      </c>
      <c r="AB5" s="187"/>
      <c r="AC5" s="43"/>
      <c r="AD5" s="23"/>
      <c r="AE5" s="17"/>
      <c r="AF5" s="17"/>
      <c r="AG5" s="9" t="s">
        <v>16</v>
      </c>
      <c r="AH5" s="17"/>
      <c r="AI5" s="17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25"/>
      <c r="K6" s="126"/>
      <c r="L6" s="127"/>
      <c r="M6" s="128"/>
      <c r="N6" s="129"/>
      <c r="O6" s="130"/>
      <c r="P6" s="50"/>
      <c r="Q6" s="62"/>
      <c r="R6" s="62"/>
      <c r="S6" s="62"/>
      <c r="T6" s="62"/>
      <c r="U6" s="62"/>
      <c r="V6" s="51"/>
      <c r="W6" s="133"/>
      <c r="X6" s="134"/>
      <c r="Y6" s="149"/>
      <c r="Z6" s="134"/>
      <c r="AA6" s="129"/>
      <c r="AB6" s="130"/>
      <c r="AC6" s="43"/>
      <c r="AD6" s="8"/>
      <c r="AE6" s="2"/>
      <c r="AF6" s="2"/>
      <c r="AG6" s="2"/>
      <c r="AH6" s="2"/>
      <c r="AI6" s="2"/>
      <c r="AJ6" s="52"/>
    </row>
    <row r="7" spans="2:36" s="39" customFormat="1" ht="22.5" customHeight="1">
      <c r="B7" s="8"/>
      <c r="C7" s="10"/>
      <c r="D7" s="10"/>
      <c r="E7" s="11" t="s">
        <v>14</v>
      </c>
      <c r="F7" s="10"/>
      <c r="G7" s="10"/>
      <c r="H7" s="13"/>
      <c r="I7" s="38"/>
      <c r="J7" s="55"/>
      <c r="K7" s="3"/>
      <c r="L7" s="2"/>
      <c r="M7" s="57"/>
      <c r="N7" s="1"/>
      <c r="O7" s="56"/>
      <c r="P7" s="50"/>
      <c r="Q7" s="131"/>
      <c r="R7" s="42"/>
      <c r="S7" s="171" t="s">
        <v>29</v>
      </c>
      <c r="T7" s="131"/>
      <c r="U7" s="42"/>
      <c r="V7" s="51"/>
      <c r="W7" s="58"/>
      <c r="X7" s="59"/>
      <c r="Y7" s="150"/>
      <c r="Z7" s="59"/>
      <c r="AA7" s="1"/>
      <c r="AB7" s="56"/>
      <c r="AC7" s="43"/>
      <c r="AD7" s="8"/>
      <c r="AE7" s="10"/>
      <c r="AF7" s="10"/>
      <c r="AG7" s="11" t="s">
        <v>14</v>
      </c>
      <c r="AH7" s="10"/>
      <c r="AI7" s="10"/>
      <c r="AJ7" s="13"/>
    </row>
    <row r="8" spans="2:36" s="39" customFormat="1" ht="22.5" customHeight="1">
      <c r="B8" s="8"/>
      <c r="C8" s="10"/>
      <c r="D8" s="10"/>
      <c r="E8" s="32" t="s">
        <v>38</v>
      </c>
      <c r="F8" s="10"/>
      <c r="G8" s="10"/>
      <c r="H8" s="13"/>
      <c r="I8" s="38"/>
      <c r="J8" s="199" t="s">
        <v>20</v>
      </c>
      <c r="K8" s="200"/>
      <c r="L8" s="2"/>
      <c r="M8" s="57"/>
      <c r="N8" s="1"/>
      <c r="O8" s="56"/>
      <c r="P8" s="50"/>
      <c r="Q8" s="131"/>
      <c r="R8" s="131"/>
      <c r="S8" s="132" t="s">
        <v>41</v>
      </c>
      <c r="T8" s="131"/>
      <c r="U8" s="131"/>
      <c r="V8" s="51"/>
      <c r="W8" s="58"/>
      <c r="X8" s="59"/>
      <c r="Y8" s="150"/>
      <c r="Z8" s="59"/>
      <c r="AA8" s="205" t="s">
        <v>20</v>
      </c>
      <c r="AB8" s="206"/>
      <c r="AC8" s="43"/>
      <c r="AD8" s="8"/>
      <c r="AE8" s="10"/>
      <c r="AF8" s="10"/>
      <c r="AG8" s="32" t="s">
        <v>38</v>
      </c>
      <c r="AH8" s="10"/>
      <c r="AI8" s="10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201">
        <v>48.362</v>
      </c>
      <c r="K9" s="202"/>
      <c r="L9" s="118"/>
      <c r="M9" s="57"/>
      <c r="N9" s="1"/>
      <c r="O9" s="56"/>
      <c r="P9" s="50"/>
      <c r="Q9" s="38"/>
      <c r="R9" s="38"/>
      <c r="S9" s="176" t="s">
        <v>42</v>
      </c>
      <c r="T9" s="38"/>
      <c r="U9" s="38"/>
      <c r="V9" s="51"/>
      <c r="W9" s="58"/>
      <c r="X9" s="59"/>
      <c r="Y9" s="150"/>
      <c r="Z9" s="59"/>
      <c r="AA9" s="203">
        <v>48.762</v>
      </c>
      <c r="AB9" s="204"/>
      <c r="AC9" s="43"/>
      <c r="AD9" s="8"/>
      <c r="AE9" s="7"/>
      <c r="AF9" s="7"/>
      <c r="AG9" s="7"/>
      <c r="AH9" s="7"/>
      <c r="AI9" s="7"/>
      <c r="AJ9" s="22"/>
    </row>
    <row r="10" spans="2:36" s="39" customFormat="1" ht="22.5" customHeight="1">
      <c r="B10" s="8"/>
      <c r="C10" s="7"/>
      <c r="D10" s="7"/>
      <c r="E10" s="12" t="s">
        <v>22</v>
      </c>
      <c r="F10" s="7"/>
      <c r="G10" s="7"/>
      <c r="H10" s="22"/>
      <c r="I10" s="38"/>
      <c r="J10" s="58"/>
      <c r="K10" s="59"/>
      <c r="L10" s="118"/>
      <c r="M10" s="57"/>
      <c r="N10" s="1"/>
      <c r="O10" s="56"/>
      <c r="P10" s="50"/>
      <c r="Q10" s="38"/>
      <c r="R10" s="38"/>
      <c r="S10" s="12" t="s">
        <v>15</v>
      </c>
      <c r="T10" s="38"/>
      <c r="U10" s="38"/>
      <c r="V10" s="51"/>
      <c r="W10" s="58"/>
      <c r="X10" s="59"/>
      <c r="Y10" s="150"/>
      <c r="Z10" s="59"/>
      <c r="AA10" s="38"/>
      <c r="AB10" s="60"/>
      <c r="AC10" s="43"/>
      <c r="AD10" s="8"/>
      <c r="AE10" s="7"/>
      <c r="AF10" s="7"/>
      <c r="AG10" s="12" t="s">
        <v>22</v>
      </c>
      <c r="AH10" s="7"/>
      <c r="AI10" s="7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151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5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7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5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3" customFormat="1" ht="18" customHeight="1">
      <c r="B14" s="61"/>
      <c r="C14" s="61"/>
      <c r="D14" s="61"/>
      <c r="E14" s="61"/>
      <c r="F14" s="61"/>
      <c r="G14" s="61"/>
      <c r="H14" s="61"/>
      <c r="I14" s="38"/>
      <c r="J14" s="61"/>
      <c r="K14" s="61"/>
      <c r="L14" s="61"/>
      <c r="M14" s="61"/>
      <c r="N14" s="61"/>
      <c r="O14" s="61"/>
      <c r="P14" s="75"/>
      <c r="Q14" s="137"/>
      <c r="R14" s="138"/>
      <c r="S14" s="139"/>
      <c r="T14" s="140"/>
      <c r="U14" s="141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3" customFormat="1" ht="18" customHeight="1">
      <c r="B15" s="5"/>
      <c r="C15" s="61"/>
      <c r="D15" s="61"/>
      <c r="E15" s="61"/>
      <c r="F15" s="61"/>
      <c r="G15" s="61"/>
      <c r="H15" s="61"/>
      <c r="I15" s="38"/>
      <c r="J15" s="61"/>
      <c r="K15" s="61"/>
      <c r="L15" s="61"/>
      <c r="M15" s="61"/>
      <c r="N15" s="61"/>
      <c r="O15" s="61"/>
      <c r="P15" s="75"/>
      <c r="Q15" s="142"/>
      <c r="R15" s="76"/>
      <c r="S15" s="135" t="s">
        <v>25</v>
      </c>
      <c r="T15" s="61"/>
      <c r="U15" s="143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3" customFormat="1" ht="18" customHeight="1">
      <c r="B16" s="61"/>
      <c r="C16" s="61"/>
      <c r="D16" s="61"/>
      <c r="E16" s="61"/>
      <c r="F16" s="61"/>
      <c r="G16" s="61"/>
      <c r="H16" s="61"/>
      <c r="I16" s="38"/>
      <c r="J16" s="61"/>
      <c r="K16" s="61"/>
      <c r="L16" s="61"/>
      <c r="M16" s="61"/>
      <c r="N16" s="61"/>
      <c r="O16" s="61"/>
      <c r="P16" s="75"/>
      <c r="Q16" s="142"/>
      <c r="R16" s="76"/>
      <c r="S16" s="76"/>
      <c r="T16" s="61"/>
      <c r="U16" s="143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9:37" s="63" customFormat="1" ht="18" customHeight="1">
      <c r="I17" s="38"/>
      <c r="J17" s="61"/>
      <c r="K17" s="61"/>
      <c r="L17" s="61"/>
      <c r="M17" s="61"/>
      <c r="N17" s="61"/>
      <c r="O17" s="61"/>
      <c r="P17" s="75"/>
      <c r="Q17" s="142"/>
      <c r="R17" s="76"/>
      <c r="S17" s="136" t="s">
        <v>28</v>
      </c>
      <c r="T17" s="61"/>
      <c r="U17" s="143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3" customFormat="1" ht="18" customHeight="1">
      <c r="B18" s="5"/>
      <c r="I18" s="38"/>
      <c r="Q18" s="142"/>
      <c r="R18" s="76"/>
      <c r="S18" s="76"/>
      <c r="T18" s="61"/>
      <c r="U18" s="143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7:36" s="63" customFormat="1" ht="18" customHeight="1">
      <c r="Q19" s="142"/>
      <c r="R19" s="76"/>
      <c r="S19" s="177" t="s">
        <v>39</v>
      </c>
      <c r="T19" s="61"/>
      <c r="U19" s="143"/>
      <c r="AC19"/>
      <c r="AD19"/>
      <c r="AE19"/>
      <c r="AF19"/>
      <c r="AG19"/>
      <c r="AH19"/>
      <c r="AI19"/>
      <c r="AJ19"/>
    </row>
    <row r="20" spans="6:21" s="63" customFormat="1" ht="18" customHeight="1" thickBot="1">
      <c r="F20" s="5"/>
      <c r="Q20" s="144"/>
      <c r="R20" s="145"/>
      <c r="S20" s="146"/>
      <c r="T20" s="146"/>
      <c r="U20" s="147"/>
    </row>
    <row r="21" spans="7:18" s="63" customFormat="1" ht="18" customHeight="1">
      <c r="G21" s="5"/>
      <c r="R21" s="71"/>
    </row>
    <row r="22" s="63" customFormat="1" ht="18" customHeight="1"/>
    <row r="23" spans="6:37" s="63" customFormat="1" ht="18" customHeight="1">
      <c r="F23" s="5"/>
      <c r="I23" s="5"/>
      <c r="S23" s="33" t="s">
        <v>10</v>
      </c>
      <c r="AC23" s="61"/>
      <c r="AD23" s="61"/>
      <c r="AJ23" s="61"/>
      <c r="AK23" s="61"/>
    </row>
    <row r="24" s="63" customFormat="1" ht="18" customHeight="1">
      <c r="S24" s="29" t="s">
        <v>11</v>
      </c>
    </row>
    <row r="25" s="63" customFormat="1" ht="18" customHeight="1">
      <c r="S25" s="29" t="s">
        <v>12</v>
      </c>
    </row>
    <row r="26" s="63" customFormat="1" ht="18" customHeight="1"/>
    <row r="27" s="63" customFormat="1" ht="18" customHeight="1"/>
    <row r="28" s="63" customFormat="1" ht="18" customHeight="1"/>
    <row r="29" s="63" customFormat="1" ht="18" customHeight="1"/>
    <row r="30" s="63" customFormat="1" ht="18" customHeight="1"/>
    <row r="31" spans="2:37" s="63" customFormat="1" ht="18" customHeight="1">
      <c r="B31" s="61"/>
      <c r="E31"/>
      <c r="F31" s="61"/>
      <c r="G31" s="75"/>
      <c r="H31" s="72"/>
      <c r="I31" s="72"/>
      <c r="L31" s="5"/>
      <c r="M31" s="5"/>
      <c r="N31" s="71"/>
      <c r="O31" s="71"/>
      <c r="P31" s="72"/>
      <c r="Q31" s="5"/>
      <c r="R31" s="71"/>
      <c r="T31" s="71"/>
      <c r="U31" s="71"/>
      <c r="V31" s="71"/>
      <c r="W31" s="5"/>
      <c r="Y31" s="71"/>
      <c r="AD31" s="5"/>
      <c r="AE31" s="5"/>
      <c r="AF31" s="71"/>
      <c r="AJ31" s="61"/>
      <c r="AK31" s="61"/>
    </row>
    <row r="32" spans="2:37" s="63" customFormat="1" ht="18" customHeight="1">
      <c r="B32" s="61"/>
      <c r="E32"/>
      <c r="F32" s="5"/>
      <c r="G32" s="75"/>
      <c r="H32" s="6"/>
      <c r="I32" s="6"/>
      <c r="J32" s="5"/>
      <c r="K32" s="5"/>
      <c r="N32" s="5"/>
      <c r="Q32" s="61"/>
      <c r="R32" s="71"/>
      <c r="U32" s="71"/>
      <c r="V32" s="87"/>
      <c r="W32" s="87"/>
      <c r="X32" s="5"/>
      <c r="Y32" s="71"/>
      <c r="AA32" s="5"/>
      <c r="AD32" s="71"/>
      <c r="AE32" s="71"/>
      <c r="AF32" s="5"/>
      <c r="AI32" s="5"/>
      <c r="AJ32" s="61"/>
      <c r="AK32" s="61"/>
    </row>
    <row r="33" spans="2:37" s="63" customFormat="1" ht="18" customHeight="1">
      <c r="B33" s="61"/>
      <c r="E33"/>
      <c r="G33" s="6"/>
      <c r="H33" s="72"/>
      <c r="I33" s="6"/>
      <c r="J33" s="5"/>
      <c r="M33" s="5"/>
      <c r="N33" s="5"/>
      <c r="O33" s="5"/>
      <c r="P33" s="5"/>
      <c r="Q33" s="5"/>
      <c r="R33" s="6"/>
      <c r="S33" s="6"/>
      <c r="T33" s="71"/>
      <c r="U33" s="5"/>
      <c r="V33" s="5"/>
      <c r="W33" s="5"/>
      <c r="X33" s="5"/>
      <c r="Y33" s="5"/>
      <c r="Z33" s="5"/>
      <c r="AC33" s="5"/>
      <c r="AD33" s="5"/>
      <c r="AF33" s="71"/>
      <c r="AH33"/>
      <c r="AI33" s="6"/>
      <c r="AJ33" s="61"/>
      <c r="AK33" s="61"/>
    </row>
    <row r="34" spans="2:37" s="63" customFormat="1" ht="18" customHeight="1">
      <c r="B34" s="61"/>
      <c r="D34" s="6"/>
      <c r="E34" s="6"/>
      <c r="F34" s="5"/>
      <c r="G34" s="75"/>
      <c r="H34" s="72"/>
      <c r="I34" s="6"/>
      <c r="J34" s="5"/>
      <c r="L34" s="5"/>
      <c r="M34" s="5"/>
      <c r="N34" s="61"/>
      <c r="O34" s="71"/>
      <c r="R34" s="71"/>
      <c r="S34" s="71"/>
      <c r="T34" s="71"/>
      <c r="U34" s="71"/>
      <c r="V34" s="71"/>
      <c r="Y34" s="5"/>
      <c r="Z34" s="5"/>
      <c r="AA34" s="5"/>
      <c r="AB34" s="5"/>
      <c r="AC34" s="5"/>
      <c r="AI34" s="175" t="s">
        <v>20</v>
      </c>
      <c r="AK34" s="61"/>
    </row>
    <row r="35" spans="2:37" s="63" customFormat="1" ht="18" customHeight="1">
      <c r="B35" s="61"/>
      <c r="E35" s="5"/>
      <c r="J35" s="155">
        <v>1</v>
      </c>
      <c r="L35" s="5"/>
      <c r="N35" s="5"/>
      <c r="O35" s="71"/>
      <c r="R35" s="71"/>
      <c r="S35" s="71"/>
      <c r="U35" s="5"/>
      <c r="V35" s="5"/>
      <c r="W35" s="5"/>
      <c r="X35" s="5"/>
      <c r="Y35" s="155">
        <v>4</v>
      </c>
      <c r="AB35" s="155">
        <v>5</v>
      </c>
      <c r="AJ35" s="61"/>
      <c r="AK35" s="61"/>
    </row>
    <row r="36" spans="2:37" s="63" customFormat="1" ht="18" customHeight="1">
      <c r="B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1"/>
      <c r="O36" s="5"/>
      <c r="Q36" s="5"/>
      <c r="R36" s="71"/>
      <c r="S36" s="6"/>
      <c r="T36" s="5"/>
      <c r="U36" s="71"/>
      <c r="V36" s="6"/>
      <c r="Y36" s="5"/>
      <c r="Z36" s="5"/>
      <c r="AB36" s="5"/>
      <c r="AC36" s="5"/>
      <c r="AE36" s="5"/>
      <c r="AF36" s="5"/>
      <c r="AG36" s="5"/>
      <c r="AH36"/>
      <c r="AI36" s="5"/>
      <c r="AJ36" s="5"/>
      <c r="AK36" s="61"/>
    </row>
    <row r="37" spans="2:37" s="63" customFormat="1" ht="18" customHeight="1">
      <c r="B37" s="61"/>
      <c r="D37" s="5"/>
      <c r="E37" s="5"/>
      <c r="G37" s="72"/>
      <c r="H37" s="71"/>
      <c r="K37" s="71"/>
      <c r="L37" s="71"/>
      <c r="M37" s="155">
        <v>2</v>
      </c>
      <c r="N37" s="5"/>
      <c r="P37" s="71"/>
      <c r="S37" s="5"/>
      <c r="U37" s="87"/>
      <c r="V37" s="71"/>
      <c r="X37" s="5"/>
      <c r="Y37" s="71"/>
      <c r="AF37" s="71"/>
      <c r="AH37" s="6"/>
      <c r="AI37" s="6"/>
      <c r="AK37" s="61"/>
    </row>
    <row r="38" spans="3:37" s="63" customFormat="1" ht="18" customHeight="1">
      <c r="C38" s="174" t="s">
        <v>20</v>
      </c>
      <c r="D38" s="5"/>
      <c r="E38" s="5"/>
      <c r="H38" s="5"/>
      <c r="I38" s="5"/>
      <c r="J38" s="5"/>
      <c r="K38" s="71"/>
      <c r="M38" s="5"/>
      <c r="N38" s="75"/>
      <c r="O38" s="5"/>
      <c r="P38" s="71"/>
      <c r="Q38" s="5"/>
      <c r="R38" s="5"/>
      <c r="S38" s="5"/>
      <c r="T38" s="71"/>
      <c r="U38" s="87"/>
      <c r="W38" s="5"/>
      <c r="X38" s="5"/>
      <c r="Y38" s="5"/>
      <c r="Z38" s="5"/>
      <c r="AA38" s="5"/>
      <c r="AB38" s="71"/>
      <c r="AC38" s="5"/>
      <c r="AD38" s="5"/>
      <c r="AF38" s="74"/>
      <c r="AH38" s="5"/>
      <c r="AI38" s="5"/>
      <c r="AJ38" s="61"/>
      <c r="AK38" s="61"/>
    </row>
    <row r="39" spans="3:37" s="63" customFormat="1" ht="18" customHeight="1">
      <c r="C39" s="5"/>
      <c r="D39"/>
      <c r="E39" s="61"/>
      <c r="F39"/>
      <c r="G39" s="61"/>
      <c r="H39" s="5"/>
      <c r="I39" s="5"/>
      <c r="J39" s="61"/>
      <c r="K39" s="61"/>
      <c r="L39"/>
      <c r="M39" s="5"/>
      <c r="N39" s="5"/>
      <c r="P39" s="180" t="s">
        <v>26</v>
      </c>
      <c r="Q39" s="5"/>
      <c r="R39" s="5"/>
      <c r="S39" s="5"/>
      <c r="T39" s="5"/>
      <c r="V39" s="5"/>
      <c r="W39" s="5"/>
      <c r="X39" s="5"/>
      <c r="Y39" s="5"/>
      <c r="Z39" s="5"/>
      <c r="AA39" s="5"/>
      <c r="AB39" s="5"/>
      <c r="AC39" s="5"/>
      <c r="AD39"/>
      <c r="AE39" s="71"/>
      <c r="AG39" s="5"/>
      <c r="AI39" s="5"/>
      <c r="AJ39"/>
      <c r="AK39" s="61"/>
    </row>
    <row r="40" spans="2:37" s="63" customFormat="1" ht="18" customHeight="1">
      <c r="B40" s="61"/>
      <c r="C40" s="71"/>
      <c r="G40" s="5"/>
      <c r="I40" s="71"/>
      <c r="L40" s="5"/>
      <c r="Q40" s="5"/>
      <c r="R40" s="5"/>
      <c r="V40" s="172">
        <v>3</v>
      </c>
      <c r="AA40" s="71"/>
      <c r="AB40" s="71"/>
      <c r="AC40" s="173">
        <v>48.679</v>
      </c>
      <c r="AD40" s="71"/>
      <c r="AF40" s="74"/>
      <c r="AH40" s="5"/>
      <c r="AI40" s="5"/>
      <c r="AK40" s="61"/>
    </row>
    <row r="41" spans="2:37" s="63" customFormat="1" ht="18" customHeight="1">
      <c r="B41" s="75"/>
      <c r="J41" s="5"/>
      <c r="L41" s="5"/>
      <c r="N41" s="75"/>
      <c r="O41" s="71"/>
      <c r="P41" s="71"/>
      <c r="R41" s="5"/>
      <c r="AC41" s="5"/>
      <c r="AE41" s="71"/>
      <c r="AF41" s="71"/>
      <c r="AG41" s="71"/>
      <c r="AH41" s="71"/>
      <c r="AI41" s="5"/>
      <c r="AJ41" s="71"/>
      <c r="AK41" s="61"/>
    </row>
    <row r="42" spans="2:37" s="63" customFormat="1" ht="18" customHeight="1">
      <c r="B42" s="61"/>
      <c r="C42" s="76"/>
      <c r="L42" s="5"/>
      <c r="N42" s="5"/>
      <c r="O42" s="5"/>
      <c r="P42" s="5"/>
      <c r="Q42" s="5"/>
      <c r="R42" s="5"/>
      <c r="S42" s="5"/>
      <c r="T42" s="75"/>
      <c r="U42" s="71"/>
      <c r="V42" s="71"/>
      <c r="X42" s="5"/>
      <c r="Z42" s="5"/>
      <c r="AD42" s="71"/>
      <c r="AE42" s="73"/>
      <c r="AF42" s="71"/>
      <c r="AG42" s="71"/>
      <c r="AH42" s="71"/>
      <c r="AI42" s="5"/>
      <c r="AJ42" s="71"/>
      <c r="AK42" s="61"/>
    </row>
    <row r="43" spans="2:37" s="63" customFormat="1" ht="18" customHeight="1">
      <c r="B43" s="61"/>
      <c r="C43" s="76"/>
      <c r="F43" s="71"/>
      <c r="H43" s="71"/>
      <c r="L43" s="71"/>
      <c r="M43" s="71"/>
      <c r="P43" s="71"/>
      <c r="R43" s="71"/>
      <c r="S43" s="71"/>
      <c r="T43" s="71"/>
      <c r="U43" s="71"/>
      <c r="V43" s="71"/>
      <c r="W43" s="71"/>
      <c r="X43" s="5"/>
      <c r="AB43" s="72"/>
      <c r="AD43" s="71"/>
      <c r="AE43" s="71"/>
      <c r="AF43" s="71"/>
      <c r="AH43" s="71"/>
      <c r="AI43" s="5"/>
      <c r="AJ43" s="77"/>
      <c r="AK43" s="61"/>
    </row>
    <row r="44" s="63" customFormat="1" ht="18" customHeight="1">
      <c r="O44" s="71"/>
    </row>
    <row r="45" s="63" customFormat="1" ht="18" customHeight="1">
      <c r="O45" s="71"/>
    </row>
    <row r="46" s="63" customFormat="1" ht="18" customHeight="1">
      <c r="W46" s="5"/>
    </row>
    <row r="47" s="63" customFormat="1" ht="18" customHeight="1"/>
    <row r="48" s="63" customFormat="1" ht="18" customHeight="1"/>
    <row r="49" s="63" customFormat="1" ht="18" customHeight="1">
      <c r="S49" s="178" t="s">
        <v>40</v>
      </c>
    </row>
    <row r="50" spans="13:25" s="39" customFormat="1" ht="18" customHeight="1">
      <c r="M50" s="78"/>
      <c r="N50" s="78"/>
      <c r="X50" s="78"/>
      <c r="Y50" s="78"/>
    </row>
    <row r="51" ht="18" customHeight="1" thickBot="1"/>
    <row r="52" spans="2:36" s="4" customFormat="1" ht="36" customHeight="1">
      <c r="B52" s="207" t="s">
        <v>48</v>
      </c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9"/>
      <c r="O52" s="210" t="s">
        <v>18</v>
      </c>
      <c r="P52" s="211"/>
      <c r="Q52" s="211"/>
      <c r="R52" s="212"/>
      <c r="S52" s="156"/>
      <c r="T52" s="210" t="s">
        <v>19</v>
      </c>
      <c r="U52" s="211"/>
      <c r="V52" s="211"/>
      <c r="W52" s="212"/>
      <c r="X52" s="213" t="s">
        <v>17</v>
      </c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14"/>
    </row>
    <row r="53" spans="2:36" s="4" customFormat="1" ht="24.75" customHeight="1" thickBot="1">
      <c r="B53" s="79" t="s">
        <v>2</v>
      </c>
      <c r="C53" s="80" t="s">
        <v>3</v>
      </c>
      <c r="D53" s="80" t="s">
        <v>4</v>
      </c>
      <c r="E53" s="80" t="s">
        <v>5</v>
      </c>
      <c r="F53" s="80" t="s">
        <v>49</v>
      </c>
      <c r="G53" s="81"/>
      <c r="H53" s="157"/>
      <c r="I53" s="157"/>
      <c r="J53" s="82" t="s">
        <v>9</v>
      </c>
      <c r="K53" s="157"/>
      <c r="L53" s="157"/>
      <c r="M53" s="157"/>
      <c r="N53" s="157"/>
      <c r="O53" s="88" t="s">
        <v>2</v>
      </c>
      <c r="P53" s="89" t="s">
        <v>6</v>
      </c>
      <c r="Q53" s="89" t="s">
        <v>7</v>
      </c>
      <c r="R53" s="90" t="s">
        <v>8</v>
      </c>
      <c r="S53" s="99" t="s">
        <v>0</v>
      </c>
      <c r="T53" s="88" t="s">
        <v>2</v>
      </c>
      <c r="U53" s="89" t="s">
        <v>6</v>
      </c>
      <c r="V53" s="89" t="s">
        <v>7</v>
      </c>
      <c r="W53" s="91" t="s">
        <v>8</v>
      </c>
      <c r="X53" s="79" t="s">
        <v>2</v>
      </c>
      <c r="Y53" s="80" t="s">
        <v>3</v>
      </c>
      <c r="Z53" s="80" t="s">
        <v>4</v>
      </c>
      <c r="AA53" s="80" t="s">
        <v>5</v>
      </c>
      <c r="AB53" s="80" t="s">
        <v>49</v>
      </c>
      <c r="AC53" s="81"/>
      <c r="AD53" s="157"/>
      <c r="AE53" s="157"/>
      <c r="AF53" s="82" t="s">
        <v>9</v>
      </c>
      <c r="AG53" s="157"/>
      <c r="AH53" s="157"/>
      <c r="AI53" s="157"/>
      <c r="AJ53" s="158"/>
    </row>
    <row r="54" spans="2:36" s="4" customFormat="1" ht="24.75" customHeight="1" thickTop="1">
      <c r="B54" s="30"/>
      <c r="C54" s="83"/>
      <c r="D54" s="18"/>
      <c r="E54" s="102"/>
      <c r="F54" s="19"/>
      <c r="G54" s="84"/>
      <c r="H54" s="85"/>
      <c r="I54" s="159"/>
      <c r="J54" s="85"/>
      <c r="K54" s="85"/>
      <c r="L54" s="85"/>
      <c r="M54" s="85"/>
      <c r="N54" s="86"/>
      <c r="O54" s="96"/>
      <c r="P54" s="97"/>
      <c r="Q54" s="97"/>
      <c r="R54" s="98"/>
      <c r="S54" s="104"/>
      <c r="T54" s="96"/>
      <c r="U54" s="100"/>
      <c r="V54" s="100"/>
      <c r="W54" s="101"/>
      <c r="X54" s="30"/>
      <c r="Y54" s="160"/>
      <c r="Z54" s="161"/>
      <c r="AA54" s="160"/>
      <c r="AB54" s="19"/>
      <c r="AC54" s="162"/>
      <c r="AD54" s="85"/>
      <c r="AE54" s="85"/>
      <c r="AF54" s="17"/>
      <c r="AG54" s="17"/>
      <c r="AH54" s="85"/>
      <c r="AI54" s="85"/>
      <c r="AJ54" s="86"/>
    </row>
    <row r="55" spans="2:36" s="4" customFormat="1" ht="24.75" customHeight="1">
      <c r="B55" s="93">
        <v>1</v>
      </c>
      <c r="C55" s="94">
        <v>48.458</v>
      </c>
      <c r="D55" s="95">
        <v>51</v>
      </c>
      <c r="E55" s="92">
        <f>C55+(D55/1000)</f>
        <v>48.509</v>
      </c>
      <c r="F55" s="19" t="s">
        <v>13</v>
      </c>
      <c r="G55" s="152" t="s">
        <v>33</v>
      </c>
      <c r="H55" s="85"/>
      <c r="I55" s="159"/>
      <c r="J55" s="85"/>
      <c r="K55" s="17"/>
      <c r="L55" s="85"/>
      <c r="M55" s="85"/>
      <c r="N55" s="86"/>
      <c r="O55" s="96"/>
      <c r="P55" s="97"/>
      <c r="Q55" s="97"/>
      <c r="R55" s="103"/>
      <c r="S55" s="107" t="s">
        <v>37</v>
      </c>
      <c r="T55" s="96"/>
      <c r="U55" s="100"/>
      <c r="V55" s="100"/>
      <c r="W55" s="101"/>
      <c r="X55" s="119">
        <v>3</v>
      </c>
      <c r="Y55" s="153">
        <v>48.599</v>
      </c>
      <c r="Z55" s="95">
        <v>46</v>
      </c>
      <c r="AA55" s="92">
        <f>Y55+(Z55/1000)</f>
        <v>48.644999999999996</v>
      </c>
      <c r="AB55" s="19" t="s">
        <v>13</v>
      </c>
      <c r="AC55" s="152" t="s">
        <v>36</v>
      </c>
      <c r="AD55" s="85"/>
      <c r="AE55" s="85"/>
      <c r="AF55" s="17"/>
      <c r="AG55" s="17"/>
      <c r="AH55" s="85"/>
      <c r="AI55" s="85"/>
      <c r="AJ55" s="86"/>
    </row>
    <row r="56" spans="2:36" s="4" customFormat="1" ht="24.75" customHeight="1">
      <c r="B56" s="30"/>
      <c r="C56" s="83"/>
      <c r="D56" s="18"/>
      <c r="E56" s="102"/>
      <c r="F56" s="19"/>
      <c r="G56" s="84"/>
      <c r="H56" s="85"/>
      <c r="I56" s="159"/>
      <c r="J56" s="85"/>
      <c r="K56" s="17"/>
      <c r="L56" s="17"/>
      <c r="M56" s="85"/>
      <c r="N56" s="86"/>
      <c r="O56" s="124">
        <v>1</v>
      </c>
      <c r="P56" s="120">
        <v>48.533</v>
      </c>
      <c r="Q56" s="120">
        <v>48.589</v>
      </c>
      <c r="R56" s="106">
        <f>(Q56-P56)*1000</f>
        <v>55.999999999997385</v>
      </c>
      <c r="S56" s="108" t="s">
        <v>1</v>
      </c>
      <c r="T56" s="121">
        <v>1</v>
      </c>
      <c r="U56" s="123">
        <v>48.529</v>
      </c>
      <c r="V56" s="123">
        <v>48.559</v>
      </c>
      <c r="W56" s="154">
        <f>(V56-U56)*1000</f>
        <v>29.99999999999403</v>
      </c>
      <c r="X56" s="30"/>
      <c r="Y56" s="83"/>
      <c r="Z56" s="19"/>
      <c r="AA56" s="83"/>
      <c r="AB56" s="19"/>
      <c r="AC56" s="162"/>
      <c r="AD56" s="85"/>
      <c r="AE56" s="85"/>
      <c r="AF56" s="17"/>
      <c r="AG56" s="17"/>
      <c r="AH56" s="85"/>
      <c r="AI56" s="85"/>
      <c r="AJ56" s="86"/>
    </row>
    <row r="57" spans="2:36" s="4" customFormat="1" ht="24.75" customHeight="1">
      <c r="B57" s="105">
        <v>2</v>
      </c>
      <c r="C57" s="148">
        <v>48.488</v>
      </c>
      <c r="D57" s="95">
        <v>45</v>
      </c>
      <c r="E57" s="92">
        <f>C57+(D57/1000)</f>
        <v>48.533</v>
      </c>
      <c r="F57" s="19" t="s">
        <v>13</v>
      </c>
      <c r="G57" s="152" t="s">
        <v>46</v>
      </c>
      <c r="H57" s="85"/>
      <c r="I57" s="164"/>
      <c r="J57" s="163"/>
      <c r="K57" s="163"/>
      <c r="L57" s="85"/>
      <c r="M57" s="85"/>
      <c r="N57" s="86"/>
      <c r="O57" s="96"/>
      <c r="P57" s="97"/>
      <c r="Q57" s="97"/>
      <c r="R57" s="103"/>
      <c r="S57" s="104"/>
      <c r="T57" s="96"/>
      <c r="U57" s="100"/>
      <c r="V57" s="100"/>
      <c r="W57" s="101"/>
      <c r="X57" s="105">
        <v>4</v>
      </c>
      <c r="Y57" s="148">
        <v>48.635</v>
      </c>
      <c r="Z57" s="95">
        <v>-46</v>
      </c>
      <c r="AA57" s="92">
        <f>Y57+(Z57/1000)</f>
        <v>48.589</v>
      </c>
      <c r="AB57" s="19" t="s">
        <v>13</v>
      </c>
      <c r="AC57" s="152" t="s">
        <v>35</v>
      </c>
      <c r="AD57" s="85"/>
      <c r="AE57" s="85"/>
      <c r="AF57" s="17"/>
      <c r="AG57" s="17"/>
      <c r="AH57" s="85"/>
      <c r="AI57" s="85"/>
      <c r="AJ57" s="86"/>
    </row>
    <row r="58" spans="2:36" s="4" customFormat="1" ht="24.75" customHeight="1">
      <c r="B58" s="30"/>
      <c r="C58" s="83"/>
      <c r="D58" s="18"/>
      <c r="E58" s="102"/>
      <c r="F58" s="19"/>
      <c r="G58" s="84"/>
      <c r="H58" s="163"/>
      <c r="I58" s="159"/>
      <c r="J58" s="85"/>
      <c r="K58" s="85"/>
      <c r="L58" s="85"/>
      <c r="M58" s="85"/>
      <c r="N58" s="86"/>
      <c r="O58" s="122">
        <v>3</v>
      </c>
      <c r="P58" s="120">
        <v>48.509</v>
      </c>
      <c r="Q58" s="120">
        <v>48.589</v>
      </c>
      <c r="R58" s="106">
        <f>(Q58-P58)*1000</f>
        <v>79.9999999999983</v>
      </c>
      <c r="S58" s="109" t="s">
        <v>44</v>
      </c>
      <c r="T58" s="121">
        <v>3</v>
      </c>
      <c r="U58" s="123">
        <v>48.515</v>
      </c>
      <c r="V58" s="123">
        <v>48.545</v>
      </c>
      <c r="W58" s="154">
        <f>(V58-U58)*1000</f>
        <v>30.000000000001137</v>
      </c>
      <c r="X58" s="30"/>
      <c r="Y58" s="83"/>
      <c r="Z58" s="18"/>
      <c r="AA58" s="102"/>
      <c r="AB58" s="19"/>
      <c r="AC58" s="162"/>
      <c r="AD58" s="85"/>
      <c r="AE58" s="85"/>
      <c r="AF58" s="17"/>
      <c r="AG58" s="17"/>
      <c r="AH58" s="85"/>
      <c r="AI58" s="85"/>
      <c r="AJ58" s="86"/>
    </row>
    <row r="59" spans="2:36" s="4" customFormat="1" ht="24.75" customHeight="1">
      <c r="B59" s="119" t="s">
        <v>26</v>
      </c>
      <c r="C59" s="179">
        <v>48.534</v>
      </c>
      <c r="D59" s="18"/>
      <c r="E59" s="102"/>
      <c r="F59" s="19" t="s">
        <v>13</v>
      </c>
      <c r="G59" s="152" t="s">
        <v>47</v>
      </c>
      <c r="H59" s="85"/>
      <c r="I59" s="159"/>
      <c r="J59" s="85"/>
      <c r="K59" s="85"/>
      <c r="L59" s="85"/>
      <c r="M59" s="85"/>
      <c r="N59" s="86"/>
      <c r="O59" s="96"/>
      <c r="P59" s="97"/>
      <c r="Q59" s="97"/>
      <c r="R59" s="103"/>
      <c r="S59" s="109">
        <v>2015</v>
      </c>
      <c r="T59" s="96"/>
      <c r="U59" s="195" t="s">
        <v>45</v>
      </c>
      <c r="V59" s="196"/>
      <c r="W59" s="101"/>
      <c r="X59" s="93">
        <v>5</v>
      </c>
      <c r="Y59" s="94">
        <v>48.665</v>
      </c>
      <c r="Z59" s="95">
        <v>-46</v>
      </c>
      <c r="AA59" s="92">
        <f>Y59+(Z59/1000)</f>
        <v>48.619</v>
      </c>
      <c r="AB59" s="19" t="s">
        <v>13</v>
      </c>
      <c r="AC59" s="152" t="s">
        <v>34</v>
      </c>
      <c r="AD59" s="85"/>
      <c r="AE59" s="85"/>
      <c r="AF59" s="17"/>
      <c r="AG59" s="17"/>
      <c r="AH59" s="85"/>
      <c r="AI59" s="85"/>
      <c r="AJ59" s="86"/>
    </row>
    <row r="60" spans="2:36" s="4" customFormat="1" ht="24.75" customHeight="1" thickBot="1">
      <c r="B60" s="110"/>
      <c r="C60" s="111"/>
      <c r="D60" s="20"/>
      <c r="E60" s="111"/>
      <c r="F60" s="20"/>
      <c r="G60" s="112"/>
      <c r="H60" s="113"/>
      <c r="I60" s="113"/>
      <c r="J60" s="113"/>
      <c r="K60" s="113"/>
      <c r="L60" s="113"/>
      <c r="M60" s="113"/>
      <c r="N60" s="114"/>
      <c r="O60" s="165"/>
      <c r="P60" s="166"/>
      <c r="Q60" s="166"/>
      <c r="R60" s="167"/>
      <c r="S60" s="168"/>
      <c r="T60" s="165"/>
      <c r="U60" s="197"/>
      <c r="V60" s="198"/>
      <c r="W60" s="169"/>
      <c r="X60" s="110"/>
      <c r="Y60" s="111"/>
      <c r="Z60" s="20"/>
      <c r="AA60" s="111"/>
      <c r="AB60" s="20"/>
      <c r="AC60" s="113"/>
      <c r="AD60" s="113"/>
      <c r="AE60" s="113"/>
      <c r="AF60" s="170"/>
      <c r="AG60" s="170"/>
      <c r="AH60" s="113"/>
      <c r="AI60" s="113"/>
      <c r="AJ60" s="114"/>
    </row>
  </sheetData>
  <sheetProtection password="E9A7" sheet="1" objects="1" scenarios="1"/>
  <mergeCells count="17">
    <mergeCell ref="U59:V60"/>
    <mergeCell ref="J8:K8"/>
    <mergeCell ref="J9:K9"/>
    <mergeCell ref="AA9:AB9"/>
    <mergeCell ref="AA8:AB8"/>
    <mergeCell ref="B52:N52"/>
    <mergeCell ref="O52:R52"/>
    <mergeCell ref="T52:W52"/>
    <mergeCell ref="X52:AJ52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4662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2015-12-10T08:53:25Z</cp:lastPrinted>
  <dcterms:created xsi:type="dcterms:W3CDTF">2003-01-10T15:39:03Z</dcterms:created>
  <dcterms:modified xsi:type="dcterms:W3CDTF">2015-12-10T10:18:34Z</dcterms:modified>
  <cp:category/>
  <cp:version/>
  <cp:contentType/>
  <cp:contentStatus/>
</cp:coreProperties>
</file>