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125" windowWidth="27090" windowHeight="5100" activeTab="1"/>
  </bookViews>
  <sheets>
    <sheet name="titul" sheetId="1" r:id="rId1"/>
    <sheet name="Vimperk" sheetId="2" r:id="rId2"/>
  </sheets>
  <definedNames/>
  <calcPr fullCalcOnLoad="1"/>
</workbook>
</file>

<file path=xl/sharedStrings.xml><?xml version="1.0" encoding="utf-8"?>
<sst xmlns="http://schemas.openxmlformats.org/spreadsheetml/2006/main" count="207" uniqueCount="125">
  <si>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</si>
  <si>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</si>
  <si>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</si>
  <si>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</si>
  <si>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</si>
  <si>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</si>
  <si>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</si>
  <si>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</si>
  <si>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</si>
  <si>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</si>
  <si>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</si>
  <si>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</si>
  <si>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</si>
  <si>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</si>
  <si>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</si>
  <si>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</si>
  <si>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</si>
  <si>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</si>
  <si>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</si>
  <si>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</si>
  <si>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</si>
  <si>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</si>
  <si>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</si>
  <si>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</si>
  <si>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</si>
  <si>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</si>
  <si>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</si>
  <si>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</si>
  <si>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</si>
  <si>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</si>
  <si>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</si>
  <si>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</si>
  <si>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</si>
  <si>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</si>
  <si>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Telefonické  dorozumívání</t>
  </si>
  <si>
    <t>Hlavní  staniční  kolej</t>
  </si>
  <si>
    <t>Obvod  výpravčího</t>
  </si>
  <si>
    <t>;</t>
  </si>
  <si>
    <t>Vk 1</t>
  </si>
  <si>
    <t>Vk 2</t>
  </si>
  <si>
    <t>Trať :</t>
  </si>
  <si>
    <t>Ev. č. :</t>
  </si>
  <si>
    <t>Zjišťování</t>
  </si>
  <si>
    <t>konce  vlaku</t>
  </si>
  <si>
    <t>Dopravní  koleje</t>
  </si>
  <si>
    <t>Nástupiště  u  koleje</t>
  </si>
  <si>
    <t>Km  32,417</t>
  </si>
  <si>
    <t>Elektromechanické</t>
  </si>
  <si>
    <t>ústřední stavědlo s kolejovou deskou pro obsluhu návěstidel</t>
  </si>
  <si>
    <t>závislost návěstidel na výhybkách prostřednictvím EMZ</t>
  </si>
  <si>
    <t>Kód :  18</t>
  </si>
  <si>
    <t>Výpravčí  -  1 §)</t>
  </si>
  <si>
    <t>č. I,  úrovňové, jednostranné</t>
  </si>
  <si>
    <t>č. II,  úrovňové, jednostranné</t>
  </si>
  <si>
    <t>č. III,  úrovňové, jednostranné</t>
  </si>
  <si>
    <t>* ) = obsazení v době stanovené rozvrhem služby. V době nepřítomnosti přebírá jeho povinnosti výpravčí.</t>
  </si>
  <si>
    <t>Dozorce výhybek  -  1 *)</t>
  </si>
  <si>
    <t>Zabezpečovací zařízení neumožňuje současné vlakové cesty</t>
  </si>
  <si>
    <t>vyjma současných odjezdů</t>
  </si>
  <si>
    <t>Směr  :  Bohumilice v Čechách</t>
  </si>
  <si>
    <t>Rádiové spojení  ( mobilní síť )</t>
  </si>
  <si>
    <t>Kód : 16</t>
  </si>
  <si>
    <t>-</t>
  </si>
  <si>
    <t>Stanice bez</t>
  </si>
  <si>
    <t>seřaďovacích</t>
  </si>
  <si>
    <t>návěstidel</t>
  </si>
  <si>
    <t>S 1-4</t>
  </si>
  <si>
    <t>L 1-4</t>
  </si>
  <si>
    <t>Kód : 15</t>
  </si>
  <si>
    <t>Směr  :  Lipka</t>
  </si>
  <si>
    <t>Vk 3</t>
  </si>
  <si>
    <t xml:space="preserve">Vk 4  </t>
  </si>
  <si>
    <t>Obvod  dozorce výhybek  *)</t>
  </si>
  <si>
    <t>ručně</t>
  </si>
  <si>
    <t>poznámka</t>
  </si>
  <si>
    <t>výměnový zámek, klíč v.č. 1 držen v EMZ v kolejišti</t>
  </si>
  <si>
    <t>výměnový zámek, klíč v.č. 2 držen v EMZ v kolejišti</t>
  </si>
  <si>
    <t>výměnový zámek, klíč v.č. 5 / 8 držen v EMZ v kolejišti</t>
  </si>
  <si>
    <t>výměnový zámek, klíč v.č. 6 / Vk 3 / 9 držen v EMZ v kolejišti</t>
  </si>
  <si>
    <t>bez zabezpečení</t>
  </si>
  <si>
    <t>výměnový zámek v závislosti na v.č. 5</t>
  </si>
  <si>
    <t>výměnový zámek, klíč v.č. 10 držen v EMZ v kolejišti</t>
  </si>
  <si>
    <t xml:space="preserve">Vk 5  </t>
  </si>
  <si>
    <t>EZ</t>
  </si>
  <si>
    <t>( v.č. 10 )</t>
  </si>
  <si>
    <t>( v.č. 1 )</t>
  </si>
  <si>
    <t>( v.č. 2 )</t>
  </si>
  <si>
    <t>( Vk 4 )</t>
  </si>
  <si>
    <t>( v.č. 5 / 8 )</t>
  </si>
  <si>
    <t>( Vk 2 / 4 )</t>
  </si>
  <si>
    <t>( Vk 1 / 3 )</t>
  </si>
  <si>
    <t>( Vk 5 / 11 )</t>
  </si>
  <si>
    <t>výpravčí  //</t>
  </si>
  <si>
    <t xml:space="preserve">proj. - </t>
  </si>
  <si>
    <t>Konec vlakové cesty</t>
  </si>
  <si>
    <t>u koleje</t>
  </si>
  <si>
    <t>č.4</t>
  </si>
  <si>
    <t>č.1</t>
  </si>
  <si>
    <t>č.2</t>
  </si>
  <si>
    <t>Vjezd - odjezd</t>
  </si>
  <si>
    <t>§ ) = obsazení v době stanovené  "Rozkazem o výluce dopravní služby "</t>
  </si>
  <si>
    <t>Výprava vlaků s přepravou cestujících návěstí Odjezd</t>
  </si>
  <si>
    <t>provoz podle SŽDC D 3</t>
  </si>
  <si>
    <t>KANGO</t>
  </si>
  <si>
    <t>dirigující dispečer pro trať D3 Strakonice - Vimperk</t>
  </si>
  <si>
    <t>XII. / 2015</t>
  </si>
  <si>
    <t>( v.č. 6 / Vk 3 / 9 )</t>
  </si>
  <si>
    <t>Odj. -  skupinová</t>
  </si>
  <si>
    <t>00  //  42 *)</t>
  </si>
  <si>
    <t>zast. - 00  //  42 *)</t>
  </si>
  <si>
    <t>dozorce výhybek RDST  *)</t>
  </si>
  <si>
    <t>přechod v km 32,423 a 32,438</t>
  </si>
  <si>
    <t>výměnový zámek, klíč Vk 1 / 3 držen v EMZ v kolejišti</t>
  </si>
  <si>
    <t>výměnový zámek v závislosti na Vk 1</t>
  </si>
  <si>
    <t>výměnový zámek, klíč Vk 2 / 4 držen v EMZ v kolejišti</t>
  </si>
  <si>
    <t>výměnový zámek v závislosti na Vk 2</t>
  </si>
  <si>
    <t>Vk 5</t>
  </si>
  <si>
    <t>Vk 4</t>
  </si>
  <si>
    <t>výměnový zámek, klíč Vk 4 držen v EMZ v kolejišti</t>
  </si>
  <si>
    <t>výměnový zámek v závislosti na v.č. 6 a 9</t>
  </si>
  <si>
    <t>výměnový zámek v závislosti na Vk 5</t>
  </si>
  <si>
    <t>výměnový zámek v závislosti na v.č. 6 a Vk 3</t>
  </si>
  <si>
    <t>výměnový zámek, klíč Vk 5 / 11 držen v EMZ v kolejišti</t>
  </si>
  <si>
    <t>Koleje č. 1a a 101 -</t>
  </si>
  <si>
    <t>účelové koleje SŽDC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</si>
</sst>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4"/>
      <color indexed="16"/>
      <name val="Arial CE"/>
      <family val="2"/>
    </font>
    <font>
      <sz val="12"/>
      <name val="Arial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9" fillId="33" borderId="0" xfId="48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4" fillId="0" borderId="0" xfId="48" applyFont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16" fillId="0" borderId="20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31" fillId="0" borderId="0" xfId="48" applyNumberFormat="1" applyFont="1" applyBorder="1" applyAlignment="1">
      <alignment horizontal="center" vertical="center"/>
      <protection/>
    </xf>
    <xf numFmtId="164" fontId="25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0" fillId="0" borderId="14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5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8" fillId="36" borderId="64" xfId="48" applyFont="1" applyFill="1" applyBorder="1" applyAlignment="1">
      <alignment horizontal="center" vertical="center"/>
      <protection/>
    </xf>
    <xf numFmtId="0" fontId="8" fillId="36" borderId="37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2" fillId="0" borderId="49" xfId="48" applyNumberFormat="1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1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164" fontId="0" fillId="0" borderId="16" xfId="48" applyNumberFormat="1" applyFont="1" applyFill="1" applyBorder="1" applyAlignment="1">
      <alignment vertical="center"/>
      <protection/>
    </xf>
    <xf numFmtId="164" fontId="0" fillId="0" borderId="66" xfId="48" applyNumberFormat="1" applyFont="1" applyFill="1" applyBorder="1" applyAlignment="1">
      <alignment vertical="center"/>
      <protection/>
    </xf>
    <xf numFmtId="164" fontId="7" fillId="0" borderId="17" xfId="0" applyNumberFormat="1" applyFont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17" xfId="0" applyBorder="1" applyAlignment="1">
      <alignment/>
    </xf>
    <xf numFmtId="164" fontId="8" fillId="0" borderId="0" xfId="0" applyNumberFormat="1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8" fillId="0" borderId="0" xfId="48" applyFont="1" applyBorder="1" applyAlignment="1">
      <alignment horizontal="center"/>
      <protection/>
    </xf>
    <xf numFmtId="0" fontId="35" fillId="0" borderId="20" xfId="0" applyNumberFormat="1" applyFont="1" applyBorder="1" applyAlignment="1">
      <alignment horizontal="center" vertical="center"/>
    </xf>
    <xf numFmtId="0" fontId="36" fillId="0" borderId="72" xfId="0" applyFont="1" applyBorder="1" applyAlignment="1">
      <alignment horizontal="left" vertical="center" indent="1"/>
    </xf>
    <xf numFmtId="164" fontId="11" fillId="0" borderId="1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1" fillId="0" borderId="2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30" fillId="0" borderId="0" xfId="48" applyFont="1" applyBorder="1" applyAlignment="1">
      <alignment horizontal="center"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3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0" fillId="0" borderId="0" xfId="0" applyAlignment="1">
      <alignment horizontal="left" vertical="center"/>
    </xf>
    <xf numFmtId="0" fontId="0" fillId="33" borderId="7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164" fontId="85" fillId="0" borderId="16" xfId="0" applyNumberFormat="1" applyFont="1" applyBorder="1" applyAlignment="1">
      <alignment horizontal="center" vertical="center"/>
    </xf>
    <xf numFmtId="164" fontId="40" fillId="0" borderId="16" xfId="48" applyNumberFormat="1" applyFont="1" applyFill="1" applyBorder="1" applyAlignment="1">
      <alignment horizontal="center" vertical="center"/>
      <protection/>
    </xf>
    <xf numFmtId="1" fontId="41" fillId="0" borderId="14" xfId="48" applyNumberFormat="1" applyFont="1" applyBorder="1" applyAlignment="1">
      <alignment horizontal="center" vertical="center"/>
      <protection/>
    </xf>
    <xf numFmtId="164" fontId="41" fillId="0" borderId="16" xfId="48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21" fillId="36" borderId="62" xfId="48" applyFont="1" applyFill="1" applyBorder="1" applyAlignment="1">
      <alignment horizontal="center" vertical="center"/>
      <protection/>
    </xf>
    <xf numFmtId="0" fontId="21" fillId="36" borderId="62" xfId="48" applyFont="1" applyFill="1" applyBorder="1" applyAlignment="1" quotePrefix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8" fillId="33" borderId="3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79" xfId="39" applyFont="1" applyFill="1" applyBorder="1" applyAlignment="1">
      <alignment horizontal="center" vertical="center"/>
    </xf>
    <xf numFmtId="44" fontId="5" fillId="34" borderId="83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514350</xdr:colOff>
      <xdr:row>39</xdr:row>
      <xdr:rowOff>114300</xdr:rowOff>
    </xdr:from>
    <xdr:to>
      <xdr:col>51</xdr:col>
      <xdr:colOff>247650</xdr:colOff>
      <xdr:row>39</xdr:row>
      <xdr:rowOff>114300</xdr:rowOff>
    </xdr:to>
    <xdr:sp>
      <xdr:nvSpPr>
        <xdr:cNvPr id="1" name="Přímá spojnice 595"/>
        <xdr:cNvSpPr>
          <a:spLocks/>
        </xdr:cNvSpPr>
      </xdr:nvSpPr>
      <xdr:spPr>
        <a:xfrm>
          <a:off x="25317450" y="9629775"/>
          <a:ext cx="1289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2" name="Line 1071"/>
        <xdr:cNvSpPr>
          <a:spLocks/>
        </xdr:cNvSpPr>
      </xdr:nvSpPr>
      <xdr:spPr>
        <a:xfrm>
          <a:off x="267843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" name="Line 1195"/>
        <xdr:cNvSpPr>
          <a:spLocks/>
        </xdr:cNvSpPr>
      </xdr:nvSpPr>
      <xdr:spPr>
        <a:xfrm flipV="1">
          <a:off x="23812500" y="82581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5" name="Line 2187"/>
        <xdr:cNvSpPr>
          <a:spLocks/>
        </xdr:cNvSpPr>
      </xdr:nvSpPr>
      <xdr:spPr>
        <a:xfrm flipV="1">
          <a:off x="25298400" y="6200775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209550</xdr:colOff>
      <xdr:row>31</xdr:row>
      <xdr:rowOff>19050</xdr:rowOff>
    </xdr:to>
    <xdr:sp>
      <xdr:nvSpPr>
        <xdr:cNvPr id="7" name="Rectangle 1274" descr="Vodorovné cihly"/>
        <xdr:cNvSpPr>
          <a:spLocks/>
        </xdr:cNvSpPr>
      </xdr:nvSpPr>
      <xdr:spPr>
        <a:xfrm>
          <a:off x="25774650" y="5857875"/>
          <a:ext cx="209550" cy="18478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762000</xdr:colOff>
      <xdr:row>23</xdr:row>
      <xdr:rowOff>0</xdr:rowOff>
    </xdr:from>
    <xdr:to>
      <xdr:col>36</xdr:col>
      <xdr:colOff>971550</xdr:colOff>
      <xdr:row>37</xdr:row>
      <xdr:rowOff>0</xdr:rowOff>
    </xdr:to>
    <xdr:sp>
      <xdr:nvSpPr>
        <xdr:cNvPr id="8" name="Rectangle 1274" descr="Vodorovné cihly"/>
        <xdr:cNvSpPr>
          <a:spLocks/>
        </xdr:cNvSpPr>
      </xdr:nvSpPr>
      <xdr:spPr>
        <a:xfrm>
          <a:off x="27051000" y="5857875"/>
          <a:ext cx="209550" cy="3200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53</xdr:col>
      <xdr:colOff>247650</xdr:colOff>
      <xdr:row>36</xdr:row>
      <xdr:rowOff>114300</xdr:rowOff>
    </xdr:to>
    <xdr:sp>
      <xdr:nvSpPr>
        <xdr:cNvPr id="9" name="Line 1278"/>
        <xdr:cNvSpPr>
          <a:spLocks/>
        </xdr:cNvSpPr>
      </xdr:nvSpPr>
      <xdr:spPr>
        <a:xfrm flipV="1">
          <a:off x="33099375" y="8943975"/>
          <a:ext cx="660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58</xdr:col>
      <xdr:colOff>495300</xdr:colOff>
      <xdr:row>30</xdr:row>
      <xdr:rowOff>114300</xdr:rowOff>
    </xdr:to>
    <xdr:sp>
      <xdr:nvSpPr>
        <xdr:cNvPr id="10" name="Line 3"/>
        <xdr:cNvSpPr>
          <a:spLocks/>
        </xdr:cNvSpPr>
      </xdr:nvSpPr>
      <xdr:spPr>
        <a:xfrm flipH="1" flipV="1">
          <a:off x="38957250" y="7000875"/>
          <a:ext cx="4476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4298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50</xdr:col>
      <xdr:colOff>495300</xdr:colOff>
      <xdr:row>27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33308925" y="6886575"/>
          <a:ext cx="418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43434000" y="7572375"/>
          <a:ext cx="2132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Vimperk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8367950" y="10429875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152400</xdr:rowOff>
    </xdr:from>
    <xdr:to>
      <xdr:col>52</xdr:col>
      <xdr:colOff>476250</xdr:colOff>
      <xdr:row>28</xdr:row>
      <xdr:rowOff>0</xdr:rowOff>
    </xdr:to>
    <xdr:sp>
      <xdr:nvSpPr>
        <xdr:cNvPr id="22" name="Line 609"/>
        <xdr:cNvSpPr>
          <a:spLocks/>
        </xdr:cNvSpPr>
      </xdr:nvSpPr>
      <xdr:spPr>
        <a:xfrm flipH="1" flipV="1">
          <a:off x="38214300" y="6924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27</xdr:row>
      <xdr:rowOff>114300</xdr:rowOff>
    </xdr:from>
    <xdr:to>
      <xdr:col>51</xdr:col>
      <xdr:colOff>247650</xdr:colOff>
      <xdr:row>27</xdr:row>
      <xdr:rowOff>152400</xdr:rowOff>
    </xdr:to>
    <xdr:sp>
      <xdr:nvSpPr>
        <xdr:cNvPr id="23" name="Line 610"/>
        <xdr:cNvSpPr>
          <a:spLocks/>
        </xdr:cNvSpPr>
      </xdr:nvSpPr>
      <xdr:spPr>
        <a:xfrm flipH="1" flipV="1">
          <a:off x="37490400" y="68865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114300</xdr:rowOff>
    </xdr:from>
    <xdr:to>
      <xdr:col>53</xdr:col>
      <xdr:colOff>247650</xdr:colOff>
      <xdr:row>17</xdr:row>
      <xdr:rowOff>152400</xdr:rowOff>
    </xdr:to>
    <xdr:sp>
      <xdr:nvSpPr>
        <xdr:cNvPr id="24" name="Line 1052"/>
        <xdr:cNvSpPr>
          <a:spLocks/>
        </xdr:cNvSpPr>
      </xdr:nvSpPr>
      <xdr:spPr>
        <a:xfrm>
          <a:off x="389572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152400</xdr:rowOff>
    </xdr:from>
    <xdr:to>
      <xdr:col>54</xdr:col>
      <xdr:colOff>476250</xdr:colOff>
      <xdr:row>18</xdr:row>
      <xdr:rowOff>0</xdr:rowOff>
    </xdr:to>
    <xdr:sp>
      <xdr:nvSpPr>
        <xdr:cNvPr id="25" name="Line 1053"/>
        <xdr:cNvSpPr>
          <a:spLocks/>
        </xdr:cNvSpPr>
      </xdr:nvSpPr>
      <xdr:spPr>
        <a:xfrm>
          <a:off x="397002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65</xdr:col>
      <xdr:colOff>247650</xdr:colOff>
      <xdr:row>28</xdr:row>
      <xdr:rowOff>114300</xdr:rowOff>
    </xdr:to>
    <xdr:sp>
      <xdr:nvSpPr>
        <xdr:cNvPr id="26" name="Line 1054"/>
        <xdr:cNvSpPr>
          <a:spLocks/>
        </xdr:cNvSpPr>
      </xdr:nvSpPr>
      <xdr:spPr>
        <a:xfrm>
          <a:off x="41929050" y="505777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27" name="Line 1074"/>
        <xdr:cNvSpPr>
          <a:spLocks/>
        </xdr:cNvSpPr>
      </xdr:nvSpPr>
      <xdr:spPr>
        <a:xfrm>
          <a:off x="260413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82581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30" name="Line 1198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30</xdr:col>
      <xdr:colOff>495300</xdr:colOff>
      <xdr:row>33</xdr:row>
      <xdr:rowOff>0</xdr:rowOff>
    </xdr:to>
    <xdr:sp>
      <xdr:nvSpPr>
        <xdr:cNvPr id="33" name="Line 1203"/>
        <xdr:cNvSpPr>
          <a:spLocks/>
        </xdr:cNvSpPr>
      </xdr:nvSpPr>
      <xdr:spPr>
        <a:xfrm flipH="1" flipV="1">
          <a:off x="14154150" y="688657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4" name="Line 1204"/>
        <xdr:cNvSpPr>
          <a:spLocks/>
        </xdr:cNvSpPr>
      </xdr:nvSpPr>
      <xdr:spPr>
        <a:xfrm flipH="1" flipV="1"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35" name="Line 1206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114300</xdr:rowOff>
    </xdr:from>
    <xdr:to>
      <xdr:col>65</xdr:col>
      <xdr:colOff>276225</xdr:colOff>
      <xdr:row>33</xdr:row>
      <xdr:rowOff>0</xdr:rowOff>
    </xdr:to>
    <xdr:sp>
      <xdr:nvSpPr>
        <xdr:cNvPr id="36" name="Line 1207"/>
        <xdr:cNvSpPr>
          <a:spLocks/>
        </xdr:cNvSpPr>
      </xdr:nvSpPr>
      <xdr:spPr>
        <a:xfrm flipH="1">
          <a:off x="44900850" y="7572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36</xdr:row>
      <xdr:rowOff>114300</xdr:rowOff>
    </xdr:from>
    <xdr:to>
      <xdr:col>44</xdr:col>
      <xdr:colOff>285750</xdr:colOff>
      <xdr:row>36</xdr:row>
      <xdr:rowOff>114300</xdr:rowOff>
    </xdr:to>
    <xdr:sp>
      <xdr:nvSpPr>
        <xdr:cNvPr id="37" name="Line 1274"/>
        <xdr:cNvSpPr>
          <a:spLocks/>
        </xdr:cNvSpPr>
      </xdr:nvSpPr>
      <xdr:spPr>
        <a:xfrm flipV="1">
          <a:off x="27527250" y="89439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" name="Line 13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9" name="Line 1364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0" name="Line 136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1" name="Line 136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2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4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5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37</xdr:row>
      <xdr:rowOff>114300</xdr:rowOff>
    </xdr:to>
    <xdr:sp>
      <xdr:nvSpPr>
        <xdr:cNvPr id="46" name="Line 1450"/>
        <xdr:cNvSpPr>
          <a:spLocks/>
        </xdr:cNvSpPr>
      </xdr:nvSpPr>
      <xdr:spPr>
        <a:xfrm flipV="1">
          <a:off x="41186100" y="8486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47" name="Line 1451"/>
        <xdr:cNvSpPr>
          <a:spLocks/>
        </xdr:cNvSpPr>
      </xdr:nvSpPr>
      <xdr:spPr>
        <a:xfrm flipV="1">
          <a:off x="238125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24</xdr:row>
      <xdr:rowOff>114300</xdr:rowOff>
    </xdr:from>
    <xdr:to>
      <xdr:col>54</xdr:col>
      <xdr:colOff>685800</xdr:colOff>
      <xdr:row>24</xdr:row>
      <xdr:rowOff>114300</xdr:rowOff>
    </xdr:to>
    <xdr:sp>
      <xdr:nvSpPr>
        <xdr:cNvPr id="48" name="Line 1458"/>
        <xdr:cNvSpPr>
          <a:spLocks/>
        </xdr:cNvSpPr>
      </xdr:nvSpPr>
      <xdr:spPr>
        <a:xfrm flipV="1">
          <a:off x="33099375" y="620077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49" name="Line 1462"/>
        <xdr:cNvSpPr>
          <a:spLocks/>
        </xdr:cNvSpPr>
      </xdr:nvSpPr>
      <xdr:spPr>
        <a:xfrm flipV="1">
          <a:off x="245554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0" name="Line 147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1" name="Line 147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2" name="Line 14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3" name="Line 147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4" name="Line 14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5" name="Line 148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6" name="Line 148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7" name="Line 148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58" name="Line 1494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59" name="Line 1495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0" name="Line 1496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1" name="Line 1497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2" name="Line 1506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" name="Line 1507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4" name="Line 1508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" name="Line 1509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32</xdr:col>
      <xdr:colOff>495300</xdr:colOff>
      <xdr:row>27</xdr:row>
      <xdr:rowOff>114300</xdr:rowOff>
    </xdr:to>
    <xdr:sp>
      <xdr:nvSpPr>
        <xdr:cNvPr id="66" name="Line 1517"/>
        <xdr:cNvSpPr>
          <a:spLocks/>
        </xdr:cNvSpPr>
      </xdr:nvSpPr>
      <xdr:spPr>
        <a:xfrm flipV="1">
          <a:off x="200977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26</xdr:col>
      <xdr:colOff>495300</xdr:colOff>
      <xdr:row>30</xdr:row>
      <xdr:rowOff>76200</xdr:rowOff>
    </xdr:to>
    <xdr:sp>
      <xdr:nvSpPr>
        <xdr:cNvPr id="67" name="Line 1688"/>
        <xdr:cNvSpPr>
          <a:spLocks/>
        </xdr:cNvSpPr>
      </xdr:nvSpPr>
      <xdr:spPr>
        <a:xfrm flipH="1" flipV="1">
          <a:off x="17125950" y="7343775"/>
          <a:ext cx="2228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76200</xdr:rowOff>
    </xdr:from>
    <xdr:to>
      <xdr:col>54</xdr:col>
      <xdr:colOff>476250</xdr:colOff>
      <xdr:row>36</xdr:row>
      <xdr:rowOff>114300</xdr:rowOff>
    </xdr:to>
    <xdr:sp>
      <xdr:nvSpPr>
        <xdr:cNvPr id="68" name="Line 1689"/>
        <xdr:cNvSpPr>
          <a:spLocks/>
        </xdr:cNvSpPr>
      </xdr:nvSpPr>
      <xdr:spPr>
        <a:xfrm flipV="1">
          <a:off x="397002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0</xdr:rowOff>
    </xdr:from>
    <xdr:to>
      <xdr:col>55</xdr:col>
      <xdr:colOff>247650</xdr:colOff>
      <xdr:row>36</xdr:row>
      <xdr:rowOff>76200</xdr:rowOff>
    </xdr:to>
    <xdr:sp>
      <xdr:nvSpPr>
        <xdr:cNvPr id="69" name="Line 1690"/>
        <xdr:cNvSpPr>
          <a:spLocks/>
        </xdr:cNvSpPr>
      </xdr:nvSpPr>
      <xdr:spPr>
        <a:xfrm flipV="1">
          <a:off x="404431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70" name="Line 1693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71" name="Line 1694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" name="Line 169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" name="Line 169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58</xdr:col>
      <xdr:colOff>495300</xdr:colOff>
      <xdr:row>30</xdr:row>
      <xdr:rowOff>114300</xdr:rowOff>
    </xdr:to>
    <xdr:sp>
      <xdr:nvSpPr>
        <xdr:cNvPr id="74" name="Line 1719"/>
        <xdr:cNvSpPr>
          <a:spLocks/>
        </xdr:cNvSpPr>
      </xdr:nvSpPr>
      <xdr:spPr>
        <a:xfrm flipV="1">
          <a:off x="33337500" y="75723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75" name="Line 173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76" name="Line 1735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77" name="Line 173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78" name="Line 1737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79" name="Line 173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0" name="Line 1739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81" name="Line 174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2" name="Line 1741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" name="Line 18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" name="Line 18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7" name="Line 185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8" name="Line 185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89" name="Line 185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90" name="Line 186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1" name="Line 18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2" name="Line 18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93" name="Line 186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94" name="Line 186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95" name="Line 186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96" name="Line 186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97" name="Line 186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98" name="Line 186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99" name="Line 186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00" name="Line 187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01" name="Line 1871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02" name="Line 1872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03" name="Line 187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04" name="Line 187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05" name="Line 1875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06" name="Line 1876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07" name="Line 187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08" name="Line 187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09" name="Line 187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10" name="Line 188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" name="Line 18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2" name="Line 18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13" name="Line 188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14" name="Line 188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15" name="Line 188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16" name="Line 188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17" name="Line 188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18" name="Line 188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19" name="Line 18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20" name="Line 18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21" name="Line 189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22" name="Line 189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23" name="Line 1893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24" name="Line 1894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25" name="Line 1895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26" name="Line 1896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27" name="Line 189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28" name="Line 189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29" name="Line 189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30" name="Line 190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31" name="Line 190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32" name="Line 190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33" name="Line 190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34" name="Line 190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35" name="Line 1905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36" name="Line 1906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37" name="Line 190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38" name="Line 190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39" name="Line 1909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40" name="Line 1910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41" name="Line 191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42" name="Line 191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43" name="Line 191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44" name="Line 191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45" name="Line 191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46" name="Line 191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47" name="Line 191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48" name="Line 191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" name="Line 191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0" name="Line 192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51" name="Line 192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52" name="Line 192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53" name="Line 192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54" name="Line 192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5" name="Line 192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6" name="Line 192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57" name="Line 192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58" name="Line 192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59" name="Line 1929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60" name="Line 1930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61" name="Line 1931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62" name="Line 1932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63" name="Line 193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64" name="Line 193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65" name="Line 193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66" name="Line 193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67" name="Line 193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68" name="Line 193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69" name="Line 193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70" name="Line 194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1" name="Line 194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2" name="Line 194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3" name="Line 194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4" name="Line 194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5" name="Line 194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6" name="Line 194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77" name="Line 194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78" name="Line 194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79" name="Line 194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80" name="Line 195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81" name="Line 1951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82" name="Line 195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83" name="Line 195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84" name="Line 195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85" name="Line 195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86" name="Line 195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87" name="Line 195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88" name="Line 195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189" name="Line 195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190" name="Line 196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91" name="Line 196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92" name="Line 196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" name="Line 196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4" name="Line 196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95" name="Line 196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96" name="Line 196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7" name="Line 196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8" name="Line 196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9" name="Line 196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0" name="Line 197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1" name="Line 19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2" name="Line 197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3" name="Line 197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4" name="Line 197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5" name="Line 197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6" name="Line 197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7" name="Line 197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8" name="Line 197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09" name="Line 2005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10" name="Line 2006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11" name="Line 20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12" name="Line 20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13" name="Line 200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14" name="Line 201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15" name="Line 2011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16" name="Line 201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17" name="Line 2013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18" name="Line 201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20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0" name="Line 20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1" name="Line 201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2" name="Line 201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35</xdr:col>
      <xdr:colOff>266700</xdr:colOff>
      <xdr:row>36</xdr:row>
      <xdr:rowOff>0</xdr:rowOff>
    </xdr:to>
    <xdr:sp>
      <xdr:nvSpPr>
        <xdr:cNvPr id="223" name="Line 2023"/>
        <xdr:cNvSpPr>
          <a:spLocks/>
        </xdr:cNvSpPr>
      </xdr:nvSpPr>
      <xdr:spPr>
        <a:xfrm>
          <a:off x="2529840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24" name="Line 2058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25" name="Line 2059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26" name="Line 2060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27" name="Line 2061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28" name="Line 2062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29" name="Line 2063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30" name="Line 2064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1" name="Line 2065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238125</xdr:colOff>
      <xdr:row>20</xdr:row>
      <xdr:rowOff>9525</xdr:rowOff>
    </xdr:from>
    <xdr:to>
      <xdr:col>35</xdr:col>
      <xdr:colOff>0</xdr:colOff>
      <xdr:row>22</xdr:row>
      <xdr:rowOff>19050</xdr:rowOff>
    </xdr:to>
    <xdr:pic>
      <xdr:nvPicPr>
        <xdr:cNvPr id="232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26875" y="5181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18</xdr:row>
      <xdr:rowOff>0</xdr:rowOff>
    </xdr:from>
    <xdr:to>
      <xdr:col>55</xdr:col>
      <xdr:colOff>247650</xdr:colOff>
      <xdr:row>18</xdr:row>
      <xdr:rowOff>142875</xdr:rowOff>
    </xdr:to>
    <xdr:sp>
      <xdr:nvSpPr>
        <xdr:cNvPr id="233" name="Line 2083"/>
        <xdr:cNvSpPr>
          <a:spLocks/>
        </xdr:cNvSpPr>
      </xdr:nvSpPr>
      <xdr:spPr>
        <a:xfrm>
          <a:off x="40443150" y="471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36</xdr:row>
      <xdr:rowOff>0</xdr:rowOff>
    </xdr:to>
    <xdr:sp>
      <xdr:nvSpPr>
        <xdr:cNvPr id="234" name="Line 2084"/>
        <xdr:cNvSpPr>
          <a:spLocks/>
        </xdr:cNvSpPr>
      </xdr:nvSpPr>
      <xdr:spPr>
        <a:xfrm flipV="1">
          <a:off x="41186100" y="84867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35" name="Line 2147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36" name="Line 2148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37" name="Line 2149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38" name="Line 2150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9" name="Line 2151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0" name="Line 215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1" name="Line 2153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2" name="Line 215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43" name="Line 2155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44" name="Line 2156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45" name="Line 2157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46" name="Line 2158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47" name="Line 2159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48" name="Line 2160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49" name="Line 2161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50" name="Line 2162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1" name="Line 2163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2" name="Line 2164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3" name="Line 2165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4" name="Line 2166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55" name="Line 2167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56" name="Line 2168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57" name="Line 2169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58" name="Line 2170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59" name="Line 2171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0" name="Line 2172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1" name="Line 2173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2" name="Line 2174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63" name="Line 2175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64" name="Line 2176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65" name="Line 2177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66" name="Line 2178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34</xdr:col>
      <xdr:colOff>495300</xdr:colOff>
      <xdr:row>35</xdr:row>
      <xdr:rowOff>114300</xdr:rowOff>
    </xdr:to>
    <xdr:sp>
      <xdr:nvSpPr>
        <xdr:cNvPr id="267" name="Line 2188"/>
        <xdr:cNvSpPr>
          <a:spLocks/>
        </xdr:cNvSpPr>
      </xdr:nvSpPr>
      <xdr:spPr>
        <a:xfrm>
          <a:off x="21583650" y="80295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268" name="Line 2189"/>
        <xdr:cNvSpPr>
          <a:spLocks/>
        </xdr:cNvSpPr>
      </xdr:nvSpPr>
      <xdr:spPr>
        <a:xfrm flipH="1" flipV="1">
          <a:off x="230695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269" name="Line 2190"/>
        <xdr:cNvSpPr>
          <a:spLocks/>
        </xdr:cNvSpPr>
      </xdr:nvSpPr>
      <xdr:spPr>
        <a:xfrm flipH="1" flipV="1">
          <a:off x="223266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270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271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70</xdr:col>
      <xdr:colOff>476250</xdr:colOff>
      <xdr:row>33</xdr:row>
      <xdr:rowOff>0</xdr:rowOff>
    </xdr:to>
    <xdr:sp>
      <xdr:nvSpPr>
        <xdr:cNvPr id="272" name="Line 2287"/>
        <xdr:cNvSpPr>
          <a:spLocks/>
        </xdr:cNvSpPr>
      </xdr:nvSpPr>
      <xdr:spPr>
        <a:xfrm>
          <a:off x="523303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26</xdr:row>
      <xdr:rowOff>0</xdr:rowOff>
    </xdr:from>
    <xdr:ext cx="971550" cy="457200"/>
    <xdr:sp>
      <xdr:nvSpPr>
        <xdr:cNvPr id="273" name="text 774"/>
        <xdr:cNvSpPr txBox="1">
          <a:spLocks noChangeArrowheads="1"/>
        </xdr:cNvSpPr>
      </xdr:nvSpPr>
      <xdr:spPr>
        <a:xfrm>
          <a:off x="518541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32,754</a:t>
          </a:r>
        </a:p>
      </xdr:txBody>
    </xdr:sp>
    <xdr:clientData/>
  </xdr:one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4" name="Line 2439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5" name="Line 2440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6" name="Line 244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7" name="Line 244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8" name="Line 244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9" name="Line 244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0" name="Line 2445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1" name="Line 2446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2" name="Line 244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3" name="Line 244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4" name="Line 244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5" name="Line 245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6" name="Line 245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7" name="Line 245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88" name="Line 245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89" name="Line 245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90" name="Line 245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91" name="Line 245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92" name="Line 245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93" name="Line 245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4" name="Line 245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5" name="Line 246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96" name="Line 2461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97" name="Line 2462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98" name="Line 246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99" name="Line 246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0" name="Line 2465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1" name="Line 246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2" name="Line 246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3" name="Line 246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4" name="Line 24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5" name="Line 24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6" name="Line 24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7" name="Line 24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8" name="Line 2473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9" name="Line 247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0" name="Line 24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1" name="Line 24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12" name="Line 2477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13" name="Line 2478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14" name="Line 2479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15" name="Line 2480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16" name="Line 248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17" name="Line 2482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18" name="Line 248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19" name="Line 2484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0" name="Line 2485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1" name="Line 2486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2" name="Line 248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3" name="Line 2488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324" name="Line 2489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325" name="Line 2490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326" name="Line 2491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327" name="Line 2492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8" name="Oval 249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18</xdr:row>
      <xdr:rowOff>142875</xdr:rowOff>
    </xdr:from>
    <xdr:to>
      <xdr:col>56</xdr:col>
      <xdr:colOff>476250</xdr:colOff>
      <xdr:row>19</xdr:row>
      <xdr:rowOff>114300</xdr:rowOff>
    </xdr:to>
    <xdr:sp>
      <xdr:nvSpPr>
        <xdr:cNvPr id="329" name="Line 2564"/>
        <xdr:cNvSpPr>
          <a:spLocks/>
        </xdr:cNvSpPr>
      </xdr:nvSpPr>
      <xdr:spPr>
        <a:xfrm>
          <a:off x="41186100" y="4857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114300</xdr:rowOff>
    </xdr:from>
    <xdr:to>
      <xdr:col>65</xdr:col>
      <xdr:colOff>361950</xdr:colOff>
      <xdr:row>39</xdr:row>
      <xdr:rowOff>114300</xdr:rowOff>
    </xdr:to>
    <xdr:sp>
      <xdr:nvSpPr>
        <xdr:cNvPr id="330" name="Line 2677"/>
        <xdr:cNvSpPr>
          <a:spLocks/>
        </xdr:cNvSpPr>
      </xdr:nvSpPr>
      <xdr:spPr>
        <a:xfrm flipV="1">
          <a:off x="38214300" y="962977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40</xdr:col>
      <xdr:colOff>533400</xdr:colOff>
      <xdr:row>17</xdr:row>
      <xdr:rowOff>114300</xdr:rowOff>
    </xdr:from>
    <xdr:to>
      <xdr:col>52</xdr:col>
      <xdr:colOff>476250</xdr:colOff>
      <xdr:row>17</xdr:row>
      <xdr:rowOff>114300</xdr:rowOff>
    </xdr:to>
    <xdr:sp>
      <xdr:nvSpPr>
        <xdr:cNvPr id="332" name="Line 2683"/>
        <xdr:cNvSpPr>
          <a:spLocks/>
        </xdr:cNvSpPr>
      </xdr:nvSpPr>
      <xdr:spPr>
        <a:xfrm flipV="1">
          <a:off x="29794200" y="460057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50</xdr:col>
      <xdr:colOff>495300</xdr:colOff>
      <xdr:row>27</xdr:row>
      <xdr:rowOff>114300</xdr:rowOff>
    </xdr:from>
    <xdr:to>
      <xdr:col>59</xdr:col>
      <xdr:colOff>66675</xdr:colOff>
      <xdr:row>27</xdr:row>
      <xdr:rowOff>114300</xdr:rowOff>
    </xdr:to>
    <xdr:sp>
      <xdr:nvSpPr>
        <xdr:cNvPr id="334" name="Line 2685"/>
        <xdr:cNvSpPr>
          <a:spLocks/>
        </xdr:cNvSpPr>
      </xdr:nvSpPr>
      <xdr:spPr>
        <a:xfrm flipV="1">
          <a:off x="37490400" y="688657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76200</xdr:rowOff>
    </xdr:from>
    <xdr:to>
      <xdr:col>52</xdr:col>
      <xdr:colOff>476250</xdr:colOff>
      <xdr:row>39</xdr:row>
      <xdr:rowOff>114300</xdr:rowOff>
    </xdr:to>
    <xdr:sp>
      <xdr:nvSpPr>
        <xdr:cNvPr id="335" name="Line 2686"/>
        <xdr:cNvSpPr>
          <a:spLocks/>
        </xdr:cNvSpPr>
      </xdr:nvSpPr>
      <xdr:spPr>
        <a:xfrm flipV="1">
          <a:off x="382143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39</xdr:row>
      <xdr:rowOff>0</xdr:rowOff>
    </xdr:from>
    <xdr:to>
      <xdr:col>53</xdr:col>
      <xdr:colOff>247650</xdr:colOff>
      <xdr:row>39</xdr:row>
      <xdr:rowOff>76200</xdr:rowOff>
    </xdr:to>
    <xdr:sp>
      <xdr:nvSpPr>
        <xdr:cNvPr id="336" name="Line 2687"/>
        <xdr:cNvSpPr>
          <a:spLocks/>
        </xdr:cNvSpPr>
      </xdr:nvSpPr>
      <xdr:spPr>
        <a:xfrm flipV="1">
          <a:off x="389572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38</xdr:row>
      <xdr:rowOff>85725</xdr:rowOff>
    </xdr:from>
    <xdr:to>
      <xdr:col>54</xdr:col>
      <xdr:colOff>476250</xdr:colOff>
      <xdr:row>39</xdr:row>
      <xdr:rowOff>0</xdr:rowOff>
    </xdr:to>
    <xdr:sp>
      <xdr:nvSpPr>
        <xdr:cNvPr id="337" name="Line 2688"/>
        <xdr:cNvSpPr>
          <a:spLocks/>
        </xdr:cNvSpPr>
      </xdr:nvSpPr>
      <xdr:spPr>
        <a:xfrm flipV="1">
          <a:off x="397002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114300</xdr:rowOff>
    </xdr:from>
    <xdr:to>
      <xdr:col>55</xdr:col>
      <xdr:colOff>247650</xdr:colOff>
      <xdr:row>38</xdr:row>
      <xdr:rowOff>85725</xdr:rowOff>
    </xdr:to>
    <xdr:sp>
      <xdr:nvSpPr>
        <xdr:cNvPr id="338" name="Line 2689"/>
        <xdr:cNvSpPr>
          <a:spLocks/>
        </xdr:cNvSpPr>
      </xdr:nvSpPr>
      <xdr:spPr>
        <a:xfrm flipV="1">
          <a:off x="404431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114300</xdr:rowOff>
    </xdr:from>
    <xdr:to>
      <xdr:col>61</xdr:col>
      <xdr:colOff>266700</xdr:colOff>
      <xdr:row>34</xdr:row>
      <xdr:rowOff>114300</xdr:rowOff>
    </xdr:to>
    <xdr:sp>
      <xdr:nvSpPr>
        <xdr:cNvPr id="339" name="Line 2690"/>
        <xdr:cNvSpPr>
          <a:spLocks/>
        </xdr:cNvSpPr>
      </xdr:nvSpPr>
      <xdr:spPr>
        <a:xfrm flipV="1">
          <a:off x="43414950" y="80295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266700</xdr:colOff>
      <xdr:row>30</xdr:row>
      <xdr:rowOff>114300</xdr:rowOff>
    </xdr:to>
    <xdr:sp>
      <xdr:nvSpPr>
        <xdr:cNvPr id="340" name="Line 2691"/>
        <xdr:cNvSpPr>
          <a:spLocks/>
        </xdr:cNvSpPr>
      </xdr:nvSpPr>
      <xdr:spPr>
        <a:xfrm>
          <a:off x="50844450" y="7534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68</xdr:col>
      <xdr:colOff>476250</xdr:colOff>
      <xdr:row>30</xdr:row>
      <xdr:rowOff>76200</xdr:rowOff>
    </xdr:to>
    <xdr:sp>
      <xdr:nvSpPr>
        <xdr:cNvPr id="341" name="Line 2692"/>
        <xdr:cNvSpPr>
          <a:spLocks/>
        </xdr:cNvSpPr>
      </xdr:nvSpPr>
      <xdr:spPr>
        <a:xfrm>
          <a:off x="501015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85725</xdr:rowOff>
    </xdr:from>
    <xdr:to>
      <xdr:col>67</xdr:col>
      <xdr:colOff>247650</xdr:colOff>
      <xdr:row>30</xdr:row>
      <xdr:rowOff>0</xdr:rowOff>
    </xdr:to>
    <xdr:sp>
      <xdr:nvSpPr>
        <xdr:cNvPr id="342" name="Line 2694"/>
        <xdr:cNvSpPr>
          <a:spLocks/>
        </xdr:cNvSpPr>
      </xdr:nvSpPr>
      <xdr:spPr>
        <a:xfrm>
          <a:off x="4935855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114300</xdr:rowOff>
    </xdr:from>
    <xdr:to>
      <xdr:col>66</xdr:col>
      <xdr:colOff>476250</xdr:colOff>
      <xdr:row>29</xdr:row>
      <xdr:rowOff>85725</xdr:rowOff>
    </xdr:to>
    <xdr:sp>
      <xdr:nvSpPr>
        <xdr:cNvPr id="343" name="Line 2695"/>
        <xdr:cNvSpPr>
          <a:spLocks/>
        </xdr:cNvSpPr>
      </xdr:nvSpPr>
      <xdr:spPr>
        <a:xfrm>
          <a:off x="4861560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4" name="Line 26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5" name="Line 26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6" name="Line 26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7" name="Line 26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8" name="Line 27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9" name="Line 27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0" name="Line 27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1" name="Line 27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52" name="Line 2704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53" name="Line 270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54" name="Line 270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55" name="Line 270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56" name="Line 270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57" name="Line 270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58" name="Line 27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59" name="Line 271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60" name="Line 271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61" name="Line 271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62" name="Line 2714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63" name="Line 2715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64" name="Line 271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65" name="Line 2717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66" name="Line 271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67" name="Line 271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68" name="Line 272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69" name="Line 272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70" name="Line 272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71" name="Line 2723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72" name="Line 2724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73" name="Line 272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74" name="Line 272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75" name="Line 272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76" name="Line 272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77" name="Line 272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78" name="Line 2730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79" name="Line 273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380" name="Group 2745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1" name="Line 2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219075</xdr:rowOff>
    </xdr:from>
    <xdr:to>
      <xdr:col>27</xdr:col>
      <xdr:colOff>419100</xdr:colOff>
      <xdr:row>27</xdr:row>
      <xdr:rowOff>114300</xdr:rowOff>
    </xdr:to>
    <xdr:grpSp>
      <xdr:nvGrpSpPr>
        <xdr:cNvPr id="383" name="Group 2748"/>
        <xdr:cNvGrpSpPr>
          <a:grpSpLocks noChangeAspect="1"/>
        </xdr:cNvGrpSpPr>
      </xdr:nvGrpSpPr>
      <xdr:grpSpPr>
        <a:xfrm>
          <a:off x="19935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27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7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386" name="Group 2751"/>
        <xdr:cNvGrpSpPr>
          <a:grpSpLocks noChangeAspect="1"/>
        </xdr:cNvGrpSpPr>
      </xdr:nvGrpSpPr>
      <xdr:grpSpPr>
        <a:xfrm>
          <a:off x="5144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27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7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389" name="Group 2757"/>
        <xdr:cNvGrpSpPr>
          <a:grpSpLocks noChangeAspect="1"/>
        </xdr:cNvGrpSpPr>
      </xdr:nvGrpSpPr>
      <xdr:grpSpPr>
        <a:xfrm>
          <a:off x="21421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0" name="Line 2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392" name="Group 2760"/>
        <xdr:cNvGrpSpPr>
          <a:grpSpLocks noChangeAspect="1"/>
        </xdr:cNvGrpSpPr>
      </xdr:nvGrpSpPr>
      <xdr:grpSpPr>
        <a:xfrm>
          <a:off x="45500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2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30</xdr:row>
      <xdr:rowOff>114300</xdr:rowOff>
    </xdr:from>
    <xdr:to>
      <xdr:col>65</xdr:col>
      <xdr:colOff>428625</xdr:colOff>
      <xdr:row>32</xdr:row>
      <xdr:rowOff>28575</xdr:rowOff>
    </xdr:to>
    <xdr:grpSp>
      <xdr:nvGrpSpPr>
        <xdr:cNvPr id="395" name="Group 2763"/>
        <xdr:cNvGrpSpPr>
          <a:grpSpLocks noChangeAspect="1"/>
        </xdr:cNvGrpSpPr>
      </xdr:nvGrpSpPr>
      <xdr:grpSpPr>
        <a:xfrm>
          <a:off x="484917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2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398" name="Group 2766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9" name="Line 2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401" name="Group 2769"/>
        <xdr:cNvGrpSpPr>
          <a:grpSpLocks noChangeAspect="1"/>
        </xdr:cNvGrpSpPr>
      </xdr:nvGrpSpPr>
      <xdr:grpSpPr>
        <a:xfrm>
          <a:off x="43281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27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7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34</xdr:row>
      <xdr:rowOff>114300</xdr:rowOff>
    </xdr:from>
    <xdr:to>
      <xdr:col>58</xdr:col>
      <xdr:colOff>628650</xdr:colOff>
      <xdr:row>36</xdr:row>
      <xdr:rowOff>28575</xdr:rowOff>
    </xdr:to>
    <xdr:grpSp>
      <xdr:nvGrpSpPr>
        <xdr:cNvPr id="404" name="Group 2775"/>
        <xdr:cNvGrpSpPr>
          <a:grpSpLocks noChangeAspect="1"/>
        </xdr:cNvGrpSpPr>
      </xdr:nvGrpSpPr>
      <xdr:grpSpPr>
        <a:xfrm>
          <a:off x="43262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5" name="Line 2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39</xdr:row>
      <xdr:rowOff>114300</xdr:rowOff>
    </xdr:from>
    <xdr:to>
      <xdr:col>51</xdr:col>
      <xdr:colOff>409575</xdr:colOff>
      <xdr:row>41</xdr:row>
      <xdr:rowOff>28575</xdr:rowOff>
    </xdr:to>
    <xdr:grpSp>
      <xdr:nvGrpSpPr>
        <xdr:cNvPr id="407" name="Group 2778"/>
        <xdr:cNvGrpSpPr>
          <a:grpSpLocks/>
        </xdr:cNvGrpSpPr>
      </xdr:nvGrpSpPr>
      <xdr:grpSpPr>
        <a:xfrm>
          <a:off x="38061900" y="9629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2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31</xdr:row>
      <xdr:rowOff>76200</xdr:rowOff>
    </xdr:from>
    <xdr:to>
      <xdr:col>42</xdr:col>
      <xdr:colOff>495300</xdr:colOff>
      <xdr:row>32</xdr:row>
      <xdr:rowOff>152400</xdr:rowOff>
    </xdr:to>
    <xdr:grpSp>
      <xdr:nvGrpSpPr>
        <xdr:cNvPr id="410" name="Group 2802"/>
        <xdr:cNvGrpSpPr>
          <a:grpSpLocks/>
        </xdr:cNvGrpSpPr>
      </xdr:nvGrpSpPr>
      <xdr:grpSpPr>
        <a:xfrm>
          <a:off x="24965025" y="77628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11" name="Rectangle 280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80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80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80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80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80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80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25</xdr:row>
      <xdr:rowOff>76200</xdr:rowOff>
    </xdr:from>
    <xdr:to>
      <xdr:col>42</xdr:col>
      <xdr:colOff>495300</xdr:colOff>
      <xdr:row>26</xdr:row>
      <xdr:rowOff>152400</xdr:rowOff>
    </xdr:to>
    <xdr:grpSp>
      <xdr:nvGrpSpPr>
        <xdr:cNvPr id="418" name="Group 2810"/>
        <xdr:cNvGrpSpPr>
          <a:grpSpLocks/>
        </xdr:cNvGrpSpPr>
      </xdr:nvGrpSpPr>
      <xdr:grpSpPr>
        <a:xfrm>
          <a:off x="24965025" y="63912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19" name="Rectangle 281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81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81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81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81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81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81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28</xdr:row>
      <xdr:rowOff>76200</xdr:rowOff>
    </xdr:from>
    <xdr:to>
      <xdr:col>42</xdr:col>
      <xdr:colOff>495300</xdr:colOff>
      <xdr:row>29</xdr:row>
      <xdr:rowOff>152400</xdr:rowOff>
    </xdr:to>
    <xdr:grpSp>
      <xdr:nvGrpSpPr>
        <xdr:cNvPr id="426" name="Group 2818"/>
        <xdr:cNvGrpSpPr>
          <a:grpSpLocks/>
        </xdr:cNvGrpSpPr>
      </xdr:nvGrpSpPr>
      <xdr:grpSpPr>
        <a:xfrm>
          <a:off x="24965025" y="70770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27" name="Rectangle 281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8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8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8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8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8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28575</xdr:colOff>
      <xdr:row>28</xdr:row>
      <xdr:rowOff>114300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278034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38</xdr:col>
      <xdr:colOff>28575</xdr:colOff>
      <xdr:row>31</xdr:row>
      <xdr:rowOff>114300</xdr:rowOff>
    </xdr:from>
    <xdr:ext cx="523875" cy="228600"/>
    <xdr:sp>
      <xdr:nvSpPr>
        <xdr:cNvPr id="435" name="text 7125"/>
        <xdr:cNvSpPr txBox="1">
          <a:spLocks noChangeArrowheads="1"/>
        </xdr:cNvSpPr>
      </xdr:nvSpPr>
      <xdr:spPr>
        <a:xfrm>
          <a:off x="278034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38</xdr:col>
      <xdr:colOff>28575</xdr:colOff>
      <xdr:row>25</xdr:row>
      <xdr:rowOff>114300</xdr:rowOff>
    </xdr:from>
    <xdr:ext cx="523875" cy="228600"/>
    <xdr:sp>
      <xdr:nvSpPr>
        <xdr:cNvPr id="436" name="text 7125"/>
        <xdr:cNvSpPr txBox="1">
          <a:spLocks noChangeArrowheads="1"/>
        </xdr:cNvSpPr>
      </xdr:nvSpPr>
      <xdr:spPr>
        <a:xfrm>
          <a:off x="2780347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36</xdr:col>
      <xdr:colOff>247650</xdr:colOff>
      <xdr:row>34</xdr:row>
      <xdr:rowOff>0</xdr:rowOff>
    </xdr:from>
    <xdr:to>
      <xdr:col>36</xdr:col>
      <xdr:colOff>295275</xdr:colOff>
      <xdr:row>35</xdr:row>
      <xdr:rowOff>0</xdr:rowOff>
    </xdr:to>
    <xdr:grpSp>
      <xdr:nvGrpSpPr>
        <xdr:cNvPr id="437" name="Group 2834"/>
        <xdr:cNvGrpSpPr>
          <a:grpSpLocks/>
        </xdr:cNvGrpSpPr>
      </xdr:nvGrpSpPr>
      <xdr:grpSpPr>
        <a:xfrm>
          <a:off x="26536650" y="8372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8" name="Rectangle 28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28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8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23</xdr:row>
      <xdr:rowOff>47625</xdr:rowOff>
    </xdr:from>
    <xdr:to>
      <xdr:col>34</xdr:col>
      <xdr:colOff>352425</xdr:colOff>
      <xdr:row>23</xdr:row>
      <xdr:rowOff>180975</xdr:rowOff>
    </xdr:to>
    <xdr:sp>
      <xdr:nvSpPr>
        <xdr:cNvPr id="441" name="kreslení 16"/>
        <xdr:cNvSpPr>
          <a:spLocks/>
        </xdr:cNvSpPr>
      </xdr:nvSpPr>
      <xdr:spPr>
        <a:xfrm>
          <a:off x="24803100" y="59055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42" name="Group 2845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2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47625</xdr:colOff>
      <xdr:row>29</xdr:row>
      <xdr:rowOff>0</xdr:rowOff>
    </xdr:to>
    <xdr:grpSp>
      <xdr:nvGrpSpPr>
        <xdr:cNvPr id="445" name="Group 2849"/>
        <xdr:cNvGrpSpPr>
          <a:grpSpLocks/>
        </xdr:cNvGrpSpPr>
      </xdr:nvGrpSpPr>
      <xdr:grpSpPr>
        <a:xfrm>
          <a:off x="36995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6" name="Rectangle 28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8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8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0</xdr:rowOff>
    </xdr:from>
    <xdr:to>
      <xdr:col>50</xdr:col>
      <xdr:colOff>504825</xdr:colOff>
      <xdr:row>32</xdr:row>
      <xdr:rowOff>0</xdr:rowOff>
    </xdr:to>
    <xdr:grpSp>
      <xdr:nvGrpSpPr>
        <xdr:cNvPr id="449" name="Group 2853"/>
        <xdr:cNvGrpSpPr>
          <a:grpSpLocks/>
        </xdr:cNvGrpSpPr>
      </xdr:nvGrpSpPr>
      <xdr:grpSpPr>
        <a:xfrm>
          <a:off x="37452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0" name="Rectangle 28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8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8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27</xdr:row>
      <xdr:rowOff>0</xdr:rowOff>
    </xdr:from>
    <xdr:ext cx="514350" cy="228600"/>
    <xdr:sp>
      <xdr:nvSpPr>
        <xdr:cNvPr id="453" name="text 7125"/>
        <xdr:cNvSpPr txBox="1">
          <a:spLocks noChangeArrowheads="1"/>
        </xdr:cNvSpPr>
      </xdr:nvSpPr>
      <xdr:spPr>
        <a:xfrm>
          <a:off x="4242435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60</xdr:col>
      <xdr:colOff>228600</xdr:colOff>
      <xdr:row>39</xdr:row>
      <xdr:rowOff>0</xdr:rowOff>
    </xdr:from>
    <xdr:ext cx="523875" cy="228600"/>
    <xdr:sp>
      <xdr:nvSpPr>
        <xdr:cNvPr id="454" name="text 7125"/>
        <xdr:cNvSpPr txBox="1">
          <a:spLocks noChangeArrowheads="1"/>
        </xdr:cNvSpPr>
      </xdr:nvSpPr>
      <xdr:spPr>
        <a:xfrm>
          <a:off x="446532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59</xdr:col>
      <xdr:colOff>0</xdr:colOff>
      <xdr:row>26</xdr:row>
      <xdr:rowOff>114300</xdr:rowOff>
    </xdr:from>
    <xdr:to>
      <xdr:col>60</xdr:col>
      <xdr:colOff>457200</xdr:colOff>
      <xdr:row>28</xdr:row>
      <xdr:rowOff>114300</xdr:rowOff>
    </xdr:to>
    <xdr:sp>
      <xdr:nvSpPr>
        <xdr:cNvPr id="455" name="Text Box 2911"/>
        <xdr:cNvSpPr txBox="1">
          <a:spLocks noChangeArrowheads="1"/>
        </xdr:cNvSpPr>
      </xdr:nvSpPr>
      <xdr:spPr>
        <a:xfrm>
          <a:off x="43910250" y="66579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64</xdr:col>
      <xdr:colOff>514350</xdr:colOff>
      <xdr:row>38</xdr:row>
      <xdr:rowOff>114300</xdr:rowOff>
    </xdr:from>
    <xdr:to>
      <xdr:col>66</xdr:col>
      <xdr:colOff>0</xdr:colOff>
      <xdr:row>40</xdr:row>
      <xdr:rowOff>114300</xdr:rowOff>
    </xdr:to>
    <xdr:sp>
      <xdr:nvSpPr>
        <xdr:cNvPr id="456" name="Text Box 2912"/>
        <xdr:cNvSpPr txBox="1">
          <a:spLocks noChangeArrowheads="1"/>
        </xdr:cNvSpPr>
      </xdr:nvSpPr>
      <xdr:spPr>
        <a:xfrm>
          <a:off x="47910750" y="9401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64</xdr:col>
      <xdr:colOff>0</xdr:colOff>
      <xdr:row>26</xdr:row>
      <xdr:rowOff>0</xdr:rowOff>
    </xdr:from>
    <xdr:to>
      <xdr:col>64</xdr:col>
      <xdr:colOff>352425</xdr:colOff>
      <xdr:row>26</xdr:row>
      <xdr:rowOff>123825</xdr:rowOff>
    </xdr:to>
    <xdr:sp>
      <xdr:nvSpPr>
        <xdr:cNvPr id="457" name="kreslení 12"/>
        <xdr:cNvSpPr>
          <a:spLocks/>
        </xdr:cNvSpPr>
      </xdr:nvSpPr>
      <xdr:spPr>
        <a:xfrm>
          <a:off x="47396400" y="6543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0</xdr:colOff>
      <xdr:row>26</xdr:row>
      <xdr:rowOff>57150</xdr:rowOff>
    </xdr:from>
    <xdr:to>
      <xdr:col>56</xdr:col>
      <xdr:colOff>352425</xdr:colOff>
      <xdr:row>26</xdr:row>
      <xdr:rowOff>180975</xdr:rowOff>
    </xdr:to>
    <xdr:sp>
      <xdr:nvSpPr>
        <xdr:cNvPr id="458" name="kreslení 16"/>
        <xdr:cNvSpPr>
          <a:spLocks/>
        </xdr:cNvSpPr>
      </xdr:nvSpPr>
      <xdr:spPr>
        <a:xfrm>
          <a:off x="414528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36</xdr:row>
      <xdr:rowOff>47625</xdr:rowOff>
    </xdr:from>
    <xdr:to>
      <xdr:col>34</xdr:col>
      <xdr:colOff>666750</xdr:colOff>
      <xdr:row>36</xdr:row>
      <xdr:rowOff>171450</xdr:rowOff>
    </xdr:to>
    <xdr:sp>
      <xdr:nvSpPr>
        <xdr:cNvPr id="459" name="kreslení 427"/>
        <xdr:cNvSpPr>
          <a:spLocks/>
        </xdr:cNvSpPr>
      </xdr:nvSpPr>
      <xdr:spPr>
        <a:xfrm>
          <a:off x="251174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37</xdr:row>
      <xdr:rowOff>47625</xdr:rowOff>
    </xdr:from>
    <xdr:to>
      <xdr:col>52</xdr:col>
      <xdr:colOff>657225</xdr:colOff>
      <xdr:row>37</xdr:row>
      <xdr:rowOff>171450</xdr:rowOff>
    </xdr:to>
    <xdr:sp>
      <xdr:nvSpPr>
        <xdr:cNvPr id="460" name="kreslení 417"/>
        <xdr:cNvSpPr>
          <a:spLocks/>
        </xdr:cNvSpPr>
      </xdr:nvSpPr>
      <xdr:spPr>
        <a:xfrm>
          <a:off x="38785800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461" name="Group 2938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2" name="Line 29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9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9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9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9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9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9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469" name="Group 2946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0" name="Line 29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9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9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9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9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9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9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34</xdr:row>
      <xdr:rowOff>57150</xdr:rowOff>
    </xdr:from>
    <xdr:to>
      <xdr:col>61</xdr:col>
      <xdr:colOff>28575</xdr:colOff>
      <xdr:row>34</xdr:row>
      <xdr:rowOff>171450</xdr:rowOff>
    </xdr:to>
    <xdr:grpSp>
      <xdr:nvGrpSpPr>
        <xdr:cNvPr id="477" name="Group 2954"/>
        <xdr:cNvGrpSpPr>
          <a:grpSpLocks noChangeAspect="1"/>
        </xdr:cNvGrpSpPr>
      </xdr:nvGrpSpPr>
      <xdr:grpSpPr>
        <a:xfrm>
          <a:off x="447294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8" name="Line 29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9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9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9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9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9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484" name="Group 2961"/>
        <xdr:cNvGrpSpPr>
          <a:grpSpLocks noChangeAspect="1"/>
        </xdr:cNvGrpSpPr>
      </xdr:nvGrpSpPr>
      <xdr:grpSpPr>
        <a:xfrm>
          <a:off x="181260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85" name="Line 29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9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9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9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9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9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34</xdr:row>
      <xdr:rowOff>0</xdr:rowOff>
    </xdr:from>
    <xdr:to>
      <xdr:col>56</xdr:col>
      <xdr:colOff>504825</xdr:colOff>
      <xdr:row>35</xdr:row>
      <xdr:rowOff>0</xdr:rowOff>
    </xdr:to>
    <xdr:grpSp>
      <xdr:nvGrpSpPr>
        <xdr:cNvPr id="491" name="Group 2969"/>
        <xdr:cNvGrpSpPr>
          <a:grpSpLocks noChangeAspect="1"/>
        </xdr:cNvGrpSpPr>
      </xdr:nvGrpSpPr>
      <xdr:grpSpPr>
        <a:xfrm>
          <a:off x="41910000" y="8372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2" name="Rectangle 297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97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97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26</xdr:row>
      <xdr:rowOff>0</xdr:rowOff>
    </xdr:from>
    <xdr:to>
      <xdr:col>33</xdr:col>
      <xdr:colOff>390525</xdr:colOff>
      <xdr:row>27</xdr:row>
      <xdr:rowOff>0</xdr:rowOff>
    </xdr:to>
    <xdr:grpSp>
      <xdr:nvGrpSpPr>
        <xdr:cNvPr id="495" name="Group 2977"/>
        <xdr:cNvGrpSpPr>
          <a:grpSpLocks noChangeAspect="1"/>
        </xdr:cNvGrpSpPr>
      </xdr:nvGrpSpPr>
      <xdr:grpSpPr>
        <a:xfrm>
          <a:off x="2464117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6" name="Rectangle 29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9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9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31</xdr:row>
      <xdr:rowOff>0</xdr:rowOff>
    </xdr:from>
    <xdr:to>
      <xdr:col>28</xdr:col>
      <xdr:colOff>762000</xdr:colOff>
      <xdr:row>32</xdr:row>
      <xdr:rowOff>0</xdr:rowOff>
    </xdr:to>
    <xdr:grpSp>
      <xdr:nvGrpSpPr>
        <xdr:cNvPr id="499" name="Group 2981"/>
        <xdr:cNvGrpSpPr>
          <a:grpSpLocks noChangeAspect="1"/>
        </xdr:cNvGrpSpPr>
      </xdr:nvGrpSpPr>
      <xdr:grpSpPr>
        <a:xfrm>
          <a:off x="21069300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0" name="Rectangle 29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9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9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0</xdr:rowOff>
    </xdr:from>
    <xdr:to>
      <xdr:col>32</xdr:col>
      <xdr:colOff>714375</xdr:colOff>
      <xdr:row>23</xdr:row>
      <xdr:rowOff>219075</xdr:rowOff>
    </xdr:to>
    <xdr:grpSp>
      <xdr:nvGrpSpPr>
        <xdr:cNvPr id="503" name="Skupina 6"/>
        <xdr:cNvGrpSpPr>
          <a:grpSpLocks/>
        </xdr:cNvGrpSpPr>
      </xdr:nvGrpSpPr>
      <xdr:grpSpPr>
        <a:xfrm>
          <a:off x="23593425" y="58578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0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36</xdr:row>
      <xdr:rowOff>0</xdr:rowOff>
    </xdr:from>
    <xdr:to>
      <xdr:col>33</xdr:col>
      <xdr:colOff>485775</xdr:colOff>
      <xdr:row>36</xdr:row>
      <xdr:rowOff>219075</xdr:rowOff>
    </xdr:to>
    <xdr:grpSp>
      <xdr:nvGrpSpPr>
        <xdr:cNvPr id="508" name="Skupina 6"/>
        <xdr:cNvGrpSpPr>
          <a:grpSpLocks/>
        </xdr:cNvGrpSpPr>
      </xdr:nvGrpSpPr>
      <xdr:grpSpPr>
        <a:xfrm>
          <a:off x="24336375" y="8829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0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29</xdr:row>
      <xdr:rowOff>0</xdr:rowOff>
    </xdr:from>
    <xdr:to>
      <xdr:col>19</xdr:col>
      <xdr:colOff>485775</xdr:colOff>
      <xdr:row>29</xdr:row>
      <xdr:rowOff>219075</xdr:rowOff>
    </xdr:to>
    <xdr:grpSp>
      <xdr:nvGrpSpPr>
        <xdr:cNvPr id="513" name="Skupina 6"/>
        <xdr:cNvGrpSpPr>
          <a:grpSpLocks/>
        </xdr:cNvGrpSpPr>
      </xdr:nvGrpSpPr>
      <xdr:grpSpPr>
        <a:xfrm>
          <a:off x="13935075" y="7229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1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32</xdr:row>
      <xdr:rowOff>9525</xdr:rowOff>
    </xdr:from>
    <xdr:to>
      <xdr:col>23</xdr:col>
      <xdr:colOff>485775</xdr:colOff>
      <xdr:row>32</xdr:row>
      <xdr:rowOff>228600</xdr:rowOff>
    </xdr:to>
    <xdr:grpSp>
      <xdr:nvGrpSpPr>
        <xdr:cNvPr id="518" name="Skupina 6"/>
        <xdr:cNvGrpSpPr>
          <a:grpSpLocks/>
        </xdr:cNvGrpSpPr>
      </xdr:nvGrpSpPr>
      <xdr:grpSpPr>
        <a:xfrm>
          <a:off x="16906875" y="7924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1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29</xdr:row>
      <xdr:rowOff>9525</xdr:rowOff>
    </xdr:from>
    <xdr:to>
      <xdr:col>51</xdr:col>
      <xdr:colOff>466725</xdr:colOff>
      <xdr:row>29</xdr:row>
      <xdr:rowOff>228600</xdr:rowOff>
    </xdr:to>
    <xdr:grpSp>
      <xdr:nvGrpSpPr>
        <xdr:cNvPr id="523" name="Skupina 6"/>
        <xdr:cNvGrpSpPr>
          <a:grpSpLocks/>
        </xdr:cNvGrpSpPr>
      </xdr:nvGrpSpPr>
      <xdr:grpSpPr>
        <a:xfrm>
          <a:off x="37995225" y="7239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2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41</xdr:row>
      <xdr:rowOff>9525</xdr:rowOff>
    </xdr:from>
    <xdr:to>
      <xdr:col>52</xdr:col>
      <xdr:colOff>695325</xdr:colOff>
      <xdr:row>41</xdr:row>
      <xdr:rowOff>228600</xdr:rowOff>
    </xdr:to>
    <xdr:grpSp>
      <xdr:nvGrpSpPr>
        <xdr:cNvPr id="528" name="Skupina 6"/>
        <xdr:cNvGrpSpPr>
          <a:grpSpLocks/>
        </xdr:cNvGrpSpPr>
      </xdr:nvGrpSpPr>
      <xdr:grpSpPr>
        <a:xfrm>
          <a:off x="38738175" y="99822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2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24</xdr:row>
      <xdr:rowOff>0</xdr:rowOff>
    </xdr:from>
    <xdr:to>
      <xdr:col>56</xdr:col>
      <xdr:colOff>695325</xdr:colOff>
      <xdr:row>24</xdr:row>
      <xdr:rowOff>219075</xdr:rowOff>
    </xdr:to>
    <xdr:grpSp>
      <xdr:nvGrpSpPr>
        <xdr:cNvPr id="533" name="Skupina 6"/>
        <xdr:cNvGrpSpPr>
          <a:grpSpLocks/>
        </xdr:cNvGrpSpPr>
      </xdr:nvGrpSpPr>
      <xdr:grpSpPr>
        <a:xfrm>
          <a:off x="41709975" y="6086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3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33</xdr:row>
      <xdr:rowOff>9525</xdr:rowOff>
    </xdr:from>
    <xdr:to>
      <xdr:col>65</xdr:col>
      <xdr:colOff>466725</xdr:colOff>
      <xdr:row>34</xdr:row>
      <xdr:rowOff>0</xdr:rowOff>
    </xdr:to>
    <xdr:grpSp>
      <xdr:nvGrpSpPr>
        <xdr:cNvPr id="538" name="Skupina 6"/>
        <xdr:cNvGrpSpPr>
          <a:grpSpLocks/>
        </xdr:cNvGrpSpPr>
      </xdr:nvGrpSpPr>
      <xdr:grpSpPr>
        <a:xfrm>
          <a:off x="48396525" y="81534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3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24</xdr:row>
      <xdr:rowOff>9525</xdr:rowOff>
    </xdr:from>
    <xdr:to>
      <xdr:col>64</xdr:col>
      <xdr:colOff>695325</xdr:colOff>
      <xdr:row>24</xdr:row>
      <xdr:rowOff>228600</xdr:rowOff>
    </xdr:to>
    <xdr:grpSp>
      <xdr:nvGrpSpPr>
        <xdr:cNvPr id="543" name="Skupina 6"/>
        <xdr:cNvGrpSpPr>
          <a:grpSpLocks/>
        </xdr:cNvGrpSpPr>
      </xdr:nvGrpSpPr>
      <xdr:grpSpPr>
        <a:xfrm>
          <a:off x="47653575" y="6096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4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548" name="text 6"/>
        <xdr:cNvSpPr txBox="1">
          <a:spLocks noChangeArrowheads="1"/>
        </xdr:cNvSpPr>
      </xdr:nvSpPr>
      <xdr:spPr>
        <a:xfrm>
          <a:off x="13887450" y="104298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6" customWidth="1"/>
    <col min="2" max="2" width="11.75390625" style="191" customWidth="1"/>
    <col min="3" max="18" width="11.75390625" style="117" customWidth="1"/>
    <col min="19" max="19" width="4.75390625" style="116" customWidth="1"/>
    <col min="20" max="20" width="1.75390625" style="116" customWidth="1"/>
    <col min="21" max="16384" width="9.125" style="117" customWidth="1"/>
  </cols>
  <sheetData>
    <row r="1" spans="1:20" s="115" customFormat="1" ht="9.75" customHeight="1">
      <c r="A1" s="112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S1" s="112"/>
      <c r="T1" s="112"/>
    </row>
    <row r="2" spans="2:18" ht="36" customHeight="1">
      <c r="B2" s="117"/>
      <c r="D2" s="118"/>
      <c r="E2" s="118"/>
      <c r="F2" s="118"/>
      <c r="G2" s="118"/>
      <c r="H2" s="118"/>
      <c r="I2" s="118"/>
      <c r="J2" s="118"/>
      <c r="K2" s="118"/>
      <c r="L2" s="118"/>
      <c r="R2" s="119"/>
    </row>
    <row r="3" spans="2:12" s="116" customFormat="1" ht="21" customHeight="1">
      <c r="B3" s="120"/>
      <c r="C3" s="120"/>
      <c r="D3" s="120"/>
      <c r="J3" s="121"/>
      <c r="K3" s="120"/>
      <c r="L3" s="120"/>
    </row>
    <row r="4" spans="1:22" s="129" customFormat="1" ht="24.75" customHeight="1">
      <c r="A4" s="122"/>
      <c r="B4" s="103" t="s">
        <v>40</v>
      </c>
      <c r="C4" s="123">
        <v>707</v>
      </c>
      <c r="D4" s="124"/>
      <c r="E4" s="122"/>
      <c r="F4" s="122"/>
      <c r="G4" s="122"/>
      <c r="H4" s="122"/>
      <c r="I4" s="124"/>
      <c r="J4" s="110" t="s">
        <v>46</v>
      </c>
      <c r="K4" s="124"/>
      <c r="L4" s="125"/>
      <c r="M4" s="124"/>
      <c r="N4" s="124"/>
      <c r="O4" s="124"/>
      <c r="P4" s="124"/>
      <c r="Q4" s="126" t="s">
        <v>41</v>
      </c>
      <c r="R4" s="127">
        <v>751222</v>
      </c>
      <c r="S4" s="124"/>
      <c r="T4" s="124"/>
      <c r="U4" s="128"/>
      <c r="V4" s="128"/>
    </row>
    <row r="5" spans="2:22" s="130" customFormat="1" ht="21" customHeight="1" thickBot="1">
      <c r="B5" s="131"/>
      <c r="C5" s="132"/>
      <c r="D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38" customFormat="1" ht="24.75" customHeight="1">
      <c r="A6" s="133"/>
      <c r="B6" s="134"/>
      <c r="C6" s="135"/>
      <c r="D6" s="134"/>
      <c r="E6" s="136"/>
      <c r="F6" s="136"/>
      <c r="G6" s="136"/>
      <c r="H6" s="136"/>
      <c r="I6" s="136"/>
      <c r="J6" s="134"/>
      <c r="K6" s="134"/>
      <c r="L6" s="134"/>
      <c r="M6" s="134"/>
      <c r="N6" s="134"/>
      <c r="O6" s="134"/>
      <c r="P6" s="134"/>
      <c r="Q6" s="134"/>
      <c r="R6" s="134"/>
      <c r="S6" s="137"/>
      <c r="T6" s="121"/>
      <c r="U6" s="121"/>
      <c r="V6" s="121"/>
    </row>
    <row r="7" spans="1:21" ht="21" customHeight="1">
      <c r="A7" s="139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43"/>
      <c r="T7" s="120"/>
      <c r="U7" s="118"/>
    </row>
    <row r="8" spans="1:21" ht="25.5" customHeight="1">
      <c r="A8" s="139"/>
      <c r="B8" s="144"/>
      <c r="C8" s="145" t="s">
        <v>9</v>
      </c>
      <c r="D8" s="146"/>
      <c r="E8" s="146"/>
      <c r="F8" s="146"/>
      <c r="G8" s="146"/>
      <c r="H8" s="262"/>
      <c r="I8" s="147"/>
      <c r="J8" s="76" t="s">
        <v>47</v>
      </c>
      <c r="K8" s="147"/>
      <c r="L8" s="262"/>
      <c r="M8" s="146"/>
      <c r="N8" s="262"/>
      <c r="O8" s="146"/>
      <c r="R8" s="148"/>
      <c r="S8" s="143"/>
      <c r="T8" s="120"/>
      <c r="U8" s="118"/>
    </row>
    <row r="9" spans="1:21" ht="25.5" customHeight="1">
      <c r="A9" s="139"/>
      <c r="B9" s="144"/>
      <c r="C9" s="42" t="s">
        <v>10</v>
      </c>
      <c r="D9" s="146"/>
      <c r="E9" s="146"/>
      <c r="F9" s="146"/>
      <c r="G9" s="146"/>
      <c r="H9" s="146"/>
      <c r="I9" s="146"/>
      <c r="J9" s="149" t="s">
        <v>48</v>
      </c>
      <c r="K9" s="146"/>
      <c r="L9" s="146"/>
      <c r="M9" s="146"/>
      <c r="N9" s="146"/>
      <c r="O9" s="146"/>
      <c r="P9" s="271" t="s">
        <v>50</v>
      </c>
      <c r="Q9" s="271"/>
      <c r="R9" s="150"/>
      <c r="S9" s="143"/>
      <c r="T9" s="120"/>
      <c r="U9" s="118"/>
    </row>
    <row r="10" spans="1:21" ht="25.5" customHeight="1">
      <c r="A10" s="139"/>
      <c r="B10" s="144"/>
      <c r="C10" s="42" t="s">
        <v>11</v>
      </c>
      <c r="D10" s="146"/>
      <c r="E10" s="146"/>
      <c r="F10" s="146"/>
      <c r="G10" s="146"/>
      <c r="H10" s="146"/>
      <c r="I10" s="146"/>
      <c r="J10" s="149" t="s">
        <v>49</v>
      </c>
      <c r="K10" s="146"/>
      <c r="L10" s="146"/>
      <c r="M10" s="146"/>
      <c r="N10" s="146"/>
      <c r="O10" s="146"/>
      <c r="P10" s="146"/>
      <c r="Q10" s="146"/>
      <c r="R10" s="150"/>
      <c r="S10" s="143"/>
      <c r="T10" s="120"/>
      <c r="U10" s="118"/>
    </row>
    <row r="11" spans="1:21" ht="21" customHeight="1">
      <c r="A11" s="139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3"/>
      <c r="T11" s="120"/>
      <c r="U11" s="118"/>
    </row>
    <row r="12" spans="1:21" ht="21" customHeight="1">
      <c r="A12" s="139"/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50"/>
      <c r="S12" s="143"/>
      <c r="T12" s="120"/>
      <c r="U12" s="118"/>
    </row>
    <row r="13" spans="1:21" ht="21" customHeight="1">
      <c r="A13" s="139"/>
      <c r="B13" s="144"/>
      <c r="C13" s="88" t="s">
        <v>23</v>
      </c>
      <c r="D13" s="146"/>
      <c r="E13" s="146"/>
      <c r="F13" s="146"/>
      <c r="G13" s="146"/>
      <c r="J13" s="154" t="s">
        <v>12</v>
      </c>
      <c r="K13" s="146"/>
      <c r="M13" s="155"/>
      <c r="N13" s="155"/>
      <c r="O13" s="155"/>
      <c r="P13" s="146"/>
      <c r="Q13" s="146"/>
      <c r="R13" s="150"/>
      <c r="S13" s="143"/>
      <c r="T13" s="120"/>
      <c r="U13" s="118"/>
    </row>
    <row r="14" spans="1:21" ht="21" customHeight="1">
      <c r="A14" s="139"/>
      <c r="B14" s="144"/>
      <c r="C14" s="43" t="s">
        <v>25</v>
      </c>
      <c r="D14" s="146"/>
      <c r="E14" s="146"/>
      <c r="F14" s="146"/>
      <c r="G14" s="146"/>
      <c r="J14" s="111">
        <v>32.417</v>
      </c>
      <c r="K14" s="146"/>
      <c r="M14" s="155"/>
      <c r="N14" s="155"/>
      <c r="O14" s="155"/>
      <c r="P14" s="146"/>
      <c r="Q14" s="146"/>
      <c r="R14" s="150"/>
      <c r="S14" s="143"/>
      <c r="T14" s="120"/>
      <c r="U14" s="118"/>
    </row>
    <row r="15" spans="1:21" ht="21" customHeight="1">
      <c r="A15" s="139"/>
      <c r="B15" s="144"/>
      <c r="C15" s="43" t="s">
        <v>24</v>
      </c>
      <c r="D15" s="146"/>
      <c r="E15" s="146"/>
      <c r="F15" s="146"/>
      <c r="G15" s="146"/>
      <c r="J15" s="58" t="s">
        <v>51</v>
      </c>
      <c r="K15" s="146"/>
      <c r="L15" s="146"/>
      <c r="N15" s="227" t="s">
        <v>56</v>
      </c>
      <c r="O15" s="146"/>
      <c r="P15" s="146"/>
      <c r="Q15" s="146"/>
      <c r="R15" s="150"/>
      <c r="S15" s="143"/>
      <c r="T15" s="120"/>
      <c r="U15" s="118"/>
    </row>
    <row r="16" spans="1:21" ht="21" customHeight="1">
      <c r="A16" s="139"/>
      <c r="B16" s="144"/>
      <c r="C16" s="146"/>
      <c r="D16" s="146"/>
      <c r="E16" s="146"/>
      <c r="F16" s="146"/>
      <c r="G16" s="146"/>
      <c r="H16" s="146"/>
      <c r="I16" s="146"/>
      <c r="J16" s="227" t="s">
        <v>104</v>
      </c>
      <c r="K16" s="146"/>
      <c r="L16" s="146"/>
      <c r="M16" s="146"/>
      <c r="N16" s="146"/>
      <c r="O16" s="146"/>
      <c r="P16" s="146"/>
      <c r="Q16" s="146"/>
      <c r="R16" s="150"/>
      <c r="S16" s="143"/>
      <c r="T16" s="120"/>
      <c r="U16" s="118"/>
    </row>
    <row r="17" spans="1:21" ht="21" customHeight="1">
      <c r="A17" s="139"/>
      <c r="B17" s="144"/>
      <c r="C17" s="146"/>
      <c r="D17" s="146"/>
      <c r="E17" s="146"/>
      <c r="F17" s="146"/>
      <c r="G17" s="146"/>
      <c r="H17" s="146"/>
      <c r="I17" s="146"/>
      <c r="J17" s="227" t="s">
        <v>101</v>
      </c>
      <c r="K17" s="146"/>
      <c r="L17" s="146"/>
      <c r="M17" s="146"/>
      <c r="N17" s="146"/>
      <c r="O17" s="146"/>
      <c r="P17" s="146"/>
      <c r="Q17" s="146"/>
      <c r="R17" s="150"/>
      <c r="S17" s="143"/>
      <c r="T17" s="120"/>
      <c r="U17" s="118"/>
    </row>
    <row r="18" spans="1:21" ht="21" customHeight="1">
      <c r="A18" s="139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S18" s="143"/>
      <c r="T18" s="120"/>
      <c r="U18" s="118"/>
    </row>
    <row r="19" spans="1:21" ht="21" customHeight="1">
      <c r="A19" s="139"/>
      <c r="B19" s="144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50"/>
      <c r="S19" s="143"/>
      <c r="T19" s="120"/>
      <c r="U19" s="118"/>
    </row>
    <row r="20" spans="1:21" ht="21" customHeight="1">
      <c r="A20" s="139"/>
      <c r="B20" s="144"/>
      <c r="C20" s="43" t="s">
        <v>42</v>
      </c>
      <c r="D20" s="146"/>
      <c r="E20" s="146"/>
      <c r="F20" s="146"/>
      <c r="G20" s="146"/>
      <c r="H20" s="146"/>
      <c r="J20" s="242" t="s">
        <v>92</v>
      </c>
      <c r="L20" s="146"/>
      <c r="M20" s="155"/>
      <c r="N20" s="155"/>
      <c r="O20" s="146"/>
      <c r="P20" s="271" t="s">
        <v>109</v>
      </c>
      <c r="Q20" s="271"/>
      <c r="R20" s="150"/>
      <c r="S20" s="143"/>
      <c r="T20" s="120"/>
      <c r="U20" s="118"/>
    </row>
    <row r="21" spans="1:21" ht="21" customHeight="1">
      <c r="A21" s="139"/>
      <c r="B21" s="144"/>
      <c r="C21" s="43" t="s">
        <v>43</v>
      </c>
      <c r="D21" s="146"/>
      <c r="E21" s="146"/>
      <c r="F21" s="146"/>
      <c r="G21" s="146"/>
      <c r="H21" s="146"/>
      <c r="J21" s="243" t="s">
        <v>110</v>
      </c>
      <c r="L21" s="146"/>
      <c r="M21" s="155"/>
      <c r="N21" s="155"/>
      <c r="O21" s="146"/>
      <c r="P21" s="271" t="s">
        <v>93</v>
      </c>
      <c r="Q21" s="271"/>
      <c r="R21" s="150"/>
      <c r="S21" s="143"/>
      <c r="T21" s="120"/>
      <c r="U21" s="118"/>
    </row>
    <row r="22" spans="1:21" ht="21" customHeight="1">
      <c r="A22" s="139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43"/>
      <c r="T22" s="120"/>
      <c r="U22" s="118"/>
    </row>
    <row r="23" spans="1:21" ht="24.75" customHeight="1">
      <c r="A23" s="139"/>
      <c r="B23" s="159"/>
      <c r="C23" s="160"/>
      <c r="D23" s="160"/>
      <c r="E23" s="161"/>
      <c r="F23" s="161"/>
      <c r="G23" s="161"/>
      <c r="H23" s="161"/>
      <c r="I23" s="160"/>
      <c r="J23" s="162"/>
      <c r="K23" s="160"/>
      <c r="L23" s="160"/>
      <c r="M23" s="160"/>
      <c r="N23" s="160"/>
      <c r="O23" s="160"/>
      <c r="P23" s="160"/>
      <c r="Q23" s="160"/>
      <c r="R23" s="160"/>
      <c r="S23" s="143"/>
      <c r="T23" s="120"/>
      <c r="U23" s="118"/>
    </row>
    <row r="24" spans="1:19" ht="30" customHeight="1">
      <c r="A24" s="163"/>
      <c r="B24" s="164"/>
      <c r="C24" s="165"/>
      <c r="D24" s="272" t="s">
        <v>44</v>
      </c>
      <c r="E24" s="273"/>
      <c r="F24" s="273"/>
      <c r="G24" s="273"/>
      <c r="H24" s="165"/>
      <c r="I24" s="166"/>
      <c r="J24" s="167"/>
      <c r="K24" s="164"/>
      <c r="L24" s="165"/>
      <c r="M24" s="272" t="s">
        <v>45</v>
      </c>
      <c r="N24" s="272"/>
      <c r="O24" s="272"/>
      <c r="P24" s="272"/>
      <c r="Q24" s="165"/>
      <c r="R24" s="166"/>
      <c r="S24" s="143"/>
    </row>
    <row r="25" spans="1:20" s="172" customFormat="1" ht="21" customHeight="1" thickBot="1">
      <c r="A25" s="168"/>
      <c r="B25" s="169" t="s">
        <v>4</v>
      </c>
      <c r="C25" s="108" t="s">
        <v>14</v>
      </c>
      <c r="D25" s="108" t="s">
        <v>15</v>
      </c>
      <c r="E25" s="170" t="s">
        <v>16</v>
      </c>
      <c r="F25" s="274" t="s">
        <v>17</v>
      </c>
      <c r="G25" s="275"/>
      <c r="H25" s="275"/>
      <c r="I25" s="276"/>
      <c r="J25" s="167"/>
      <c r="K25" s="169" t="s">
        <v>4</v>
      </c>
      <c r="L25" s="108" t="s">
        <v>14</v>
      </c>
      <c r="M25" s="108" t="s">
        <v>15</v>
      </c>
      <c r="N25" s="170" t="s">
        <v>16</v>
      </c>
      <c r="O25" s="274" t="s">
        <v>17</v>
      </c>
      <c r="P25" s="275"/>
      <c r="Q25" s="275"/>
      <c r="R25" s="276"/>
      <c r="S25" s="171"/>
      <c r="T25" s="116"/>
    </row>
    <row r="26" spans="1:20" s="129" customFormat="1" ht="21" customHeight="1" thickTop="1">
      <c r="A26" s="163"/>
      <c r="B26" s="173"/>
      <c r="C26" s="197"/>
      <c r="D26" s="175"/>
      <c r="E26" s="176"/>
      <c r="F26" s="177"/>
      <c r="G26" s="178"/>
      <c r="H26" s="178"/>
      <c r="I26" s="179"/>
      <c r="J26" s="167"/>
      <c r="K26" s="173"/>
      <c r="L26" s="174"/>
      <c r="M26" s="175"/>
      <c r="N26" s="176"/>
      <c r="O26" s="177"/>
      <c r="P26" s="178"/>
      <c r="Q26" s="178"/>
      <c r="R26" s="179"/>
      <c r="S26" s="143"/>
      <c r="T26" s="116"/>
    </row>
    <row r="27" spans="1:20" s="129" customFormat="1" ht="21" customHeight="1">
      <c r="A27" s="163"/>
      <c r="B27" s="180">
        <v>1</v>
      </c>
      <c r="C27" s="267">
        <v>32.407</v>
      </c>
      <c r="D27" s="267">
        <v>32.565</v>
      </c>
      <c r="E27" s="268">
        <f>(D27-C27)*1000</f>
        <v>158.00000000000125</v>
      </c>
      <c r="F27" s="280" t="s">
        <v>35</v>
      </c>
      <c r="G27" s="281"/>
      <c r="H27" s="281"/>
      <c r="I27" s="282"/>
      <c r="J27" s="167"/>
      <c r="K27" s="180">
        <v>1</v>
      </c>
      <c r="L27" s="269">
        <v>32.41</v>
      </c>
      <c r="M27" s="269">
        <v>32.49</v>
      </c>
      <c r="N27" s="268">
        <f>(M27-L27)*1000</f>
        <v>80.0000000000054</v>
      </c>
      <c r="O27" s="283" t="s">
        <v>52</v>
      </c>
      <c r="P27" s="284"/>
      <c r="Q27" s="284"/>
      <c r="R27" s="285"/>
      <c r="S27" s="143"/>
      <c r="T27" s="116"/>
    </row>
    <row r="28" spans="1:20" s="129" customFormat="1" ht="21" customHeight="1">
      <c r="A28" s="163"/>
      <c r="B28" s="173"/>
      <c r="C28" s="197"/>
      <c r="D28" s="201"/>
      <c r="E28" s="176"/>
      <c r="F28" s="177"/>
      <c r="G28" s="178"/>
      <c r="H28" s="178"/>
      <c r="I28" s="179"/>
      <c r="J28" s="167"/>
      <c r="K28" s="173"/>
      <c r="L28" s="197"/>
      <c r="M28" s="201"/>
      <c r="N28" s="176"/>
      <c r="O28" s="177"/>
      <c r="P28" s="178"/>
      <c r="Q28" s="178"/>
      <c r="R28" s="179"/>
      <c r="S28" s="143"/>
      <c r="T28" s="116"/>
    </row>
    <row r="29" spans="1:20" s="129" customFormat="1" ht="21" customHeight="1">
      <c r="A29" s="163"/>
      <c r="B29" s="180">
        <v>2</v>
      </c>
      <c r="C29" s="267">
        <v>32.348</v>
      </c>
      <c r="D29" s="267">
        <v>32.57</v>
      </c>
      <c r="E29" s="268">
        <f>(D29-C29)*1000</f>
        <v>222.0000000000013</v>
      </c>
      <c r="F29" s="283" t="s">
        <v>99</v>
      </c>
      <c r="G29" s="284"/>
      <c r="H29" s="284"/>
      <c r="I29" s="285"/>
      <c r="J29" s="167"/>
      <c r="K29" s="180">
        <v>2</v>
      </c>
      <c r="L29" s="269">
        <v>32.41</v>
      </c>
      <c r="M29" s="269">
        <v>32.49</v>
      </c>
      <c r="N29" s="268">
        <f>(M29-L29)*1000</f>
        <v>80.0000000000054</v>
      </c>
      <c r="O29" s="283" t="s">
        <v>53</v>
      </c>
      <c r="P29" s="284"/>
      <c r="Q29" s="284"/>
      <c r="R29" s="285"/>
      <c r="S29" s="143"/>
      <c r="T29" s="116"/>
    </row>
    <row r="30" spans="1:20" s="129" customFormat="1" ht="21" customHeight="1">
      <c r="A30" s="163"/>
      <c r="B30" s="173"/>
      <c r="C30" s="197"/>
      <c r="D30" s="201"/>
      <c r="E30" s="176"/>
      <c r="F30" s="177"/>
      <c r="G30" s="178"/>
      <c r="H30" s="178"/>
      <c r="I30" s="179"/>
      <c r="J30" s="167"/>
      <c r="K30" s="173"/>
      <c r="L30" s="174"/>
      <c r="M30" s="175"/>
      <c r="N30" s="176"/>
      <c r="R30" s="179"/>
      <c r="S30" s="143"/>
      <c r="T30" s="116"/>
    </row>
    <row r="31" spans="1:20" s="129" customFormat="1" ht="21" customHeight="1">
      <c r="A31" s="163"/>
      <c r="B31" s="180">
        <v>4</v>
      </c>
      <c r="C31" s="267">
        <v>32.431</v>
      </c>
      <c r="D31" s="267">
        <v>32.628</v>
      </c>
      <c r="E31" s="268">
        <f>(D31-C31)*1000</f>
        <v>197.00000000000273</v>
      </c>
      <c r="F31" s="283" t="s">
        <v>99</v>
      </c>
      <c r="G31" s="284"/>
      <c r="H31" s="284"/>
      <c r="I31" s="285"/>
      <c r="J31" s="167"/>
      <c r="K31" s="180">
        <v>4</v>
      </c>
      <c r="L31" s="269">
        <v>32.41</v>
      </c>
      <c r="M31" s="269">
        <v>32.49</v>
      </c>
      <c r="N31" s="268">
        <f>(M31-L31)*1000</f>
        <v>80.0000000000054</v>
      </c>
      <c r="O31" s="283" t="s">
        <v>54</v>
      </c>
      <c r="P31" s="284"/>
      <c r="Q31" s="284"/>
      <c r="R31" s="285"/>
      <c r="S31" s="143"/>
      <c r="T31" s="116"/>
    </row>
    <row r="32" spans="1:20" s="129" customFormat="1" ht="21" customHeight="1">
      <c r="A32" s="163"/>
      <c r="B32" s="173"/>
      <c r="C32" s="197"/>
      <c r="D32" s="201"/>
      <c r="E32" s="176"/>
      <c r="F32" s="177"/>
      <c r="G32" s="178"/>
      <c r="H32" s="178"/>
      <c r="I32" s="179"/>
      <c r="J32" s="167"/>
      <c r="K32" s="173"/>
      <c r="L32" s="174"/>
      <c r="M32" s="175"/>
      <c r="N32" s="176"/>
      <c r="R32" s="179"/>
      <c r="S32" s="143"/>
      <c r="T32" s="116"/>
    </row>
    <row r="33" spans="1:20" s="129" customFormat="1" ht="21" customHeight="1">
      <c r="A33" s="163"/>
      <c r="B33" s="173"/>
      <c r="C33" s="197"/>
      <c r="D33" s="201"/>
      <c r="E33" s="176"/>
      <c r="F33" s="177"/>
      <c r="G33" s="178"/>
      <c r="H33" s="178"/>
      <c r="I33" s="179"/>
      <c r="J33" s="167"/>
      <c r="K33" s="173"/>
      <c r="L33" s="174"/>
      <c r="M33" s="175"/>
      <c r="N33" s="176"/>
      <c r="O33" s="277" t="s">
        <v>111</v>
      </c>
      <c r="P33" s="278"/>
      <c r="Q33" s="278"/>
      <c r="R33" s="279"/>
      <c r="S33" s="143"/>
      <c r="T33" s="116"/>
    </row>
    <row r="34" spans="1:20" s="122" customFormat="1" ht="21" customHeight="1">
      <c r="A34" s="163"/>
      <c r="B34" s="181"/>
      <c r="C34" s="198"/>
      <c r="D34" s="183"/>
      <c r="E34" s="184"/>
      <c r="F34" s="185"/>
      <c r="G34" s="186"/>
      <c r="H34" s="186"/>
      <c r="I34" s="187"/>
      <c r="J34" s="167"/>
      <c r="K34" s="181"/>
      <c r="L34" s="182"/>
      <c r="M34" s="183"/>
      <c r="N34" s="184"/>
      <c r="O34" s="185"/>
      <c r="P34" s="186"/>
      <c r="Q34" s="186"/>
      <c r="R34" s="187"/>
      <c r="S34" s="143"/>
      <c r="T34" s="116"/>
    </row>
    <row r="35" spans="1:19" ht="24.75" customHeight="1" thickBo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0"/>
    </row>
    <row r="37" ht="18">
      <c r="J37" s="254" t="s">
        <v>100</v>
      </c>
    </row>
    <row r="38" ht="12.75">
      <c r="J38"/>
    </row>
    <row r="39" ht="15">
      <c r="J39" s="89" t="s">
        <v>55</v>
      </c>
    </row>
  </sheetData>
  <sheetProtection password="E9A7" sheet="1"/>
  <mergeCells count="14">
    <mergeCell ref="O33:R33"/>
    <mergeCell ref="F27:I27"/>
    <mergeCell ref="F31:I31"/>
    <mergeCell ref="F29:I29"/>
    <mergeCell ref="O27:R27"/>
    <mergeCell ref="O29:R29"/>
    <mergeCell ref="O31:R31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6"/>
      <c r="AE1" s="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6"/>
      <c r="BH1" s="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92"/>
      <c r="C2" s="193"/>
      <c r="D2" s="193"/>
      <c r="E2" s="193"/>
      <c r="F2" s="193"/>
      <c r="G2" s="109" t="s">
        <v>59</v>
      </c>
      <c r="H2" s="193"/>
      <c r="I2" s="193"/>
      <c r="J2" s="193"/>
      <c r="K2" s="193"/>
      <c r="L2" s="194"/>
      <c r="P2" s="83"/>
      <c r="Q2" s="84"/>
      <c r="R2" s="84"/>
      <c r="S2" s="84"/>
      <c r="T2" s="306" t="s">
        <v>26</v>
      </c>
      <c r="U2" s="306"/>
      <c r="V2" s="306"/>
      <c r="W2" s="306"/>
      <c r="X2" s="306"/>
      <c r="Y2" s="306"/>
      <c r="Z2" s="84"/>
      <c r="AA2" s="84"/>
      <c r="AB2" s="84"/>
      <c r="AC2" s="85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3"/>
      <c r="BI2" s="84"/>
      <c r="BJ2" s="84"/>
      <c r="BK2" s="84"/>
      <c r="BL2" s="306" t="s">
        <v>26</v>
      </c>
      <c r="BM2" s="306"/>
      <c r="BN2" s="306"/>
      <c r="BO2" s="306"/>
      <c r="BP2" s="306"/>
      <c r="BQ2" s="306"/>
      <c r="BR2" s="84"/>
      <c r="BS2" s="84"/>
      <c r="BT2" s="84"/>
      <c r="BU2" s="85"/>
      <c r="BY2" s="23"/>
      <c r="BZ2" s="192"/>
      <c r="CA2" s="193"/>
      <c r="CB2" s="193"/>
      <c r="CC2" s="193"/>
      <c r="CD2" s="193"/>
      <c r="CE2" s="109" t="s">
        <v>69</v>
      </c>
      <c r="CF2" s="193"/>
      <c r="CG2" s="193"/>
      <c r="CH2" s="193"/>
      <c r="CI2" s="193"/>
      <c r="CJ2" s="194"/>
    </row>
    <row r="3" spans="16:77" ht="21" customHeight="1" thickBot="1" thickTop="1">
      <c r="P3" s="302" t="s">
        <v>0</v>
      </c>
      <c r="Q3" s="303"/>
      <c r="R3" s="72"/>
      <c r="S3" s="71"/>
      <c r="T3" s="307" t="s">
        <v>107</v>
      </c>
      <c r="U3" s="308"/>
      <c r="V3" s="72"/>
      <c r="W3" s="71"/>
      <c r="X3" s="304" t="s">
        <v>1</v>
      </c>
      <c r="Y3" s="305"/>
      <c r="Z3" s="72"/>
      <c r="AA3" s="71"/>
      <c r="AB3" s="294" t="s">
        <v>94</v>
      </c>
      <c r="AC3" s="29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98" t="s">
        <v>94</v>
      </c>
      <c r="BI3" s="299"/>
      <c r="BJ3" s="72"/>
      <c r="BK3" s="71"/>
      <c r="BL3" s="312" t="s">
        <v>1</v>
      </c>
      <c r="BM3" s="305"/>
      <c r="BN3" s="72"/>
      <c r="BO3" s="71"/>
      <c r="BP3" s="307" t="s">
        <v>107</v>
      </c>
      <c r="BQ3" s="308"/>
      <c r="BR3" s="72"/>
      <c r="BS3" s="71"/>
      <c r="BT3" s="310" t="s">
        <v>0</v>
      </c>
      <c r="BU3" s="311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2"/>
      <c r="Q4" s="3"/>
      <c r="R4" s="4"/>
      <c r="S4" s="5"/>
      <c r="T4" s="309" t="s">
        <v>36</v>
      </c>
      <c r="U4" s="309"/>
      <c r="V4" s="4"/>
      <c r="W4" s="5"/>
      <c r="X4" s="7"/>
      <c r="Y4" s="244"/>
      <c r="Z4" s="259"/>
      <c r="AA4" s="260"/>
      <c r="AB4" s="296" t="s">
        <v>95</v>
      </c>
      <c r="AC4" s="297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10" t="s">
        <v>46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00" t="s">
        <v>95</v>
      </c>
      <c r="BI4" s="301"/>
      <c r="BJ4" s="259"/>
      <c r="BK4" s="260"/>
      <c r="BL4" s="7"/>
      <c r="BM4" s="7"/>
      <c r="BN4" s="4"/>
      <c r="BO4" s="5"/>
      <c r="BP4" s="309" t="s">
        <v>36</v>
      </c>
      <c r="BQ4" s="309"/>
      <c r="BR4" s="4"/>
      <c r="BS4" s="5"/>
      <c r="BT4" s="9"/>
      <c r="BU4" s="8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1"/>
    </row>
    <row r="5" spans="2:88" ht="21" customHeight="1">
      <c r="B5" s="45"/>
      <c r="C5" s="46" t="s">
        <v>13</v>
      </c>
      <c r="D5" s="60"/>
      <c r="E5" s="48"/>
      <c r="F5" s="48"/>
      <c r="G5" s="48"/>
      <c r="H5" s="48"/>
      <c r="I5" s="48"/>
      <c r="J5" s="44"/>
      <c r="L5" s="51"/>
      <c r="P5" s="17"/>
      <c r="Q5" s="67"/>
      <c r="R5" s="257"/>
      <c r="S5" s="258"/>
      <c r="T5" s="204"/>
      <c r="U5" s="256"/>
      <c r="V5" s="257"/>
      <c r="W5" s="258"/>
      <c r="X5" s="208"/>
      <c r="Y5" s="245"/>
      <c r="Z5" s="261"/>
      <c r="AA5" s="258"/>
      <c r="AB5" s="247"/>
      <c r="AC5" s="6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17"/>
      <c r="BI5" s="14"/>
      <c r="BJ5" s="261"/>
      <c r="BK5" s="258"/>
      <c r="BL5" s="60"/>
      <c r="BM5" s="73"/>
      <c r="BN5" s="257"/>
      <c r="BO5" s="258"/>
      <c r="BP5" s="204"/>
      <c r="BQ5" s="256"/>
      <c r="BR5" s="257"/>
      <c r="BS5" s="258"/>
      <c r="BT5" s="92"/>
      <c r="BU5" s="93"/>
      <c r="BY5" s="23"/>
      <c r="BZ5" s="45"/>
      <c r="CA5" s="46" t="s">
        <v>13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10</v>
      </c>
      <c r="D6" s="60"/>
      <c r="E6" s="48"/>
      <c r="F6" s="48"/>
      <c r="G6" s="49" t="s">
        <v>60</v>
      </c>
      <c r="H6" s="48"/>
      <c r="I6" s="48"/>
      <c r="J6" s="44"/>
      <c r="K6" s="50" t="s">
        <v>61</v>
      </c>
      <c r="L6" s="51"/>
      <c r="P6" s="96" t="s">
        <v>33</v>
      </c>
      <c r="Q6" s="97">
        <v>31.773</v>
      </c>
      <c r="R6" s="257"/>
      <c r="S6" s="258"/>
      <c r="T6" s="290" t="s">
        <v>66</v>
      </c>
      <c r="U6" s="291"/>
      <c r="V6" s="257"/>
      <c r="W6" s="258"/>
      <c r="X6" s="288" t="s">
        <v>63</v>
      </c>
      <c r="Y6" s="289"/>
      <c r="Z6" s="257"/>
      <c r="AA6" s="258"/>
      <c r="AB6" s="247"/>
      <c r="AC6" s="6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95" t="s">
        <v>103</v>
      </c>
      <c r="AS6" s="16" t="s">
        <v>2</v>
      </c>
      <c r="AT6" s="196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51" t="s">
        <v>97</v>
      </c>
      <c r="BI6" s="252">
        <v>32.565</v>
      </c>
      <c r="BJ6" s="257"/>
      <c r="BK6" s="258"/>
      <c r="BL6" s="288" t="s">
        <v>63</v>
      </c>
      <c r="BM6" s="289"/>
      <c r="BN6" s="257"/>
      <c r="BO6" s="258"/>
      <c r="BP6" s="290" t="s">
        <v>67</v>
      </c>
      <c r="BQ6" s="291"/>
      <c r="BR6" s="257"/>
      <c r="BS6" s="258"/>
      <c r="BT6" s="66" t="s">
        <v>32</v>
      </c>
      <c r="BU6" s="199">
        <v>33.364</v>
      </c>
      <c r="BY6" s="23"/>
      <c r="BZ6" s="45"/>
      <c r="CA6" s="46" t="s">
        <v>10</v>
      </c>
      <c r="CB6" s="60"/>
      <c r="CC6" s="48"/>
      <c r="CD6" s="48"/>
      <c r="CE6" s="49" t="s">
        <v>34</v>
      </c>
      <c r="CF6" s="48"/>
      <c r="CG6" s="48"/>
      <c r="CH6" s="44"/>
      <c r="CI6" s="50" t="s">
        <v>68</v>
      </c>
      <c r="CJ6" s="51"/>
    </row>
    <row r="7" spans="2:88" ht="21" customHeight="1">
      <c r="B7" s="45"/>
      <c r="C7" s="46" t="s">
        <v>11</v>
      </c>
      <c r="D7" s="60"/>
      <c r="E7" s="48"/>
      <c r="F7" s="48"/>
      <c r="G7" s="100" t="s">
        <v>102</v>
      </c>
      <c r="H7" s="48"/>
      <c r="I7" s="48"/>
      <c r="J7" s="60"/>
      <c r="K7" s="60"/>
      <c r="L7" s="77"/>
      <c r="P7" s="17"/>
      <c r="Q7" s="14"/>
      <c r="R7" s="257"/>
      <c r="S7" s="258"/>
      <c r="T7" s="292">
        <v>32.331</v>
      </c>
      <c r="U7" s="293"/>
      <c r="V7" s="257"/>
      <c r="W7" s="258"/>
      <c r="X7" s="288" t="s">
        <v>64</v>
      </c>
      <c r="Y7" s="289"/>
      <c r="Z7" s="257"/>
      <c r="AA7" s="258"/>
      <c r="AB7" s="249" t="s">
        <v>96</v>
      </c>
      <c r="AC7" s="250">
        <v>32.431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17"/>
      <c r="BI7" s="14"/>
      <c r="BJ7" s="257"/>
      <c r="BK7" s="258"/>
      <c r="BL7" s="288" t="s">
        <v>64</v>
      </c>
      <c r="BM7" s="289"/>
      <c r="BN7" s="257"/>
      <c r="BO7" s="258"/>
      <c r="BP7" s="292">
        <v>32.662</v>
      </c>
      <c r="BQ7" s="293"/>
      <c r="BR7" s="257"/>
      <c r="BS7" s="258"/>
      <c r="BT7" s="10"/>
      <c r="BU7" s="65"/>
      <c r="BY7" s="23"/>
      <c r="BZ7" s="45"/>
      <c r="CA7" s="46" t="s">
        <v>11</v>
      </c>
      <c r="CB7" s="60"/>
      <c r="CC7" s="48"/>
      <c r="CD7" s="48"/>
      <c r="CE7" s="100" t="s">
        <v>102</v>
      </c>
      <c r="CF7" s="48"/>
      <c r="CG7" s="48"/>
      <c r="CH7" s="60"/>
      <c r="CI7" s="60"/>
      <c r="CJ7" s="77"/>
    </row>
    <row r="8" spans="2:88" ht="21" customHeight="1">
      <c r="B8" s="47"/>
      <c r="C8" s="12"/>
      <c r="D8" s="12"/>
      <c r="E8" s="12"/>
      <c r="F8" s="12"/>
      <c r="G8" s="12"/>
      <c r="H8" s="12"/>
      <c r="I8" s="12"/>
      <c r="J8" s="12"/>
      <c r="K8" s="12"/>
      <c r="L8" s="52"/>
      <c r="P8" s="18" t="s">
        <v>18</v>
      </c>
      <c r="Q8" s="57">
        <v>32.065</v>
      </c>
      <c r="R8" s="257"/>
      <c r="S8" s="258"/>
      <c r="T8" s="205"/>
      <c r="U8" s="14"/>
      <c r="V8" s="257"/>
      <c r="W8" s="258"/>
      <c r="X8" s="288" t="s">
        <v>65</v>
      </c>
      <c r="Y8" s="289"/>
      <c r="Z8" s="257"/>
      <c r="AA8" s="258"/>
      <c r="AB8" s="247"/>
      <c r="AC8" s="6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105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51" t="s">
        <v>98</v>
      </c>
      <c r="BI8" s="252">
        <v>32.57</v>
      </c>
      <c r="BJ8" s="257"/>
      <c r="BK8" s="258"/>
      <c r="BL8" s="288" t="s">
        <v>65</v>
      </c>
      <c r="BM8" s="289"/>
      <c r="BN8" s="257"/>
      <c r="BO8" s="258"/>
      <c r="BP8" s="205"/>
      <c r="BQ8" s="14"/>
      <c r="BR8" s="257"/>
      <c r="BS8" s="258"/>
      <c r="BT8" s="21" t="s">
        <v>30</v>
      </c>
      <c r="BU8" s="22">
        <v>32.911</v>
      </c>
      <c r="BY8" s="23"/>
      <c r="BZ8" s="47"/>
      <c r="CA8" s="12"/>
      <c r="CB8" s="12"/>
      <c r="CC8" s="12"/>
      <c r="CD8" s="12"/>
      <c r="CE8" s="12"/>
      <c r="CF8" s="12"/>
      <c r="CG8" s="12"/>
      <c r="CH8" s="12"/>
      <c r="CI8" s="12"/>
      <c r="CJ8" s="52"/>
    </row>
    <row r="9" spans="2:88" ht="21" customHeight="1" thickBot="1">
      <c r="B9" s="78"/>
      <c r="C9" s="60"/>
      <c r="D9" s="60"/>
      <c r="E9" s="60"/>
      <c r="F9" s="60"/>
      <c r="G9" s="60"/>
      <c r="H9" s="60"/>
      <c r="I9" s="60"/>
      <c r="J9" s="60"/>
      <c r="K9" s="60"/>
      <c r="L9" s="77"/>
      <c r="P9" s="68"/>
      <c r="Q9" s="69"/>
      <c r="R9" s="70"/>
      <c r="S9" s="69"/>
      <c r="T9" s="206"/>
      <c r="U9" s="207"/>
      <c r="V9" s="70"/>
      <c r="W9" s="69"/>
      <c r="X9" s="203"/>
      <c r="Y9" s="246"/>
      <c r="Z9" s="70"/>
      <c r="AA9" s="69"/>
      <c r="AB9" s="248"/>
      <c r="AC9" s="7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68"/>
      <c r="BI9" s="69"/>
      <c r="BJ9" s="70"/>
      <c r="BK9" s="69"/>
      <c r="BL9" s="61"/>
      <c r="BM9" s="40"/>
      <c r="BN9" s="70"/>
      <c r="BO9" s="69"/>
      <c r="BP9" s="206"/>
      <c r="BQ9" s="207"/>
      <c r="BR9" s="70"/>
      <c r="BS9" s="69"/>
      <c r="BT9" s="74"/>
      <c r="BU9" s="75"/>
      <c r="BY9" s="23"/>
      <c r="BZ9" s="78"/>
      <c r="CA9" s="60"/>
      <c r="CB9" s="60"/>
      <c r="CC9" s="60"/>
      <c r="CD9" s="60"/>
      <c r="CE9" s="60"/>
      <c r="CF9" s="60"/>
      <c r="CG9" s="60"/>
      <c r="CH9" s="60"/>
      <c r="CI9" s="60"/>
      <c r="CJ9" s="77"/>
    </row>
    <row r="10" spans="2:88" ht="21" customHeight="1">
      <c r="B10" s="45"/>
      <c r="C10" s="79" t="s">
        <v>19</v>
      </c>
      <c r="D10" s="60"/>
      <c r="E10" s="60"/>
      <c r="F10" s="44"/>
      <c r="G10" s="202" t="s">
        <v>92</v>
      </c>
      <c r="H10" s="60"/>
      <c r="I10" s="60"/>
      <c r="J10" s="43" t="s">
        <v>20</v>
      </c>
      <c r="K10" s="200" t="s">
        <v>108</v>
      </c>
      <c r="L10" s="51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99" t="s">
        <v>28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N10" s="23"/>
      <c r="BO10" s="23"/>
      <c r="BP10" s="23"/>
      <c r="BY10" s="23"/>
      <c r="BZ10" s="45"/>
      <c r="CA10" s="79" t="s">
        <v>19</v>
      </c>
      <c r="CB10" s="60"/>
      <c r="CC10" s="60"/>
      <c r="CD10" s="44"/>
      <c r="CE10" s="202" t="s">
        <v>92</v>
      </c>
      <c r="CF10" s="60"/>
      <c r="CG10" s="60"/>
      <c r="CH10" s="43" t="s">
        <v>20</v>
      </c>
      <c r="CI10" s="200" t="s">
        <v>108</v>
      </c>
      <c r="CJ10" s="51"/>
    </row>
    <row r="11" spans="2:88" ht="21" customHeight="1">
      <c r="B11" s="45"/>
      <c r="C11" s="79" t="s">
        <v>22</v>
      </c>
      <c r="D11" s="60"/>
      <c r="E11" s="60"/>
      <c r="F11" s="44"/>
      <c r="G11" s="243" t="s">
        <v>110</v>
      </c>
      <c r="H11" s="60"/>
      <c r="I11" s="15"/>
      <c r="J11" s="43" t="s">
        <v>21</v>
      </c>
      <c r="K11" s="200" t="s">
        <v>62</v>
      </c>
      <c r="L11" s="51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89" t="s">
        <v>29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Y11" s="23"/>
      <c r="BZ11" s="45"/>
      <c r="CA11" s="79" t="s">
        <v>22</v>
      </c>
      <c r="CB11" s="60"/>
      <c r="CC11" s="60"/>
      <c r="CD11" s="44"/>
      <c r="CE11" s="243" t="s">
        <v>110</v>
      </c>
      <c r="CF11" s="60"/>
      <c r="CG11" s="15"/>
      <c r="CH11" s="43" t="s">
        <v>21</v>
      </c>
      <c r="CI11" s="200" t="s">
        <v>62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9" t="s">
        <v>31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Y12" s="23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3:77" ht="18" customHeight="1" thickTop="1"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Y13" s="23"/>
    </row>
    <row r="14" ht="18" customHeight="1"/>
    <row r="15" ht="18" customHeight="1"/>
    <row r="16" ht="18" customHeight="1"/>
    <row r="17" spans="33:76" ht="18" customHeight="1">
      <c r="AG17" s="23"/>
      <c r="AH17" s="23"/>
      <c r="AI17" s="23"/>
      <c r="AJ17" s="23"/>
      <c r="AK17" s="23"/>
      <c r="AL17" s="23"/>
      <c r="AM17" s="23"/>
      <c r="AN17" s="23"/>
      <c r="AO17" s="234">
        <v>32.473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V17" s="1"/>
      <c r="BW17" s="1"/>
      <c r="BX17" s="1"/>
    </row>
    <row r="18" spans="33:65" ht="18" customHeight="1">
      <c r="AG18" s="23"/>
      <c r="AH18" s="23"/>
      <c r="AI18" s="23"/>
      <c r="AJ18" s="23"/>
      <c r="AK18" s="23"/>
      <c r="AL18" s="23"/>
      <c r="AM18" s="23"/>
      <c r="AN18" s="23"/>
      <c r="AO18" s="23"/>
      <c r="AQ18" s="23"/>
      <c r="AR18" s="23"/>
      <c r="AS18" s="23"/>
      <c r="AU18" s="23"/>
      <c r="AZ18" s="23"/>
      <c r="BA18" s="23"/>
      <c r="BB18" s="23"/>
      <c r="BC18" s="23"/>
      <c r="BF18" s="23"/>
      <c r="BG18" s="23"/>
      <c r="BH18" s="23"/>
      <c r="BI18" s="23"/>
      <c r="BJ18" s="23"/>
      <c r="BK18" s="23"/>
      <c r="BL18" s="23"/>
      <c r="BM18" s="23"/>
    </row>
    <row r="19" spans="38:71" ht="18" customHeight="1">
      <c r="AL19" s="23"/>
      <c r="AM19" s="23"/>
      <c r="AN19" s="23"/>
      <c r="BB19" s="23"/>
      <c r="BC19" s="23"/>
      <c r="BD19" s="23"/>
      <c r="BN19" s="23"/>
      <c r="BO19" s="23"/>
      <c r="BP19" s="23"/>
      <c r="BQ19" s="23"/>
      <c r="BR19" s="23"/>
      <c r="BS19" s="23"/>
    </row>
    <row r="20" spans="56:57" ht="18" customHeight="1">
      <c r="BD20" s="23"/>
      <c r="BE20" s="23"/>
    </row>
    <row r="21" spans="58:59" ht="18" customHeight="1">
      <c r="BF21" s="23"/>
      <c r="BG21" s="23"/>
    </row>
    <row r="22" spans="33:63" ht="18" customHeight="1">
      <c r="AG22" s="239" t="s">
        <v>83</v>
      </c>
      <c r="AK22" s="23"/>
      <c r="AL22" s="23"/>
      <c r="AM22" s="23"/>
      <c r="BF22" s="23"/>
      <c r="BG22" s="23"/>
      <c r="BH22" s="23"/>
      <c r="BI22" s="23"/>
      <c r="BJ22" s="23"/>
      <c r="BK22" s="23"/>
    </row>
    <row r="23" spans="33:65" ht="18" customHeight="1">
      <c r="AG23" s="240" t="s">
        <v>90</v>
      </c>
      <c r="AI23" s="238" t="s">
        <v>38</v>
      </c>
      <c r="AS23" s="23"/>
      <c r="AY23" s="23"/>
      <c r="BE23" s="239" t="s">
        <v>83</v>
      </c>
      <c r="BM23" s="239" t="s">
        <v>83</v>
      </c>
    </row>
    <row r="24" spans="20:65" ht="18" customHeight="1">
      <c r="T24" s="23"/>
      <c r="V24" s="23"/>
      <c r="AD24" s="23"/>
      <c r="AG24" s="23"/>
      <c r="AH24" s="23"/>
      <c r="BC24">
        <v>32.619</v>
      </c>
      <c r="BE24" s="240" t="s">
        <v>87</v>
      </c>
      <c r="BG24" s="23"/>
      <c r="BM24" s="240" t="s">
        <v>91</v>
      </c>
    </row>
    <row r="25" spans="22:76" ht="18" customHeight="1">
      <c r="V25" s="23"/>
      <c r="W25" s="23"/>
      <c r="Y25" s="23"/>
      <c r="AA25" s="23"/>
      <c r="AB25" s="23"/>
      <c r="AC25" s="23"/>
      <c r="AE25" s="23"/>
      <c r="AF25" s="23"/>
      <c r="AG25" s="23"/>
      <c r="AH25" s="23"/>
      <c r="AI25" s="23"/>
      <c r="AJ25" s="23"/>
      <c r="AL25" s="23"/>
      <c r="AM25" s="23"/>
      <c r="AQ25" s="23"/>
      <c r="AS25" s="23"/>
      <c r="AU25" s="23"/>
      <c r="AZ25" s="23"/>
      <c r="BA25" s="23"/>
      <c r="BE25" s="23"/>
      <c r="BK25" s="23"/>
      <c r="BM25" s="23"/>
      <c r="BQ25" s="23"/>
      <c r="BX25" s="23"/>
    </row>
    <row r="26" spans="21:74" ht="18" customHeight="1">
      <c r="U26" s="23"/>
      <c r="Y26" s="24"/>
      <c r="Z26" s="98" t="s">
        <v>66</v>
      </c>
      <c r="AF26" s="23"/>
      <c r="AI26" s="23"/>
      <c r="AJ26" s="23"/>
      <c r="AK26" s="23"/>
      <c r="AL26" s="23"/>
      <c r="AM26" s="23"/>
      <c r="AO26" s="23"/>
      <c r="AP26" s="23"/>
      <c r="AQ26" s="23"/>
      <c r="AR26" s="23"/>
      <c r="AU26" s="105"/>
      <c r="BB26" s="23"/>
      <c r="BE26" s="238" t="s">
        <v>71</v>
      </c>
      <c r="BH26" s="253"/>
      <c r="BI26" s="255">
        <v>32.662</v>
      </c>
      <c r="BL26" s="23"/>
      <c r="BM26" s="263" t="s">
        <v>82</v>
      </c>
      <c r="BT26" s="23"/>
      <c r="BV26" s="23"/>
    </row>
    <row r="27" spans="20:65" ht="18" customHeight="1">
      <c r="T27" s="102">
        <v>1</v>
      </c>
      <c r="Y27" s="23"/>
      <c r="AB27" s="102">
        <v>3</v>
      </c>
      <c r="AF27" s="23"/>
      <c r="AH27" s="23"/>
      <c r="AJ27" s="23"/>
      <c r="AM27" s="23"/>
      <c r="AO27" s="23"/>
      <c r="AP27" s="23"/>
      <c r="AQ27" s="23"/>
      <c r="AR27" s="23"/>
      <c r="AV27" s="23"/>
      <c r="AY27" s="102">
        <v>5</v>
      </c>
      <c r="BB27" s="24"/>
      <c r="BC27" s="23"/>
      <c r="BD27" s="23"/>
      <c r="BF27" s="23"/>
      <c r="BM27" s="23"/>
    </row>
    <row r="28" spans="1:89" ht="18" customHeight="1">
      <c r="A28" s="25"/>
      <c r="B28" s="25"/>
      <c r="E28" s="23"/>
      <c r="S28" s="23"/>
      <c r="T28" s="23"/>
      <c r="V28" s="23"/>
      <c r="W28" s="23"/>
      <c r="X28" s="23"/>
      <c r="Y28" s="23"/>
      <c r="Z28" s="23"/>
      <c r="AB28" s="23"/>
      <c r="AC28" s="23"/>
      <c r="AD28" s="23"/>
      <c r="AE28" s="23"/>
      <c r="AF28" s="23"/>
      <c r="AG28" s="23"/>
      <c r="AH28" s="23"/>
      <c r="AI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F28" s="23"/>
      <c r="BG28" s="23"/>
      <c r="BN28" s="23"/>
      <c r="BO28" s="23"/>
      <c r="BT28" s="23"/>
      <c r="CF28" s="23"/>
      <c r="CH28" s="23"/>
      <c r="CK28" s="25"/>
    </row>
    <row r="29" spans="1:86" ht="18" customHeight="1">
      <c r="A29" s="25"/>
      <c r="R29" s="23"/>
      <c r="T29" s="23"/>
      <c r="W29" s="23"/>
      <c r="AG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X29" s="23"/>
      <c r="AY29" s="239" t="s">
        <v>83</v>
      </c>
      <c r="AZ29" s="23"/>
      <c r="BA29" s="23"/>
      <c r="BB29" s="23"/>
      <c r="BC29" s="23"/>
      <c r="BD29" s="23"/>
      <c r="BE29" s="23"/>
      <c r="BF29" s="23"/>
      <c r="BG29" s="23"/>
      <c r="BN29" s="23"/>
      <c r="BO29" s="23"/>
      <c r="BS29" s="24"/>
      <c r="BW29" s="23"/>
      <c r="CA29" s="23"/>
      <c r="CC29" s="23"/>
      <c r="CH29" s="91" t="s">
        <v>30</v>
      </c>
    </row>
    <row r="30" spans="1:89" ht="18" customHeight="1">
      <c r="A30" s="25"/>
      <c r="D30" s="26" t="s">
        <v>18</v>
      </c>
      <c r="W30" s="23"/>
      <c r="X30" s="23"/>
      <c r="Y30" s="23"/>
      <c r="Z30" s="23"/>
      <c r="AC30" s="23"/>
      <c r="AD30" s="23"/>
      <c r="AF30" s="23"/>
      <c r="AG30" s="23"/>
      <c r="AK30" s="23"/>
      <c r="AL30" s="23"/>
      <c r="AM30" s="23"/>
      <c r="AN30" s="23"/>
      <c r="AO30" s="23"/>
      <c r="AP30" s="23"/>
      <c r="AQ30" s="23"/>
      <c r="AR30" s="23"/>
      <c r="AS30" s="23"/>
      <c r="AY30" s="240" t="s">
        <v>88</v>
      </c>
      <c r="BA30" s="23"/>
      <c r="BB30" s="23"/>
      <c r="BC30" s="23"/>
      <c r="BD30" s="23"/>
      <c r="BE30" s="23"/>
      <c r="BF30" s="23"/>
      <c r="BG30" s="102">
        <v>8</v>
      </c>
      <c r="BO30" s="23"/>
      <c r="BP30" s="23"/>
      <c r="BR30" s="102">
        <v>11</v>
      </c>
      <c r="BS30" s="23"/>
      <c r="CK30" s="25"/>
    </row>
    <row r="31" spans="10:88" ht="18" customHeight="1">
      <c r="J31" s="23"/>
      <c r="Q31" s="23"/>
      <c r="R31" s="23"/>
      <c r="S31" s="23"/>
      <c r="T31" s="265" t="s">
        <v>83</v>
      </c>
      <c r="V31" s="23"/>
      <c r="X31" s="102">
        <v>2</v>
      </c>
      <c r="Z31" s="23"/>
      <c r="AA31" s="23"/>
      <c r="AB31" s="23"/>
      <c r="AC31" s="23"/>
      <c r="AD31" s="23"/>
      <c r="AK31" s="23"/>
      <c r="AL31" s="23"/>
      <c r="AM31" s="23"/>
      <c r="AN31" s="23"/>
      <c r="AO31" s="23"/>
      <c r="AP31" s="23"/>
      <c r="AQ31" s="23"/>
      <c r="AR31" s="23"/>
      <c r="AS31" s="24" t="s">
        <v>37</v>
      </c>
      <c r="AZ31" s="23"/>
      <c r="BA31" s="23"/>
      <c r="BB31" s="23"/>
      <c r="BC31" s="23"/>
      <c r="BD31" s="23"/>
      <c r="BE31" s="23"/>
      <c r="BF31" s="23"/>
      <c r="BG31" s="23"/>
      <c r="BN31" s="23"/>
      <c r="BQ31" s="23"/>
      <c r="BR31" s="23"/>
      <c r="BS31" s="23"/>
      <c r="BV31" s="23"/>
      <c r="BW31" s="23"/>
      <c r="BX31" s="23"/>
      <c r="BY31" s="23"/>
      <c r="BZ31" s="23"/>
      <c r="CA31" s="23"/>
      <c r="CC31" s="23"/>
      <c r="CD31" s="23"/>
      <c r="CE31" s="23"/>
      <c r="CG31" s="23"/>
      <c r="CJ31" s="25"/>
    </row>
    <row r="32" spans="18:72" ht="18" customHeight="1">
      <c r="R32" s="23"/>
      <c r="T32" s="240" t="s">
        <v>85</v>
      </c>
      <c r="X32" s="23"/>
      <c r="Y32" s="23"/>
      <c r="AA32" s="23"/>
      <c r="AB32" s="23"/>
      <c r="AD32" s="23"/>
      <c r="AF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V32" s="23"/>
      <c r="AX32" s="23"/>
      <c r="BF32" s="23"/>
      <c r="BH32" s="23"/>
      <c r="BI32" s="23"/>
      <c r="BJ32" s="23"/>
      <c r="BK32" s="23"/>
      <c r="BL32" s="23"/>
      <c r="BN32" s="102">
        <v>10</v>
      </c>
      <c r="BS32" s="23"/>
      <c r="BT32" s="23"/>
    </row>
    <row r="33" spans="20:72" ht="18" customHeight="1">
      <c r="T33" s="23"/>
      <c r="U33" s="23"/>
      <c r="V33" s="23"/>
      <c r="Y33" s="23"/>
      <c r="Z33" s="23"/>
      <c r="AB33" s="23"/>
      <c r="AC33" s="23"/>
      <c r="AD33" s="23"/>
      <c r="AE33" s="23"/>
      <c r="AF33" s="23"/>
      <c r="AG33" s="23"/>
      <c r="AJ33" s="23"/>
      <c r="AK33" s="23"/>
      <c r="AL33" s="23"/>
      <c r="AM33" s="23"/>
      <c r="AN33" s="23"/>
      <c r="AO33" s="23"/>
      <c r="AP33" s="23"/>
      <c r="AQ33" s="23"/>
      <c r="AR33" s="23"/>
      <c r="AY33" s="23"/>
      <c r="AZ33" s="23"/>
      <c r="BA33" s="23"/>
      <c r="BB33" s="23"/>
      <c r="BC33" s="23"/>
      <c r="BD33" s="23"/>
      <c r="BE33" s="23"/>
      <c r="BF33" s="23"/>
      <c r="BH33" s="23"/>
      <c r="BI33" s="23"/>
      <c r="BJ33" s="23"/>
      <c r="BK33" s="23"/>
      <c r="BL33" s="23"/>
      <c r="BM33" s="23"/>
      <c r="BN33" s="23"/>
      <c r="BS33" s="23"/>
      <c r="BT33" s="23"/>
    </row>
    <row r="34" spans="3:72" ht="18" customHeight="1">
      <c r="C34" s="26"/>
      <c r="H34" s="23"/>
      <c r="I34" s="23"/>
      <c r="J34" s="23"/>
      <c r="R34" s="23"/>
      <c r="S34" s="23"/>
      <c r="U34" s="23"/>
      <c r="X34" s="239" t="s">
        <v>83</v>
      </c>
      <c r="Y34" s="23"/>
      <c r="Z34" s="23"/>
      <c r="AA34" s="23"/>
      <c r="AD34" s="102">
        <v>4</v>
      </c>
      <c r="AG34" s="23"/>
      <c r="AH34" s="23"/>
      <c r="AI34" s="23"/>
      <c r="AK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02">
        <v>9</v>
      </c>
      <c r="BS34" s="23"/>
      <c r="BT34" s="23"/>
    </row>
    <row r="35" spans="3:70" ht="18" customHeight="1">
      <c r="C35" s="26"/>
      <c r="Q35" s="23"/>
      <c r="T35" s="23"/>
      <c r="V35" s="23"/>
      <c r="X35" s="240" t="s">
        <v>86</v>
      </c>
      <c r="AA35" s="23"/>
      <c r="AF35" s="23"/>
      <c r="AJ35" s="23"/>
      <c r="AK35" s="23"/>
      <c r="AL35" s="23"/>
      <c r="AP35" s="23"/>
      <c r="BD35" s="23"/>
      <c r="BE35" s="23"/>
      <c r="BG35" s="23"/>
      <c r="BK35" s="23"/>
      <c r="BL35" s="23"/>
      <c r="BM35" s="23"/>
      <c r="BN35" s="239" t="s">
        <v>83</v>
      </c>
      <c r="BR35" s="23"/>
    </row>
    <row r="36" spans="3:72" ht="18" customHeight="1">
      <c r="C36" s="26"/>
      <c r="I36" s="27"/>
      <c r="J36" s="23"/>
      <c r="AA36" s="23"/>
      <c r="AG36" s="23"/>
      <c r="AH36" s="23"/>
      <c r="AI36" s="23"/>
      <c r="AJ36" s="23"/>
      <c r="AL36" s="23"/>
      <c r="AM36" s="23"/>
      <c r="AN36" s="23"/>
      <c r="AO36" s="23"/>
      <c r="AT36" s="23"/>
      <c r="AU36" s="23"/>
      <c r="BA36" s="23"/>
      <c r="BC36" s="23"/>
      <c r="BD36" s="23"/>
      <c r="BF36" s="23"/>
      <c r="BG36" s="237">
        <v>7</v>
      </c>
      <c r="BI36" s="235" t="s">
        <v>67</v>
      </c>
      <c r="BK36" s="23"/>
      <c r="BN36" s="240" t="s">
        <v>84</v>
      </c>
      <c r="BT36" s="23"/>
    </row>
    <row r="37" spans="7:67" ht="18" customHeight="1">
      <c r="G37" s="23"/>
      <c r="Q37" s="23"/>
      <c r="R37" s="23"/>
      <c r="S37" s="23"/>
      <c r="U37" s="23"/>
      <c r="V37" s="23"/>
      <c r="W37" s="23"/>
      <c r="X37" s="23"/>
      <c r="Y37" s="23"/>
      <c r="AF37" s="23"/>
      <c r="AG37" s="23"/>
      <c r="AI37" s="23"/>
      <c r="AJ37" s="23"/>
      <c r="AK37" s="23"/>
      <c r="AL37" s="23"/>
      <c r="AN37" s="23"/>
      <c r="AO37" s="23"/>
      <c r="AS37" s="23"/>
      <c r="AV37" s="23"/>
      <c r="AY37" s="23"/>
      <c r="AZ37" s="23"/>
      <c r="BA37" s="23"/>
      <c r="BB37" s="23"/>
      <c r="BC37" s="23"/>
      <c r="BO37" s="23"/>
    </row>
    <row r="38" spans="8:66" ht="18" customHeight="1">
      <c r="H38" s="23"/>
      <c r="I38" s="23"/>
      <c r="J38" s="23"/>
      <c r="P38" s="23"/>
      <c r="Q38" s="23"/>
      <c r="U38" s="23"/>
      <c r="AB38" s="23"/>
      <c r="AH38" s="239" t="s">
        <v>83</v>
      </c>
      <c r="AI38" s="101" t="s">
        <v>39</v>
      </c>
      <c r="AK38" s="23"/>
      <c r="AY38" s="23"/>
      <c r="BD38" s="23"/>
      <c r="BI38" s="23"/>
      <c r="BM38" s="287">
        <v>32.708</v>
      </c>
      <c r="BN38" s="287"/>
    </row>
    <row r="39" spans="8:55" ht="18" customHeight="1">
      <c r="H39" s="23"/>
      <c r="I39" s="23"/>
      <c r="J39" s="23"/>
      <c r="Q39" s="23"/>
      <c r="AH39" s="240" t="s">
        <v>89</v>
      </c>
      <c r="BA39" s="101" t="s">
        <v>70</v>
      </c>
      <c r="BB39" s="23"/>
      <c r="BC39" s="23"/>
    </row>
    <row r="40" spans="18:61" ht="18" customHeight="1">
      <c r="R40" s="23"/>
      <c r="AH40" s="23"/>
      <c r="AJ40" s="23"/>
      <c r="AK40" s="23"/>
      <c r="AL40" s="23"/>
      <c r="AN40" s="23"/>
      <c r="AO40" s="23"/>
      <c r="AS40" s="23"/>
      <c r="AV40" s="23"/>
      <c r="AZ40" s="23"/>
      <c r="BA40" s="23"/>
      <c r="BB40" s="23"/>
      <c r="BC40" s="23"/>
      <c r="BD40" s="23"/>
      <c r="BF40" s="23"/>
      <c r="BG40" s="23"/>
      <c r="BH40" s="23"/>
      <c r="BI40" s="23"/>
    </row>
    <row r="41" spans="35:53" ht="18" customHeight="1">
      <c r="AI41" s="101">
        <v>32.417</v>
      </c>
      <c r="AY41" s="23"/>
      <c r="AZ41" s="237">
        <v>6</v>
      </c>
      <c r="BA41" s="23"/>
    </row>
    <row r="42" ht="18" customHeight="1">
      <c r="BI42" s="270" t="s">
        <v>123</v>
      </c>
    </row>
    <row r="43" spans="7:61" ht="18" customHeight="1">
      <c r="G43" s="23"/>
      <c r="M43" s="23"/>
      <c r="U43" s="23"/>
      <c r="AA43" s="23"/>
      <c r="BA43" s="239" t="s">
        <v>83</v>
      </c>
      <c r="BI43" s="241" t="s">
        <v>124</v>
      </c>
    </row>
    <row r="44" ht="18" customHeight="1">
      <c r="BA44" s="240" t="s">
        <v>106</v>
      </c>
    </row>
    <row r="45" ht="21" customHeight="1"/>
    <row r="46" spans="2:88" ht="21" customHeight="1" thickBot="1">
      <c r="B46" s="28" t="s">
        <v>4</v>
      </c>
      <c r="C46" s="29" t="s">
        <v>5</v>
      </c>
      <c r="D46" s="29" t="s">
        <v>6</v>
      </c>
      <c r="E46" s="29" t="s">
        <v>7</v>
      </c>
      <c r="F46" s="62" t="s">
        <v>8</v>
      </c>
      <c r="G46" s="209"/>
      <c r="H46" s="209"/>
      <c r="I46" s="286" t="s">
        <v>74</v>
      </c>
      <c r="J46" s="286"/>
      <c r="K46" s="209"/>
      <c r="L46" s="212"/>
      <c r="T46" s="28" t="s">
        <v>4</v>
      </c>
      <c r="U46" s="29" t="s">
        <v>5</v>
      </c>
      <c r="V46" s="62" t="s">
        <v>8</v>
      </c>
      <c r="W46" s="209"/>
      <c r="X46" s="209"/>
      <c r="Y46" s="286" t="s">
        <v>74</v>
      </c>
      <c r="Z46" s="286"/>
      <c r="AA46" s="209"/>
      <c r="AB46" s="212"/>
      <c r="AC46" s="1"/>
      <c r="BN46" s="28" t="s">
        <v>4</v>
      </c>
      <c r="BO46" s="29" t="s">
        <v>5</v>
      </c>
      <c r="BP46" s="29" t="s">
        <v>6</v>
      </c>
      <c r="BQ46" s="29" t="s">
        <v>7</v>
      </c>
      <c r="BR46" s="62" t="s">
        <v>8</v>
      </c>
      <c r="BS46" s="209"/>
      <c r="BT46" s="209"/>
      <c r="BU46" s="286" t="s">
        <v>74</v>
      </c>
      <c r="BV46" s="286"/>
      <c r="BW46" s="209"/>
      <c r="BX46" s="210"/>
      <c r="BY46" s="211"/>
      <c r="BZ46" s="29" t="s">
        <v>4</v>
      </c>
      <c r="CA46" s="29" t="s">
        <v>5</v>
      </c>
      <c r="CB46" s="29" t="s">
        <v>6</v>
      </c>
      <c r="CC46" s="29" t="s">
        <v>7</v>
      </c>
      <c r="CD46" s="62" t="s">
        <v>8</v>
      </c>
      <c r="CE46" s="209"/>
      <c r="CF46" s="209"/>
      <c r="CG46" s="286" t="s">
        <v>74</v>
      </c>
      <c r="CH46" s="286"/>
      <c r="CI46" s="209"/>
      <c r="CJ46" s="264"/>
    </row>
    <row r="47" spans="2:88" ht="21" customHeight="1" thickTop="1">
      <c r="B47" s="236"/>
      <c r="C47" s="7"/>
      <c r="D47" s="7"/>
      <c r="E47" s="7"/>
      <c r="F47" s="7"/>
      <c r="G47" s="6" t="s">
        <v>72</v>
      </c>
      <c r="H47" s="7"/>
      <c r="I47" s="7"/>
      <c r="J47" s="7"/>
      <c r="K47" s="7"/>
      <c r="L47" s="8"/>
      <c r="T47" s="236"/>
      <c r="U47" s="7"/>
      <c r="V47" s="7"/>
      <c r="W47" s="7"/>
      <c r="X47" s="6" t="s">
        <v>72</v>
      </c>
      <c r="Y47" s="7"/>
      <c r="Z47" s="7"/>
      <c r="AA47" s="7"/>
      <c r="AB47" s="8"/>
      <c r="BN47" s="30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6" t="s">
        <v>72</v>
      </c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8"/>
    </row>
    <row r="48" spans="2:88" ht="21" customHeight="1">
      <c r="B48" s="31"/>
      <c r="C48" s="32"/>
      <c r="D48" s="32"/>
      <c r="E48" s="32"/>
      <c r="F48" s="213"/>
      <c r="G48" s="214"/>
      <c r="H48" s="215"/>
      <c r="I48" s="215"/>
      <c r="J48" s="215"/>
      <c r="K48" s="216"/>
      <c r="L48" s="218"/>
      <c r="T48" s="31"/>
      <c r="U48" s="32"/>
      <c r="V48" s="213"/>
      <c r="W48" s="214"/>
      <c r="X48" s="215"/>
      <c r="Y48" s="215"/>
      <c r="Z48" s="215"/>
      <c r="AA48" s="216"/>
      <c r="AB48" s="218"/>
      <c r="BN48" s="31"/>
      <c r="BO48" s="32"/>
      <c r="BP48" s="32"/>
      <c r="BQ48" s="32"/>
      <c r="BR48" s="213"/>
      <c r="BS48" s="214"/>
      <c r="BT48" s="215"/>
      <c r="BU48" s="215"/>
      <c r="BV48" s="215"/>
      <c r="BW48" s="216"/>
      <c r="BX48" s="217"/>
      <c r="BY48" s="226"/>
      <c r="BZ48" s="32"/>
      <c r="CA48" s="32"/>
      <c r="CB48" s="32"/>
      <c r="CC48" s="32"/>
      <c r="CD48" s="213"/>
      <c r="CE48" s="214"/>
      <c r="CF48" s="215"/>
      <c r="CG48" s="215"/>
      <c r="CH48" s="215"/>
      <c r="CI48" s="216"/>
      <c r="CJ48" s="218"/>
    </row>
    <row r="49" spans="2:88" ht="21" customHeight="1">
      <c r="B49" s="106">
        <v>1</v>
      </c>
      <c r="C49" s="33">
        <v>32.271</v>
      </c>
      <c r="D49" s="34">
        <v>46</v>
      </c>
      <c r="E49" s="35">
        <f>C49+D49*0.001</f>
        <v>32.317</v>
      </c>
      <c r="F49" s="63" t="s">
        <v>73</v>
      </c>
      <c r="G49" s="223" t="s">
        <v>75</v>
      </c>
      <c r="L49" s="222"/>
      <c r="T49" s="232" t="s">
        <v>38</v>
      </c>
      <c r="U49" s="266">
        <v>32.411</v>
      </c>
      <c r="V49" s="63" t="s">
        <v>73</v>
      </c>
      <c r="W49" s="223" t="s">
        <v>112</v>
      </c>
      <c r="AB49" s="222"/>
      <c r="BN49" s="228">
        <v>5</v>
      </c>
      <c r="BO49" s="20">
        <v>32.566</v>
      </c>
      <c r="BP49" s="34">
        <v>51</v>
      </c>
      <c r="BQ49" s="35">
        <f>BO49+BP49*0.001</f>
        <v>32.617000000000004</v>
      </c>
      <c r="BR49" s="63" t="s">
        <v>73</v>
      </c>
      <c r="BS49" s="229" t="s">
        <v>77</v>
      </c>
      <c r="BT49" s="215"/>
      <c r="BU49" s="219"/>
      <c r="BV49" s="215"/>
      <c r="BX49" s="217"/>
      <c r="BY49" s="94"/>
      <c r="BZ49" s="220">
        <v>9</v>
      </c>
      <c r="CA49" s="20">
        <v>32.67</v>
      </c>
      <c r="CB49" s="34">
        <v>-42</v>
      </c>
      <c r="CC49" s="35">
        <f>CA49+CB49*0.001</f>
        <v>32.628</v>
      </c>
      <c r="CD49" s="63" t="s">
        <v>73</v>
      </c>
      <c r="CE49" s="221" t="s">
        <v>121</v>
      </c>
      <c r="CJ49" s="222"/>
    </row>
    <row r="50" spans="2:88" ht="21" customHeight="1">
      <c r="B50" s="31"/>
      <c r="C50" s="32"/>
      <c r="D50" s="32"/>
      <c r="E50" s="36"/>
      <c r="F50" s="213"/>
      <c r="G50" s="214"/>
      <c r="L50" s="222"/>
      <c r="T50" s="232" t="s">
        <v>39</v>
      </c>
      <c r="U50" s="266">
        <v>32.416</v>
      </c>
      <c r="V50" s="63" t="s">
        <v>73</v>
      </c>
      <c r="W50" s="221" t="s">
        <v>114</v>
      </c>
      <c r="AB50" s="222"/>
      <c r="BN50" s="31"/>
      <c r="BO50" s="32"/>
      <c r="BP50" s="32"/>
      <c r="BQ50" s="32"/>
      <c r="BR50" s="213"/>
      <c r="BS50" s="214"/>
      <c r="BT50" s="215"/>
      <c r="BU50" s="219"/>
      <c r="BV50" s="215"/>
      <c r="BX50" s="217"/>
      <c r="BY50" s="231"/>
      <c r="BZ50" s="32"/>
      <c r="CA50" s="32"/>
      <c r="CB50" s="32"/>
      <c r="CC50" s="36"/>
      <c r="CD50" s="213"/>
      <c r="CE50" s="214"/>
      <c r="CJ50" s="222"/>
    </row>
    <row r="51" spans="2:88" ht="21" customHeight="1">
      <c r="B51" s="228">
        <v>2</v>
      </c>
      <c r="C51" s="20">
        <v>32.302</v>
      </c>
      <c r="D51" s="34">
        <v>46</v>
      </c>
      <c r="E51" s="35">
        <f>C51+D51*0.001</f>
        <v>32.348</v>
      </c>
      <c r="F51" s="63" t="s">
        <v>73</v>
      </c>
      <c r="G51" s="221" t="s">
        <v>76</v>
      </c>
      <c r="L51" s="222"/>
      <c r="T51" s="31"/>
      <c r="U51" s="32"/>
      <c r="V51" s="213"/>
      <c r="W51" s="214"/>
      <c r="AB51" s="222"/>
      <c r="BN51" s="232">
        <v>6</v>
      </c>
      <c r="BO51" s="230">
        <v>32.579</v>
      </c>
      <c r="BP51" s="34">
        <v>42</v>
      </c>
      <c r="BQ51" s="35">
        <f>BO51+BP51*0.001</f>
        <v>32.621</v>
      </c>
      <c r="BR51" s="63" t="s">
        <v>73</v>
      </c>
      <c r="BS51" s="233" t="s">
        <v>78</v>
      </c>
      <c r="BT51" s="215"/>
      <c r="BU51" s="219"/>
      <c r="BV51" s="215"/>
      <c r="BX51" s="217"/>
      <c r="BY51" s="231"/>
      <c r="BZ51" s="220">
        <v>10</v>
      </c>
      <c r="CA51" s="20">
        <v>32.708</v>
      </c>
      <c r="CB51" s="34">
        <v>-51</v>
      </c>
      <c r="CC51" s="35">
        <f>CA51+CB51*0.001</f>
        <v>32.657</v>
      </c>
      <c r="CD51" s="63" t="s">
        <v>73</v>
      </c>
      <c r="CE51" s="221" t="s">
        <v>81</v>
      </c>
      <c r="CJ51" s="222"/>
    </row>
    <row r="52" spans="2:88" ht="21" customHeight="1">
      <c r="B52" s="31"/>
      <c r="C52" s="32"/>
      <c r="D52" s="32"/>
      <c r="E52" s="36"/>
      <c r="F52" s="213"/>
      <c r="G52" s="214"/>
      <c r="H52" s="215"/>
      <c r="I52" s="215"/>
      <c r="J52" s="215"/>
      <c r="K52" s="216"/>
      <c r="L52" s="218"/>
      <c r="T52" s="31"/>
      <c r="U52" s="32"/>
      <c r="V52" s="213"/>
      <c r="W52" s="214"/>
      <c r="X52" s="215"/>
      <c r="Y52" s="215"/>
      <c r="Z52" s="215"/>
      <c r="AA52" s="216"/>
      <c r="AB52" s="218"/>
      <c r="BN52" s="31"/>
      <c r="BO52" s="32"/>
      <c r="BP52" s="32"/>
      <c r="BQ52" s="32"/>
      <c r="BR52" s="213"/>
      <c r="BS52" s="214"/>
      <c r="BT52" s="215"/>
      <c r="BU52" s="219"/>
      <c r="BV52" s="215"/>
      <c r="BW52" s="216"/>
      <c r="BX52" s="217"/>
      <c r="BY52" s="94"/>
      <c r="BZ52" s="32"/>
      <c r="CA52" s="32"/>
      <c r="CB52" s="32"/>
      <c r="CC52" s="36"/>
      <c r="CD52" s="213"/>
      <c r="CE52" s="214"/>
      <c r="CF52" s="215"/>
      <c r="CG52" s="215"/>
      <c r="CH52" s="215"/>
      <c r="CI52" s="216"/>
      <c r="CJ52" s="218"/>
    </row>
    <row r="53" spans="2:88" ht="21" customHeight="1">
      <c r="B53" s="228">
        <v>3</v>
      </c>
      <c r="C53" s="20">
        <v>32.351</v>
      </c>
      <c r="D53" s="34">
        <v>56</v>
      </c>
      <c r="E53" s="35">
        <f>C53+D53*0.001</f>
        <v>32.407</v>
      </c>
      <c r="F53" s="63" t="s">
        <v>73</v>
      </c>
      <c r="G53" s="221" t="s">
        <v>113</v>
      </c>
      <c r="H53" s="13"/>
      <c r="I53" s="13"/>
      <c r="J53" s="13"/>
      <c r="K53" s="13"/>
      <c r="L53" s="222"/>
      <c r="T53" s="232" t="s">
        <v>70</v>
      </c>
      <c r="U53" s="266">
        <v>32.59</v>
      </c>
      <c r="V53" s="63" t="s">
        <v>73</v>
      </c>
      <c r="W53" s="221" t="s">
        <v>119</v>
      </c>
      <c r="X53" s="13"/>
      <c r="Y53" s="13"/>
      <c r="Z53" s="13"/>
      <c r="AA53" s="13"/>
      <c r="AB53" s="222"/>
      <c r="AS53" s="90" t="s">
        <v>27</v>
      </c>
      <c r="BN53" s="232">
        <v>7</v>
      </c>
      <c r="BO53" s="230">
        <v>32.642</v>
      </c>
      <c r="BP53" s="34">
        <v>-51</v>
      </c>
      <c r="BQ53" s="35">
        <f>BO53+BP53*0.001</f>
        <v>32.591</v>
      </c>
      <c r="BR53" s="63" t="s">
        <v>73</v>
      </c>
      <c r="BS53" s="221" t="s">
        <v>79</v>
      </c>
      <c r="BT53" s="13"/>
      <c r="BU53" s="13"/>
      <c r="BV53" s="13"/>
      <c r="BW53" s="13"/>
      <c r="BX53" s="217"/>
      <c r="BY53" s="94"/>
      <c r="BZ53" s="32"/>
      <c r="CA53" s="32"/>
      <c r="CB53" s="32"/>
      <c r="CC53" s="36"/>
      <c r="CD53" s="213"/>
      <c r="CE53" s="214"/>
      <c r="CF53" s="13"/>
      <c r="CG53" s="13"/>
      <c r="CH53" s="13"/>
      <c r="CI53" s="13"/>
      <c r="CJ53" s="222"/>
    </row>
    <row r="54" spans="2:88" ht="21" customHeight="1">
      <c r="B54" s="31"/>
      <c r="C54" s="32"/>
      <c r="D54" s="32"/>
      <c r="E54" s="36"/>
      <c r="F54" s="213"/>
      <c r="G54" s="214"/>
      <c r="H54" s="215"/>
      <c r="I54" s="215"/>
      <c r="J54" s="215"/>
      <c r="K54" s="13"/>
      <c r="L54" s="222"/>
      <c r="T54" s="232" t="s">
        <v>117</v>
      </c>
      <c r="U54" s="266">
        <v>32.621</v>
      </c>
      <c r="V54" s="63" t="s">
        <v>73</v>
      </c>
      <c r="W54" s="221" t="s">
        <v>118</v>
      </c>
      <c r="X54" s="215"/>
      <c r="Y54" s="215"/>
      <c r="Z54" s="215"/>
      <c r="AA54" s="13"/>
      <c r="AB54" s="222"/>
      <c r="AS54" s="89" t="s">
        <v>57</v>
      </c>
      <c r="BN54" s="31"/>
      <c r="BO54" s="32"/>
      <c r="BP54" s="32"/>
      <c r="BQ54" s="32"/>
      <c r="BR54" s="213"/>
      <c r="BS54" s="214"/>
      <c r="BT54" s="215"/>
      <c r="BU54" s="215"/>
      <c r="BV54" s="215"/>
      <c r="BW54" s="13"/>
      <c r="BX54" s="217"/>
      <c r="BY54" s="94"/>
      <c r="BZ54" s="32"/>
      <c r="CA54" s="32"/>
      <c r="CB54" s="32"/>
      <c r="CC54" s="36"/>
      <c r="CD54" s="213"/>
      <c r="CE54" s="214"/>
      <c r="CF54" s="215"/>
      <c r="CG54" s="215"/>
      <c r="CH54" s="215"/>
      <c r="CI54" s="13"/>
      <c r="CJ54" s="222"/>
    </row>
    <row r="55" spans="2:88" ht="21" customHeight="1">
      <c r="B55" s="228">
        <v>4</v>
      </c>
      <c r="C55" s="20">
        <v>32.366</v>
      </c>
      <c r="D55" s="34">
        <v>51</v>
      </c>
      <c r="E55" s="35">
        <f>C55+D55*0.001</f>
        <v>32.417</v>
      </c>
      <c r="F55" s="63" t="s">
        <v>73</v>
      </c>
      <c r="G55" s="221" t="s">
        <v>115</v>
      </c>
      <c r="L55" s="222"/>
      <c r="T55" s="232" t="s">
        <v>116</v>
      </c>
      <c r="U55" s="266">
        <v>32.699</v>
      </c>
      <c r="V55" s="63" t="s">
        <v>73</v>
      </c>
      <c r="W55" s="221" t="s">
        <v>122</v>
      </c>
      <c r="AB55" s="222"/>
      <c r="AS55" s="89" t="s">
        <v>58</v>
      </c>
      <c r="BN55" s="228">
        <v>8</v>
      </c>
      <c r="BO55" s="20">
        <v>32.648</v>
      </c>
      <c r="BP55" s="34">
        <v>-46</v>
      </c>
      <c r="BQ55" s="35">
        <f>BO55+BP55*0.001</f>
        <v>32.602000000000004</v>
      </c>
      <c r="BR55" s="63" t="s">
        <v>73</v>
      </c>
      <c r="BS55" s="221" t="s">
        <v>80</v>
      </c>
      <c r="BT55" s="215"/>
      <c r="BU55" s="219"/>
      <c r="BV55" s="215"/>
      <c r="BX55" s="224"/>
      <c r="BY55" s="94"/>
      <c r="BZ55" s="107">
        <v>11</v>
      </c>
      <c r="CA55" s="33">
        <v>32.751</v>
      </c>
      <c r="CB55" s="34">
        <v>-46</v>
      </c>
      <c r="CC55" s="35">
        <f>CA55+CB55*0.001</f>
        <v>32.705</v>
      </c>
      <c r="CD55" s="63" t="s">
        <v>73</v>
      </c>
      <c r="CE55" s="221" t="s">
        <v>120</v>
      </c>
      <c r="CJ55" s="222"/>
    </row>
    <row r="56" spans="2:88" ht="21" customHeight="1" thickBot="1">
      <c r="B56" s="37"/>
      <c r="C56" s="38"/>
      <c r="D56" s="39"/>
      <c r="E56" s="39"/>
      <c r="F56" s="64"/>
      <c r="G56" s="61"/>
      <c r="H56" s="59"/>
      <c r="I56" s="59"/>
      <c r="J56" s="59"/>
      <c r="K56" s="59"/>
      <c r="L56" s="225"/>
      <c r="T56" s="37"/>
      <c r="U56" s="38"/>
      <c r="V56" s="64"/>
      <c r="W56" s="61"/>
      <c r="X56" s="59"/>
      <c r="Y56" s="59"/>
      <c r="Z56" s="59"/>
      <c r="AA56" s="59"/>
      <c r="AB56" s="225"/>
      <c r="AD56" s="86"/>
      <c r="AE56" s="87"/>
      <c r="BG56" s="104"/>
      <c r="BH56" s="87"/>
      <c r="BN56" s="37"/>
      <c r="BO56" s="38"/>
      <c r="BP56" s="39"/>
      <c r="BQ56" s="39"/>
      <c r="BR56" s="64"/>
      <c r="BS56" s="61"/>
      <c r="BT56" s="59"/>
      <c r="BU56" s="59"/>
      <c r="BV56" s="59"/>
      <c r="BW56" s="59"/>
      <c r="BX56" s="40"/>
      <c r="BY56" s="95"/>
      <c r="BZ56" s="41"/>
      <c r="CA56" s="38"/>
      <c r="CB56" s="39"/>
      <c r="CC56" s="39"/>
      <c r="CD56" s="64"/>
      <c r="CE56" s="61"/>
      <c r="CF56" s="59"/>
      <c r="CG56" s="59"/>
      <c r="CH56" s="59"/>
      <c r="CI56" s="59"/>
      <c r="CJ56" s="225"/>
    </row>
    <row r="57" spans="67:70" ht="12.75">
      <c r="BO57" s="1"/>
      <c r="BP57" s="1"/>
      <c r="BQ57" s="1"/>
      <c r="BR57" s="1"/>
    </row>
  </sheetData>
  <sheetProtection password="E9A7" sheet="1"/>
  <mergeCells count="29">
    <mergeCell ref="BT3:BU3"/>
    <mergeCell ref="X8:Y8"/>
    <mergeCell ref="BL3:BM3"/>
    <mergeCell ref="BL6:BM6"/>
    <mergeCell ref="BL7:BM7"/>
    <mergeCell ref="X6:Y6"/>
    <mergeCell ref="BP7:BQ7"/>
    <mergeCell ref="BP6:BQ6"/>
    <mergeCell ref="P3:Q3"/>
    <mergeCell ref="X3:Y3"/>
    <mergeCell ref="T2:Y2"/>
    <mergeCell ref="BL2:BQ2"/>
    <mergeCell ref="T3:U3"/>
    <mergeCell ref="T4:U4"/>
    <mergeCell ref="BP4:BQ4"/>
    <mergeCell ref="BP3:BQ3"/>
    <mergeCell ref="T6:U6"/>
    <mergeCell ref="T7:U7"/>
    <mergeCell ref="AB3:AC3"/>
    <mergeCell ref="AB4:AC4"/>
    <mergeCell ref="BH3:BI3"/>
    <mergeCell ref="BH4:BI4"/>
    <mergeCell ref="CG46:CH46"/>
    <mergeCell ref="I46:J46"/>
    <mergeCell ref="BM38:BN38"/>
    <mergeCell ref="X7:Y7"/>
    <mergeCell ref="BL8:BM8"/>
    <mergeCell ref="BU46:BV46"/>
    <mergeCell ref="Y46:Z4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62653" r:id="rId1"/>
    <oleObject progId="Paint.Picture" shapeId="1262774" r:id="rId2"/>
    <oleObject progId="Paint.Picture" shapeId="12633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2015-12-09T13:09:25Z</cp:lastPrinted>
  <dcterms:created xsi:type="dcterms:W3CDTF">2003-01-10T15:39:03Z</dcterms:created>
  <dcterms:modified xsi:type="dcterms:W3CDTF">2015-12-09T13:16:30Z</dcterms:modified>
  <cp:category/>
  <cp:version/>
  <cp:contentType/>
  <cp:contentStatus/>
</cp:coreProperties>
</file>