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7605" windowWidth="13560" windowHeight="7620" tabRatio="519" activeTab="1"/>
  </bookViews>
  <sheets>
    <sheet name="titul" sheetId="1" r:id="rId1"/>
    <sheet name="Nové Údolí" sheetId="2" r:id="rId2"/>
  </sheets>
  <definedNames/>
  <calcPr fullCalcOnLoad="1"/>
</workbook>
</file>

<file path=xl/sharedStrings.xml><?xml version="1.0" encoding="utf-8"?>
<sst xmlns="http://schemas.openxmlformats.org/spreadsheetml/2006/main" count="107" uniqueCount="75">
  <si>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</si>
  <si>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</si>
  <si>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</si>
  <si>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</si>
  <si>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</si>
  <si>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</si>
  <si>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</si>
  <si>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</si>
  <si>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</si>
  <si>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</si>
  <si>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</si>
  <si>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</si>
  <si>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</si>
  <si>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</si>
  <si>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</si>
  <si>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</si>
  <si>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</si>
  <si>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</si>
  <si>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</si>
  <si>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</si>
  <si>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</si>
  <si>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</si>
  <si>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</si>
  <si>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</si>
  <si>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</si>
  <si>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</si>
  <si>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</si>
  <si>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 1</t>
  </si>
  <si>
    <t>Odjezdová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</si>
  <si>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</si>
  <si>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</si>
  <si>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</si>
  <si>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</si>
  <si>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</si>
  <si>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</si>
  <si>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</si>
  <si>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</si>
  <si>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při jízdě do odbočky - rychlost 40 km/h</t>
  </si>
  <si>
    <t>Vzájemně vyloučeny jsou pouze protisměrné jízdní cesty na tutéž kolej</t>
  </si>
  <si>
    <t>Automatické  hradlo</t>
  </si>
  <si>
    <t>Kód : 14</t>
  </si>
  <si>
    <t>zabezpečovacího zařízení</t>
  </si>
  <si>
    <t>Hlavní  staniční  kolej</t>
  </si>
  <si>
    <t>elm.</t>
  </si>
  <si>
    <t>S 3</t>
  </si>
  <si>
    <t>zast. - 90</t>
  </si>
  <si>
    <t>seřaďovacích</t>
  </si>
  <si>
    <t>návěstidel</t>
  </si>
  <si>
    <t>č. I,  úrovňové, vnější</t>
  </si>
  <si>
    <t>KANGO</t>
  </si>
  <si>
    <t>Směr  :  Černý Kříž</t>
  </si>
  <si>
    <t>ITZ  ( bez návěstního bodu )</t>
  </si>
  <si>
    <t>Lc 1</t>
  </si>
  <si>
    <t>Lc 3</t>
  </si>
  <si>
    <t>Se 1</t>
  </si>
  <si>
    <t>1 a</t>
  </si>
  <si>
    <t>Vjezd - odjezd</t>
  </si>
  <si>
    <t>Zhlaví  bez</t>
  </si>
  <si>
    <t>Cestová</t>
  </si>
  <si>
    <t>dálková obsluha výpravčím JOP z ŽST Volary</t>
  </si>
  <si>
    <t>Elektronické  stavědlo</t>
  </si>
  <si>
    <t>ESA  44  -  DŘS</t>
  </si>
  <si>
    <t>Kód :  22</t>
  </si>
  <si>
    <t>( nouzová obsluha pohotovostním výpravčím )</t>
  </si>
  <si>
    <t>Koncová dopravna</t>
  </si>
  <si>
    <t>Konec tratě</t>
  </si>
  <si>
    <t>Obvod  výpravčího  DOZ</t>
  </si>
  <si>
    <t>Lc 1a</t>
  </si>
  <si>
    <t>Sc 1a</t>
  </si>
  <si>
    <t>Stavědlová ústředna</t>
  </si>
  <si>
    <t>Km  69,865</t>
  </si>
  <si>
    <t>SÚ</t>
  </si>
  <si>
    <t>zaražedlo k.č. 1a v km 69,956</t>
  </si>
  <si>
    <t>XI. / 2015</t>
  </si>
  <si>
    <t>TsK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</si>
</sst>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  <font>
      <sz val="10"/>
      <name val="Arial"/>
      <family val="2"/>
    </font>
    <font>
      <sz val="11"/>
      <color indexed="12"/>
      <name val="Arial CE"/>
      <family val="2"/>
    </font>
    <font>
      <i/>
      <sz val="11"/>
      <name val="Arial CE"/>
      <family val="0"/>
    </font>
    <font>
      <b/>
      <i/>
      <sz val="16"/>
      <name val="Arial CE"/>
      <family val="0"/>
    </font>
    <font>
      <b/>
      <sz val="10"/>
      <name val="Arial"/>
      <family val="2"/>
    </font>
    <font>
      <b/>
      <sz val="18"/>
      <name val="Times New Roman"/>
      <family val="1"/>
    </font>
    <font>
      <sz val="9"/>
      <color indexed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21" fillId="0" borderId="0" xfId="48" applyFont="1" applyFill="1" applyBorder="1" applyAlignment="1">
      <alignment horizontal="center" vertical="center"/>
      <protection/>
    </xf>
    <xf numFmtId="0" fontId="22" fillId="0" borderId="0" xfId="48" applyFont="1" applyAlignment="1">
      <alignment horizontal="right" vertical="center"/>
      <protection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36" borderId="19" xfId="48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5" fillId="0" borderId="15" xfId="0" applyNumberFormat="1" applyFont="1" applyBorder="1" applyAlignment="1" quotePrefix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9" fillId="33" borderId="0" xfId="48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48" applyNumberFormat="1" applyFont="1" applyBorder="1" applyAlignment="1">
      <alignment horizontal="center" vertical="center"/>
      <protection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6" fillId="0" borderId="0" xfId="48" applyNumberFormat="1" applyFont="1" applyFill="1" applyBorder="1" applyAlignment="1">
      <alignment horizontal="center" vertical="center"/>
      <protection/>
    </xf>
    <xf numFmtId="0" fontId="14" fillId="0" borderId="21" xfId="0" applyNumberFormat="1" applyFont="1" applyBorder="1" applyAlignment="1">
      <alignment horizontal="center" vertical="center"/>
    </xf>
    <xf numFmtId="0" fontId="30" fillId="0" borderId="0" xfId="48" applyFont="1" applyAlignment="1">
      <alignment/>
      <protection/>
    </xf>
    <xf numFmtId="0" fontId="30" fillId="0" borderId="0" xfId="48" applyFont="1" applyBorder="1" applyAlignment="1">
      <alignment/>
      <protection/>
    </xf>
    <xf numFmtId="0" fontId="30" fillId="0" borderId="0" xfId="48" applyFont="1" applyBorder="1">
      <alignment/>
      <protection/>
    </xf>
    <xf numFmtId="0" fontId="30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6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2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0" fillId="0" borderId="0" xfId="48" applyFont="1" applyAlignment="1">
      <alignment vertical="center"/>
      <protection/>
    </xf>
    <xf numFmtId="0" fontId="30" fillId="0" borderId="0" xfId="48" applyFont="1" applyAlignment="1" quotePrefix="1">
      <alignment vertical="center"/>
      <protection/>
    </xf>
    <xf numFmtId="0" fontId="30" fillId="0" borderId="0" xfId="48" applyFont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37" borderId="56" xfId="48" applyFont="1" applyFill="1" applyBorder="1" applyAlignment="1" quotePrefix="1">
      <alignment vertical="center"/>
      <protection/>
    </xf>
    <xf numFmtId="164" fontId="0" fillId="37" borderId="56" xfId="48" applyNumberFormat="1" applyFont="1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45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1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18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21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6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6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6" fillId="36" borderId="66" xfId="48" applyFont="1" applyFill="1" applyBorder="1" applyAlignment="1">
      <alignment horizontal="center" vertical="center"/>
      <protection/>
    </xf>
    <xf numFmtId="0" fontId="6" fillId="36" borderId="36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2" fillId="0" borderId="67" xfId="48" applyNumberFormat="1" applyFont="1" applyBorder="1" applyAlignment="1">
      <alignment horizontal="center" vertical="center"/>
      <protection/>
    </xf>
    <xf numFmtId="164" fontId="31" fillId="0" borderId="15" xfId="48" applyNumberFormat="1" applyFont="1" applyBorder="1" applyAlignment="1">
      <alignment horizontal="center" vertical="center"/>
      <protection/>
    </xf>
    <xf numFmtId="1" fontId="31" fillId="0" borderId="14" xfId="48" applyNumberFormat="1" applyFont="1" applyBorder="1" applyAlignment="1">
      <alignment horizontal="center"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2" xfId="48" applyFont="1" applyBorder="1" applyAlignment="1">
      <alignment vertical="center"/>
      <protection/>
    </xf>
    <xf numFmtId="0" fontId="0" fillId="37" borderId="35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11" fillId="0" borderId="0" xfId="0" applyFont="1" applyAlignment="1">
      <alignment horizontal="left" vertical="top"/>
    </xf>
    <xf numFmtId="1" fontId="0" fillId="0" borderId="44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64" fontId="34" fillId="0" borderId="0" xfId="48" applyNumberFormat="1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49" fontId="18" fillId="0" borderId="0" xfId="48" applyNumberFormat="1" applyFont="1" applyBorder="1" applyAlignment="1">
      <alignment horizontal="center" vertical="center"/>
      <protection/>
    </xf>
    <xf numFmtId="164" fontId="31" fillId="0" borderId="15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vertical="center"/>
      <protection/>
    </xf>
    <xf numFmtId="0" fontId="11" fillId="0" borderId="0" xfId="0" applyFont="1" applyAlignment="1">
      <alignment horizontal="left"/>
    </xf>
    <xf numFmtId="0" fontId="0" fillId="37" borderId="17" xfId="48" applyFont="1" applyFill="1" applyBorder="1" applyAlignment="1">
      <alignment vertical="center"/>
      <protection/>
    </xf>
    <xf numFmtId="0" fontId="37" fillId="0" borderId="0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49" fontId="32" fillId="0" borderId="67" xfId="48" applyNumberFormat="1" applyFont="1" applyBorder="1" applyAlignment="1">
      <alignment horizontal="center" vertical="center"/>
      <protection/>
    </xf>
    <xf numFmtId="164" fontId="5" fillId="0" borderId="15" xfId="0" applyNumberFormat="1" applyFont="1" applyBorder="1" applyAlignment="1" quotePrefix="1">
      <alignment horizontal="center" vertical="center"/>
    </xf>
    <xf numFmtId="0" fontId="10" fillId="0" borderId="0" xfId="48" applyFont="1" applyBorder="1" applyAlignment="1">
      <alignment horizontal="center" vertical="top"/>
      <protection/>
    </xf>
    <xf numFmtId="0" fontId="38" fillId="0" borderId="0" xfId="48" applyFont="1" applyBorder="1" applyAlignment="1">
      <alignment horizontal="center" vertical="center"/>
      <protection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39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0" fillId="34" borderId="70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 quotePrefix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48" applyFont="1">
      <alignment/>
      <protection/>
    </xf>
    <xf numFmtId="0" fontId="4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2" fillId="0" borderId="0" xfId="47" applyFont="1" applyFill="1" applyBorder="1" applyAlignment="1">
      <alignment horizontal="left" vertical="top"/>
      <protection/>
    </xf>
    <xf numFmtId="164" fontId="0" fillId="0" borderId="0" xfId="0" applyNumberFormat="1" applyAlignment="1">
      <alignment horizontal="left"/>
    </xf>
    <xf numFmtId="0" fontId="6" fillId="0" borderId="0" xfId="48" applyFont="1" applyFill="1" applyBorder="1" applyAlignment="1">
      <alignment horizontal="center" vertical="center"/>
      <protection/>
    </xf>
    <xf numFmtId="0" fontId="5" fillId="0" borderId="4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10" fillId="0" borderId="44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4" xfId="48" applyFont="1" applyBorder="1" applyAlignment="1">
      <alignment horizontal="center" vertical="center"/>
      <protection/>
    </xf>
    <xf numFmtId="0" fontId="19" fillId="36" borderId="64" xfId="48" applyFont="1" applyFill="1" applyBorder="1" applyAlignment="1">
      <alignment horizontal="center" vertical="center"/>
      <protection/>
    </xf>
    <xf numFmtId="0" fontId="19" fillId="36" borderId="64" xfId="48" applyFont="1" applyFill="1" applyBorder="1" applyAlignment="1" quotePrefix="1">
      <alignment horizontal="center" vertical="center"/>
      <protection/>
    </xf>
    <xf numFmtId="0" fontId="6" fillId="36" borderId="71" xfId="48" applyFont="1" applyFill="1" applyBorder="1" applyAlignment="1">
      <alignment horizontal="center" vertical="center"/>
      <protection/>
    </xf>
    <xf numFmtId="0" fontId="6" fillId="36" borderId="72" xfId="48" applyFont="1" applyFill="1" applyBorder="1" applyAlignment="1">
      <alignment horizontal="center" vertical="center"/>
      <protection/>
    </xf>
    <xf numFmtId="0" fontId="6" fillId="36" borderId="73" xfId="48" applyFont="1" applyFill="1" applyBorder="1" applyAlignment="1">
      <alignment horizontal="center" vertical="center"/>
      <protection/>
    </xf>
    <xf numFmtId="0" fontId="3" fillId="34" borderId="74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44" fontId="3" fillId="34" borderId="46" xfId="39" applyFont="1" applyFill="1" applyBorder="1" applyAlignment="1">
      <alignment horizontal="center" vertical="center"/>
    </xf>
    <xf numFmtId="44" fontId="3" fillId="34" borderId="47" xfId="39" applyFont="1" applyFill="1" applyBorder="1" applyAlignment="1">
      <alignment horizontal="center" vertical="center"/>
    </xf>
    <xf numFmtId="44" fontId="3" fillId="34" borderId="48" xfId="39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 2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Údolí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952500</xdr:colOff>
      <xdr:row>29</xdr:row>
      <xdr:rowOff>114300</xdr:rowOff>
    </xdr:from>
    <xdr:to>
      <xdr:col>67</xdr:col>
      <xdr:colOff>47625</xdr:colOff>
      <xdr:row>29</xdr:row>
      <xdr:rowOff>114300</xdr:rowOff>
    </xdr:to>
    <xdr:sp>
      <xdr:nvSpPr>
        <xdr:cNvPr id="1" name="Přímá spojnice 231"/>
        <xdr:cNvSpPr>
          <a:spLocks/>
        </xdr:cNvSpPr>
      </xdr:nvSpPr>
      <xdr:spPr>
        <a:xfrm>
          <a:off x="28727400" y="7343775"/>
          <a:ext cx="2117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800100</xdr:colOff>
      <xdr:row>27</xdr:row>
      <xdr:rowOff>76200</xdr:rowOff>
    </xdr:from>
    <xdr:to>
      <xdr:col>66</xdr:col>
      <xdr:colOff>581025</xdr:colOff>
      <xdr:row>28</xdr:row>
      <xdr:rowOff>152400</xdr:rowOff>
    </xdr:to>
    <xdr:grpSp>
      <xdr:nvGrpSpPr>
        <xdr:cNvPr id="2" name="Group 57"/>
        <xdr:cNvGrpSpPr>
          <a:grpSpLocks/>
        </xdr:cNvGrpSpPr>
      </xdr:nvGrpSpPr>
      <xdr:grpSpPr>
        <a:xfrm>
          <a:off x="40767000" y="6848475"/>
          <a:ext cx="869632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495300</xdr:colOff>
      <xdr:row>29</xdr:row>
      <xdr:rowOff>114300</xdr:rowOff>
    </xdr:from>
    <xdr:to>
      <xdr:col>38</xdr:col>
      <xdr:colOff>19050</xdr:colOff>
      <xdr:row>29</xdr:row>
      <xdr:rowOff>114300</xdr:rowOff>
    </xdr:to>
    <xdr:sp>
      <xdr:nvSpPr>
        <xdr:cNvPr id="12" name="Přímá spojnice 234"/>
        <xdr:cNvSpPr>
          <a:spLocks/>
        </xdr:cNvSpPr>
      </xdr:nvSpPr>
      <xdr:spPr>
        <a:xfrm>
          <a:off x="1009650" y="7343775"/>
          <a:ext cx="2678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114300</xdr:rowOff>
    </xdr:from>
    <xdr:to>
      <xdr:col>44</xdr:col>
      <xdr:colOff>495300</xdr:colOff>
      <xdr:row>26</xdr:row>
      <xdr:rowOff>114300</xdr:rowOff>
    </xdr:to>
    <xdr:sp>
      <xdr:nvSpPr>
        <xdr:cNvPr id="13" name="Přímá spojnice 228"/>
        <xdr:cNvSpPr>
          <a:spLocks/>
        </xdr:cNvSpPr>
      </xdr:nvSpPr>
      <xdr:spPr>
        <a:xfrm>
          <a:off x="23069550" y="6657975"/>
          <a:ext cx="981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Údolí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8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9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20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1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22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3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4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9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0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1" name="Line 174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2" name="Line 174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3" name="Line 18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4" name="Line 18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5" name="Line 181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6" name="Line 181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277749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38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277749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196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0" name="Line 2094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41" name="Line 2095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2" name="Line 209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43" name="Line 209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" name="Line 2098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" name="Line 2099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" name="Line 210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" name="Line 210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" name="Line 2102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9" name="Line 2103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" name="Line 210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51" name="Line 210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" name="Line 2106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53" name="Line 2107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" name="Line 210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55" name="Line 210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6" name="Line 2110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7" name="Line 2111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8" name="Line 211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9" name="Line 211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" name="Line 2173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1" name="Line 2174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2" name="Line 217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3" name="Line 217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4" name="Line 2177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5" name="Line 2178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6" name="Line 217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7" name="Line 218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8" name="Line 2181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9" name="Line 2182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0" name="Line 218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1" name="Line 218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2" name="Line 218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3" name="Line 218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4" name="Line 218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5" name="Line 218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428625</xdr:colOff>
      <xdr:row>27</xdr:row>
      <xdr:rowOff>114300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448532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77" name="Line 1363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78" name="Line 1364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79" name="Line 1365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80" name="Line 1366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81" name="Line 1855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82" name="Line 1856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83" name="Line 1857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84" name="Line 1858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85" name="Line 185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86" name="Line 1860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87" name="Line 1873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88" name="Line 1874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89" name="Line 1875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90" name="Line 1876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91" name="Line 1877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92" name="Line 1878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93" name="Line 1893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94" name="Line 1894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95" name="Line 1895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96" name="Line 1896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97" name="Line 1937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98" name="Line 1938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99" name="Line 1939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00" name="Line 1940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01" name="Line 1953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02" name="Line 1954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03" name="Line 1955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04" name="Line 1956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105" name="Line 1957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106" name="Line 1958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07" name="Line 1959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08" name="Line 1960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09" name="Line 2644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10" name="Line 2645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11" name="Line 2646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12" name="Line 2647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13" name="Line 2098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14" name="Line 2099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15" name="Line 2100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16" name="Line 2101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17" name="Line 2102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18" name="Line 2103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19" name="Line 2104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0" name="Line 2105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21" name="Line 2173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2" name="Line 2174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23" name="Line 2175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4" name="Line 2176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25" name="Line 2181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26" name="Line 2182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27" name="Line 2183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28" name="Line 2184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29" name="Line 218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30" name="Line 218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31" name="Line 218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32" name="Line 218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33" name="Line 2106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34" name="Line 2107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35" name="Line 2108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36" name="Line 2109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37" name="Line 217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38" name="Line 217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39" name="Line 2179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0" name="Line 2180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1" name="Line 210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2" name="Line 210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3" name="Line 2104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4" name="Line 2105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5" name="Line 217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6" name="Line 217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7" name="Line 217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8" name="Line 217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68</xdr:col>
      <xdr:colOff>161925</xdr:colOff>
      <xdr:row>29</xdr:row>
      <xdr:rowOff>47625</xdr:rowOff>
    </xdr:from>
    <xdr:to>
      <xdr:col>68</xdr:col>
      <xdr:colOff>314325</xdr:colOff>
      <xdr:row>29</xdr:row>
      <xdr:rowOff>180975</xdr:rowOff>
    </xdr:to>
    <xdr:pic>
      <xdr:nvPicPr>
        <xdr:cNvPr id="149" name="Obrázek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30125" y="72771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47625</xdr:colOff>
      <xdr:row>29</xdr:row>
      <xdr:rowOff>114300</xdr:rowOff>
    </xdr:from>
    <xdr:to>
      <xdr:col>68</xdr:col>
      <xdr:colOff>190500</xdr:colOff>
      <xdr:row>29</xdr:row>
      <xdr:rowOff>114300</xdr:rowOff>
    </xdr:to>
    <xdr:sp>
      <xdr:nvSpPr>
        <xdr:cNvPr id="150" name="Přímá spojnice 265"/>
        <xdr:cNvSpPr>
          <a:spLocks/>
        </xdr:cNvSpPr>
      </xdr:nvSpPr>
      <xdr:spPr>
        <a:xfrm>
          <a:off x="49901475" y="7343775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25</xdr:row>
      <xdr:rowOff>0</xdr:rowOff>
    </xdr:from>
    <xdr:to>
      <xdr:col>68</xdr:col>
      <xdr:colOff>219075</xdr:colOff>
      <xdr:row>27</xdr:row>
      <xdr:rowOff>0</xdr:rowOff>
    </xdr:to>
    <xdr:sp>
      <xdr:nvSpPr>
        <xdr:cNvPr id="151" name="Text Box 240" descr="Světlý šikmo nahoru"/>
        <xdr:cNvSpPr txBox="1">
          <a:spLocks noChangeArrowheads="1"/>
        </xdr:cNvSpPr>
      </xdr:nvSpPr>
      <xdr:spPr>
        <a:xfrm>
          <a:off x="48110775" y="6315075"/>
          <a:ext cx="24765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24</xdr:col>
      <xdr:colOff>228600</xdr:colOff>
      <xdr:row>25</xdr:row>
      <xdr:rowOff>0</xdr:rowOff>
    </xdr:from>
    <xdr:to>
      <xdr:col>24</xdr:col>
      <xdr:colOff>742950</xdr:colOff>
      <xdr:row>26</xdr:row>
      <xdr:rowOff>0</xdr:rowOff>
    </xdr:to>
    <xdr:grpSp>
      <xdr:nvGrpSpPr>
        <xdr:cNvPr id="152" name="Group 245"/>
        <xdr:cNvGrpSpPr>
          <a:grpSpLocks/>
        </xdr:cNvGrpSpPr>
      </xdr:nvGrpSpPr>
      <xdr:grpSpPr>
        <a:xfrm>
          <a:off x="17602200" y="6315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5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5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32</xdr:row>
      <xdr:rowOff>0</xdr:rowOff>
    </xdr:to>
    <xdr:sp>
      <xdr:nvSpPr>
        <xdr:cNvPr id="161" name="Line 14"/>
        <xdr:cNvSpPr>
          <a:spLocks/>
        </xdr:cNvSpPr>
      </xdr:nvSpPr>
      <xdr:spPr>
        <a:xfrm>
          <a:off x="158877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25</xdr:row>
      <xdr:rowOff>0</xdr:rowOff>
    </xdr:from>
    <xdr:ext cx="1028700" cy="457200"/>
    <xdr:sp>
      <xdr:nvSpPr>
        <xdr:cNvPr id="162" name="text 774"/>
        <xdr:cNvSpPr txBox="1">
          <a:spLocks noChangeArrowheads="1"/>
        </xdr:cNvSpPr>
      </xdr:nvSpPr>
      <xdr:spPr>
        <a:xfrm>
          <a:off x="153733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1509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69,520</a:t>
          </a:r>
        </a:p>
      </xdr:txBody>
    </xdr:sp>
    <xdr:clientData/>
  </xdr:oneCellAnchor>
  <xdr:twoCellAnchor>
    <xdr:from>
      <xdr:col>45</xdr:col>
      <xdr:colOff>266700</xdr:colOff>
      <xdr:row>26</xdr:row>
      <xdr:rowOff>152400</xdr:rowOff>
    </xdr:from>
    <xdr:to>
      <xdr:col>46</xdr:col>
      <xdr:colOff>342900</xdr:colOff>
      <xdr:row>27</xdr:row>
      <xdr:rowOff>0</xdr:rowOff>
    </xdr:to>
    <xdr:sp>
      <xdr:nvSpPr>
        <xdr:cNvPr id="163" name="Přímá spojnice 286"/>
        <xdr:cNvSpPr>
          <a:spLocks/>
        </xdr:cNvSpPr>
      </xdr:nvSpPr>
      <xdr:spPr>
        <a:xfrm flipH="1" flipV="1">
          <a:off x="33623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9525</xdr:rowOff>
    </xdr:from>
    <xdr:to>
      <xdr:col>53</xdr:col>
      <xdr:colOff>0</xdr:colOff>
      <xdr:row>32</xdr:row>
      <xdr:rowOff>9525</xdr:rowOff>
    </xdr:to>
    <xdr:sp>
      <xdr:nvSpPr>
        <xdr:cNvPr id="164" name="Line 14"/>
        <xdr:cNvSpPr>
          <a:spLocks/>
        </xdr:cNvSpPr>
      </xdr:nvSpPr>
      <xdr:spPr>
        <a:xfrm flipH="1">
          <a:off x="39452550" y="678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457200</xdr:colOff>
      <xdr:row>32</xdr:row>
      <xdr:rowOff>0</xdr:rowOff>
    </xdr:from>
    <xdr:ext cx="1028700" cy="457200"/>
    <xdr:sp>
      <xdr:nvSpPr>
        <xdr:cNvPr id="165" name="text 774"/>
        <xdr:cNvSpPr txBox="1">
          <a:spLocks noChangeArrowheads="1"/>
        </xdr:cNvSpPr>
      </xdr:nvSpPr>
      <xdr:spPr>
        <a:xfrm>
          <a:off x="38938200" y="7915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1510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69,815</a:t>
          </a:r>
        </a:p>
      </xdr:txBody>
    </xdr:sp>
    <xdr:clientData/>
  </xdr:oneCellAnchor>
  <xdr:twoCellAnchor editAs="absolute">
    <xdr:from>
      <xdr:col>67</xdr:col>
      <xdr:colOff>47625</xdr:colOff>
      <xdr:row>30</xdr:row>
      <xdr:rowOff>57150</xdr:rowOff>
    </xdr:from>
    <xdr:to>
      <xdr:col>67</xdr:col>
      <xdr:colOff>352425</xdr:colOff>
      <xdr:row>30</xdr:row>
      <xdr:rowOff>171450</xdr:rowOff>
    </xdr:to>
    <xdr:grpSp>
      <xdr:nvGrpSpPr>
        <xdr:cNvPr id="166" name="Group 1434"/>
        <xdr:cNvGrpSpPr>
          <a:grpSpLocks noChangeAspect="1"/>
        </xdr:cNvGrpSpPr>
      </xdr:nvGrpSpPr>
      <xdr:grpSpPr>
        <a:xfrm>
          <a:off x="49901475" y="7515225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167" name="Line 143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43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43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171450</xdr:colOff>
      <xdr:row>30</xdr:row>
      <xdr:rowOff>57150</xdr:rowOff>
    </xdr:from>
    <xdr:to>
      <xdr:col>46</xdr:col>
      <xdr:colOff>76200</xdr:colOff>
      <xdr:row>30</xdr:row>
      <xdr:rowOff>171450</xdr:rowOff>
    </xdr:to>
    <xdr:grpSp>
      <xdr:nvGrpSpPr>
        <xdr:cNvPr id="170" name="Group 506"/>
        <xdr:cNvGrpSpPr>
          <a:grpSpLocks noChangeAspect="1"/>
        </xdr:cNvGrpSpPr>
      </xdr:nvGrpSpPr>
      <xdr:grpSpPr>
        <a:xfrm>
          <a:off x="33528000" y="75152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71" name="Line 36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7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7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7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7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27</xdr:row>
      <xdr:rowOff>57150</xdr:rowOff>
    </xdr:from>
    <xdr:to>
      <xdr:col>45</xdr:col>
      <xdr:colOff>342900</xdr:colOff>
      <xdr:row>27</xdr:row>
      <xdr:rowOff>171450</xdr:rowOff>
    </xdr:to>
    <xdr:grpSp>
      <xdr:nvGrpSpPr>
        <xdr:cNvPr id="176" name="Group 467"/>
        <xdr:cNvGrpSpPr>
          <a:grpSpLocks noChangeAspect="1"/>
        </xdr:cNvGrpSpPr>
      </xdr:nvGrpSpPr>
      <xdr:grpSpPr>
        <a:xfrm>
          <a:off x="32994600" y="6829425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177" name="Line 13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3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37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38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9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40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762000</xdr:colOff>
      <xdr:row>28</xdr:row>
      <xdr:rowOff>57150</xdr:rowOff>
    </xdr:from>
    <xdr:to>
      <xdr:col>31</xdr:col>
      <xdr:colOff>361950</xdr:colOff>
      <xdr:row>28</xdr:row>
      <xdr:rowOff>171450</xdr:rowOff>
    </xdr:to>
    <xdr:grpSp>
      <xdr:nvGrpSpPr>
        <xdr:cNvPr id="183" name="Group 435"/>
        <xdr:cNvGrpSpPr>
          <a:grpSpLocks noChangeAspect="1"/>
        </xdr:cNvGrpSpPr>
      </xdr:nvGrpSpPr>
      <xdr:grpSpPr>
        <a:xfrm>
          <a:off x="2259330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4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238125</xdr:colOff>
      <xdr:row>25</xdr:row>
      <xdr:rowOff>57150</xdr:rowOff>
    </xdr:from>
    <xdr:to>
      <xdr:col>30</xdr:col>
      <xdr:colOff>933450</xdr:colOff>
      <xdr:row>25</xdr:row>
      <xdr:rowOff>171450</xdr:rowOff>
    </xdr:to>
    <xdr:grpSp>
      <xdr:nvGrpSpPr>
        <xdr:cNvPr id="189" name="Group 419"/>
        <xdr:cNvGrpSpPr>
          <a:grpSpLocks noChangeAspect="1"/>
        </xdr:cNvGrpSpPr>
      </xdr:nvGrpSpPr>
      <xdr:grpSpPr>
        <a:xfrm>
          <a:off x="2206942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0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238125</xdr:colOff>
      <xdr:row>30</xdr:row>
      <xdr:rowOff>171450</xdr:rowOff>
    </xdr:to>
    <xdr:grpSp>
      <xdr:nvGrpSpPr>
        <xdr:cNvPr id="196" name="Group 467"/>
        <xdr:cNvGrpSpPr>
          <a:grpSpLocks noChangeAspect="1"/>
        </xdr:cNvGrpSpPr>
      </xdr:nvGrpSpPr>
      <xdr:grpSpPr>
        <a:xfrm>
          <a:off x="2057400" y="751522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97" name="Line 13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7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8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39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40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30</xdr:row>
      <xdr:rowOff>57150</xdr:rowOff>
    </xdr:from>
    <xdr:to>
      <xdr:col>21</xdr:col>
      <xdr:colOff>485775</xdr:colOff>
      <xdr:row>30</xdr:row>
      <xdr:rowOff>171450</xdr:rowOff>
    </xdr:to>
    <xdr:grpSp>
      <xdr:nvGrpSpPr>
        <xdr:cNvPr id="203" name="Group 98"/>
        <xdr:cNvGrpSpPr>
          <a:grpSpLocks noChangeAspect="1"/>
        </xdr:cNvGrpSpPr>
      </xdr:nvGrpSpPr>
      <xdr:grpSpPr>
        <a:xfrm>
          <a:off x="154209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28</xdr:row>
      <xdr:rowOff>57150</xdr:rowOff>
    </xdr:from>
    <xdr:to>
      <xdr:col>54</xdr:col>
      <xdr:colOff>476250</xdr:colOff>
      <xdr:row>28</xdr:row>
      <xdr:rowOff>171450</xdr:rowOff>
    </xdr:to>
    <xdr:grpSp>
      <xdr:nvGrpSpPr>
        <xdr:cNvPr id="208" name="Group 678"/>
        <xdr:cNvGrpSpPr>
          <a:grpSpLocks noChangeAspect="1"/>
        </xdr:cNvGrpSpPr>
      </xdr:nvGrpSpPr>
      <xdr:grpSpPr>
        <a:xfrm>
          <a:off x="39614475" y="70580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09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26</xdr:row>
      <xdr:rowOff>114300</xdr:rowOff>
    </xdr:from>
    <xdr:to>
      <xdr:col>31</xdr:col>
      <xdr:colOff>266700</xdr:colOff>
      <xdr:row>26</xdr:row>
      <xdr:rowOff>152400</xdr:rowOff>
    </xdr:to>
    <xdr:sp>
      <xdr:nvSpPr>
        <xdr:cNvPr id="216" name="Přímá spojnice 392"/>
        <xdr:cNvSpPr>
          <a:spLocks/>
        </xdr:cNvSpPr>
      </xdr:nvSpPr>
      <xdr:spPr>
        <a:xfrm flipH="1">
          <a:off x="223266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217" name="Přímá spojnice 393"/>
        <xdr:cNvSpPr>
          <a:spLocks/>
        </xdr:cNvSpPr>
      </xdr:nvSpPr>
      <xdr:spPr>
        <a:xfrm flipV="1">
          <a:off x="215836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0</xdr:rowOff>
    </xdr:from>
    <xdr:to>
      <xdr:col>29</xdr:col>
      <xdr:colOff>266700</xdr:colOff>
      <xdr:row>29</xdr:row>
      <xdr:rowOff>114300</xdr:rowOff>
    </xdr:to>
    <xdr:sp>
      <xdr:nvSpPr>
        <xdr:cNvPr id="218" name="Přímá spojnice 395"/>
        <xdr:cNvSpPr>
          <a:spLocks/>
        </xdr:cNvSpPr>
      </xdr:nvSpPr>
      <xdr:spPr>
        <a:xfrm flipV="1">
          <a:off x="178689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27</xdr:row>
      <xdr:rowOff>219075</xdr:rowOff>
    </xdr:from>
    <xdr:to>
      <xdr:col>24</xdr:col>
      <xdr:colOff>647700</xdr:colOff>
      <xdr:row>29</xdr:row>
      <xdr:rowOff>114300</xdr:rowOff>
    </xdr:to>
    <xdr:grpSp>
      <xdr:nvGrpSpPr>
        <xdr:cNvPr id="219" name="Group 190"/>
        <xdr:cNvGrpSpPr>
          <a:grpSpLocks noChangeAspect="1"/>
        </xdr:cNvGrpSpPr>
      </xdr:nvGrpSpPr>
      <xdr:grpSpPr>
        <a:xfrm>
          <a:off x="1771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26</xdr:row>
      <xdr:rowOff>114300</xdr:rowOff>
    </xdr:from>
    <xdr:to>
      <xdr:col>45</xdr:col>
      <xdr:colOff>266700</xdr:colOff>
      <xdr:row>26</xdr:row>
      <xdr:rowOff>152400</xdr:rowOff>
    </xdr:to>
    <xdr:sp>
      <xdr:nvSpPr>
        <xdr:cNvPr id="222" name="Přímá spojnice 410"/>
        <xdr:cNvSpPr>
          <a:spLocks/>
        </xdr:cNvSpPr>
      </xdr:nvSpPr>
      <xdr:spPr>
        <a:xfrm>
          <a:off x="32880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27</xdr:row>
      <xdr:rowOff>0</xdr:rowOff>
    </xdr:from>
    <xdr:to>
      <xdr:col>51</xdr:col>
      <xdr:colOff>266700</xdr:colOff>
      <xdr:row>29</xdr:row>
      <xdr:rowOff>114300</xdr:rowOff>
    </xdr:to>
    <xdr:sp>
      <xdr:nvSpPr>
        <xdr:cNvPr id="223" name="Přímá spojnice 415"/>
        <xdr:cNvSpPr>
          <a:spLocks/>
        </xdr:cNvSpPr>
      </xdr:nvSpPr>
      <xdr:spPr>
        <a:xfrm flipH="1" flipV="1">
          <a:off x="34366200" y="6772275"/>
          <a:ext cx="38671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27</xdr:row>
      <xdr:rowOff>219075</xdr:rowOff>
    </xdr:from>
    <xdr:to>
      <xdr:col>51</xdr:col>
      <xdr:colOff>419100</xdr:colOff>
      <xdr:row>29</xdr:row>
      <xdr:rowOff>114300</xdr:rowOff>
    </xdr:to>
    <xdr:grpSp>
      <xdr:nvGrpSpPr>
        <xdr:cNvPr id="224" name="Group 189"/>
        <xdr:cNvGrpSpPr>
          <a:grpSpLocks noChangeAspect="1"/>
        </xdr:cNvGrpSpPr>
      </xdr:nvGrpSpPr>
      <xdr:grpSpPr>
        <a:xfrm>
          <a:off x="38071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29</xdr:row>
      <xdr:rowOff>0</xdr:rowOff>
    </xdr:from>
    <xdr:to>
      <xdr:col>61</xdr:col>
      <xdr:colOff>0</xdr:colOff>
      <xdr:row>30</xdr:row>
      <xdr:rowOff>0</xdr:rowOff>
    </xdr:to>
    <xdr:sp>
      <xdr:nvSpPr>
        <xdr:cNvPr id="227" name="text 7166"/>
        <xdr:cNvSpPr txBox="1">
          <a:spLocks noChangeArrowheads="1"/>
        </xdr:cNvSpPr>
      </xdr:nvSpPr>
      <xdr:spPr>
        <a:xfrm>
          <a:off x="444246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07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21" customHeight="1">
      <c r="B3" s="134"/>
      <c r="C3" s="134"/>
      <c r="D3" s="134"/>
      <c r="J3" s="135"/>
      <c r="K3" s="134"/>
      <c r="L3" s="134"/>
    </row>
    <row r="4" spans="1:22" s="143" customFormat="1" ht="24.75" customHeight="1">
      <c r="A4" s="136"/>
      <c r="B4" s="78" t="s">
        <v>30</v>
      </c>
      <c r="C4" s="137">
        <v>707</v>
      </c>
      <c r="D4" s="138"/>
      <c r="E4" s="136"/>
      <c r="F4" s="136"/>
      <c r="G4" s="136"/>
      <c r="H4" s="136"/>
      <c r="I4" s="138"/>
      <c r="J4" s="119" t="s">
        <v>70</v>
      </c>
      <c r="K4" s="138"/>
      <c r="L4" s="139"/>
      <c r="M4" s="138"/>
      <c r="N4" s="138"/>
      <c r="O4" s="138"/>
      <c r="P4" s="138"/>
      <c r="Q4" s="140" t="s">
        <v>31</v>
      </c>
      <c r="R4" s="141">
        <v>739524</v>
      </c>
      <c r="S4" s="138"/>
      <c r="T4" s="138"/>
      <c r="U4" s="142"/>
      <c r="V4" s="142"/>
    </row>
    <row r="5" spans="2:22" s="144" customFormat="1" ht="21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4.75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4"/>
      <c r="U7" s="132"/>
    </row>
    <row r="8" spans="1:21" ht="24.75" customHeight="1">
      <c r="A8" s="153"/>
      <c r="B8" s="158"/>
      <c r="C8" s="159" t="s">
        <v>9</v>
      </c>
      <c r="D8" s="160"/>
      <c r="E8" s="160"/>
      <c r="F8" s="160"/>
      <c r="G8" s="160"/>
      <c r="M8" s="160"/>
      <c r="N8" s="160"/>
      <c r="O8" s="160"/>
      <c r="P8" s="160"/>
      <c r="Q8" s="160"/>
      <c r="R8" s="162"/>
      <c r="S8" s="157"/>
      <c r="T8" s="134"/>
      <c r="U8" s="132"/>
    </row>
    <row r="9" spans="1:21" ht="24.75" customHeight="1">
      <c r="A9" s="153"/>
      <c r="B9" s="158"/>
      <c r="C9" s="42" t="s">
        <v>10</v>
      </c>
      <c r="D9" s="160"/>
      <c r="E9" s="160"/>
      <c r="F9" s="160"/>
      <c r="G9" s="160"/>
      <c r="H9" s="161"/>
      <c r="I9" s="161"/>
      <c r="J9" s="116" t="s">
        <v>60</v>
      </c>
      <c r="K9" s="161"/>
      <c r="L9" s="161"/>
      <c r="M9" s="160"/>
      <c r="N9" s="160"/>
      <c r="O9" s="160"/>
      <c r="P9" s="275" t="s">
        <v>62</v>
      </c>
      <c r="Q9" s="275"/>
      <c r="R9" s="164"/>
      <c r="S9" s="157"/>
      <c r="T9" s="134"/>
      <c r="U9" s="132"/>
    </row>
    <row r="10" spans="1:21" ht="24.75" customHeight="1">
      <c r="A10" s="153"/>
      <c r="B10" s="158"/>
      <c r="C10" s="42" t="s">
        <v>11</v>
      </c>
      <c r="D10" s="160"/>
      <c r="E10" s="160"/>
      <c r="F10" s="160"/>
      <c r="G10" s="160"/>
      <c r="H10" s="160"/>
      <c r="I10" s="160"/>
      <c r="J10" s="163" t="s">
        <v>61</v>
      </c>
      <c r="K10" s="160"/>
      <c r="L10" s="160"/>
      <c r="M10" s="160"/>
      <c r="N10" s="160"/>
      <c r="O10" s="160"/>
      <c r="P10" s="160"/>
      <c r="Q10" s="160"/>
      <c r="R10" s="162"/>
      <c r="S10" s="157"/>
      <c r="T10" s="134"/>
      <c r="U10" s="132"/>
    </row>
    <row r="11" spans="1:21" ht="21" customHeight="1">
      <c r="A11" s="153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7"/>
      <c r="T11" s="134"/>
      <c r="U11" s="132"/>
    </row>
    <row r="12" spans="1:21" ht="21" customHeight="1">
      <c r="A12" s="153"/>
      <c r="B12" s="15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2"/>
      <c r="S12" s="157"/>
      <c r="T12" s="134"/>
      <c r="U12" s="132"/>
    </row>
    <row r="13" spans="1:21" ht="21" customHeight="1">
      <c r="A13" s="153"/>
      <c r="B13" s="158"/>
      <c r="C13" s="77" t="s">
        <v>21</v>
      </c>
      <c r="D13" s="160"/>
      <c r="E13" s="160"/>
      <c r="F13" s="160"/>
      <c r="G13" s="160"/>
      <c r="H13" s="160"/>
      <c r="J13" s="168" t="s">
        <v>69</v>
      </c>
      <c r="M13" s="169"/>
      <c r="N13" s="169"/>
      <c r="O13" s="169"/>
      <c r="P13" s="169"/>
      <c r="Q13" s="160"/>
      <c r="R13" s="162"/>
      <c r="S13" s="157"/>
      <c r="T13" s="134"/>
      <c r="U13" s="132"/>
    </row>
    <row r="14" spans="1:21" ht="21" customHeight="1">
      <c r="A14" s="153"/>
      <c r="B14" s="158"/>
      <c r="C14" s="43" t="s">
        <v>22</v>
      </c>
      <c r="D14" s="160"/>
      <c r="E14" s="160"/>
      <c r="F14" s="160"/>
      <c r="G14" s="160"/>
      <c r="H14" s="160"/>
      <c r="J14" s="222">
        <v>69.543</v>
      </c>
      <c r="M14" s="169"/>
      <c r="N14" s="169"/>
      <c r="O14" s="169"/>
      <c r="P14" s="169"/>
      <c r="Q14" s="160"/>
      <c r="R14" s="162"/>
      <c r="S14" s="157"/>
      <c r="T14" s="134"/>
      <c r="U14" s="132"/>
    </row>
    <row r="15" spans="1:21" ht="21" customHeight="1">
      <c r="A15" s="153"/>
      <c r="B15" s="158"/>
      <c r="C15" s="160"/>
      <c r="D15" s="160"/>
      <c r="E15" s="160"/>
      <c r="F15" s="160"/>
      <c r="G15" s="160"/>
      <c r="H15" s="160"/>
      <c r="J15" s="237" t="s">
        <v>59</v>
      </c>
      <c r="N15" s="169"/>
      <c r="O15" s="169"/>
      <c r="P15" s="160"/>
      <c r="Q15" s="160"/>
      <c r="R15" s="162"/>
      <c r="S15" s="157"/>
      <c r="T15" s="134"/>
      <c r="U15" s="132"/>
    </row>
    <row r="16" spans="1:21" ht="21" customHeight="1">
      <c r="A16" s="153"/>
      <c r="B16" s="158"/>
      <c r="C16" s="43" t="s">
        <v>32</v>
      </c>
      <c r="D16" s="160"/>
      <c r="E16" s="160"/>
      <c r="F16" s="160"/>
      <c r="G16" s="160"/>
      <c r="H16" s="160"/>
      <c r="J16" s="238" t="s">
        <v>63</v>
      </c>
      <c r="N16" s="169"/>
      <c r="O16" s="169"/>
      <c r="P16" s="160"/>
      <c r="Q16" s="160"/>
      <c r="R16" s="162"/>
      <c r="S16" s="157"/>
      <c r="T16" s="134"/>
      <c r="U16" s="132"/>
    </row>
    <row r="17" spans="1:21" ht="21" customHeight="1">
      <c r="A17" s="153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7"/>
      <c r="T17" s="134"/>
      <c r="U17" s="132"/>
    </row>
    <row r="18" spans="1:21" ht="21" customHeight="1">
      <c r="A18" s="153"/>
      <c r="B18" s="158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2"/>
      <c r="S18" s="157"/>
      <c r="T18" s="134"/>
      <c r="U18" s="132"/>
    </row>
    <row r="19" spans="1:21" ht="21" customHeight="1">
      <c r="A19" s="153"/>
      <c r="B19" s="158"/>
      <c r="C19" s="43" t="s">
        <v>33</v>
      </c>
      <c r="D19" s="160"/>
      <c r="E19" s="160"/>
      <c r="F19" s="160"/>
      <c r="G19" s="160"/>
      <c r="H19" s="160"/>
      <c r="J19" s="223" t="s">
        <v>29</v>
      </c>
      <c r="L19" s="160"/>
      <c r="M19" s="169"/>
      <c r="N19" s="169"/>
      <c r="O19" s="160"/>
      <c r="P19" s="275" t="s">
        <v>45</v>
      </c>
      <c r="Q19" s="275"/>
      <c r="R19" s="162"/>
      <c r="S19" s="157"/>
      <c r="T19" s="134"/>
      <c r="U19" s="132"/>
    </row>
    <row r="20" spans="1:21" ht="21" customHeight="1">
      <c r="A20" s="153"/>
      <c r="B20" s="158"/>
      <c r="C20" s="43" t="s">
        <v>34</v>
      </c>
      <c r="D20" s="160"/>
      <c r="E20" s="160"/>
      <c r="F20" s="160"/>
      <c r="G20" s="160"/>
      <c r="H20" s="160"/>
      <c r="J20" s="224" t="s">
        <v>41</v>
      </c>
      <c r="L20" s="160"/>
      <c r="M20" s="169"/>
      <c r="N20" s="169"/>
      <c r="O20" s="160"/>
      <c r="P20" s="275"/>
      <c r="Q20" s="275"/>
      <c r="R20" s="162"/>
      <c r="S20" s="157"/>
      <c r="T20" s="134"/>
      <c r="U20" s="132"/>
    </row>
    <row r="21" spans="1:21" ht="21" customHeight="1">
      <c r="A21" s="153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57"/>
      <c r="T21" s="134"/>
      <c r="U21" s="132"/>
    </row>
    <row r="22" spans="1:21" ht="24.75" customHeight="1">
      <c r="A22" s="153"/>
      <c r="B22" s="173"/>
      <c r="C22" s="174"/>
      <c r="D22" s="174"/>
      <c r="E22" s="175"/>
      <c r="F22" s="175"/>
      <c r="G22" s="175"/>
      <c r="H22" s="175"/>
      <c r="I22" s="174"/>
      <c r="J22" s="176"/>
      <c r="K22" s="174"/>
      <c r="L22" s="174"/>
      <c r="M22" s="174"/>
      <c r="N22" s="174"/>
      <c r="O22" s="174"/>
      <c r="P22" s="174"/>
      <c r="Q22" s="174"/>
      <c r="R22" s="174"/>
      <c r="S22" s="157"/>
      <c r="T22" s="134"/>
      <c r="U22" s="132"/>
    </row>
    <row r="23" spans="1:19" ht="30" customHeight="1">
      <c r="A23" s="177"/>
      <c r="B23" s="178"/>
      <c r="C23" s="179"/>
      <c r="D23" s="282" t="s">
        <v>35</v>
      </c>
      <c r="E23" s="283"/>
      <c r="F23" s="283"/>
      <c r="G23" s="283"/>
      <c r="H23" s="179"/>
      <c r="I23" s="180"/>
      <c r="J23" s="181"/>
      <c r="K23" s="178"/>
      <c r="L23" s="179"/>
      <c r="M23" s="282" t="s">
        <v>36</v>
      </c>
      <c r="N23" s="282"/>
      <c r="O23" s="282"/>
      <c r="P23" s="282"/>
      <c r="Q23" s="179"/>
      <c r="R23" s="180"/>
      <c r="S23" s="157"/>
    </row>
    <row r="24" spans="1:20" s="186" customFormat="1" ht="21" customHeight="1" thickBot="1">
      <c r="A24" s="182"/>
      <c r="B24" s="183" t="s">
        <v>4</v>
      </c>
      <c r="C24" s="95" t="s">
        <v>13</v>
      </c>
      <c r="D24" s="95" t="s">
        <v>14</v>
      </c>
      <c r="E24" s="184" t="s">
        <v>15</v>
      </c>
      <c r="F24" s="284" t="s">
        <v>16</v>
      </c>
      <c r="G24" s="285"/>
      <c r="H24" s="285"/>
      <c r="I24" s="286"/>
      <c r="J24" s="181"/>
      <c r="K24" s="183" t="s">
        <v>4</v>
      </c>
      <c r="L24" s="95" t="s">
        <v>13</v>
      </c>
      <c r="M24" s="95" t="s">
        <v>14</v>
      </c>
      <c r="N24" s="184" t="s">
        <v>15</v>
      </c>
      <c r="O24" s="284" t="s">
        <v>16</v>
      </c>
      <c r="P24" s="285"/>
      <c r="Q24" s="285"/>
      <c r="R24" s="286"/>
      <c r="S24" s="185"/>
      <c r="T24" s="130"/>
    </row>
    <row r="25" spans="1:20" s="143" customFormat="1" ht="21" customHeight="1" thickTop="1">
      <c r="A25" s="177"/>
      <c r="B25" s="187"/>
      <c r="C25" s="188"/>
      <c r="D25" s="189"/>
      <c r="E25" s="190"/>
      <c r="F25" s="191"/>
      <c r="G25" s="192"/>
      <c r="H25" s="192"/>
      <c r="I25" s="193"/>
      <c r="J25" s="181"/>
      <c r="K25" s="187"/>
      <c r="L25" s="188"/>
      <c r="M25" s="189"/>
      <c r="N25" s="190"/>
      <c r="O25" s="191"/>
      <c r="P25" s="192"/>
      <c r="Q25" s="192"/>
      <c r="R25" s="193"/>
      <c r="S25" s="157"/>
      <c r="T25" s="130"/>
    </row>
    <row r="26" spans="1:20" s="143" customFormat="1" ht="21" customHeight="1">
      <c r="A26" s="153"/>
      <c r="B26" s="194">
        <v>1</v>
      </c>
      <c r="C26" s="195">
        <v>69.608</v>
      </c>
      <c r="D26" s="195">
        <v>69.743</v>
      </c>
      <c r="E26" s="196">
        <f>(D26-C26)*1000</f>
        <v>134.9999999999909</v>
      </c>
      <c r="F26" s="279" t="s">
        <v>42</v>
      </c>
      <c r="G26" s="280"/>
      <c r="H26" s="280"/>
      <c r="I26" s="281"/>
      <c r="J26" s="181"/>
      <c r="K26" s="187"/>
      <c r="L26" s="188"/>
      <c r="M26" s="231"/>
      <c r="N26" s="190"/>
      <c r="O26" s="232"/>
      <c r="P26" s="233"/>
      <c r="Q26" s="233"/>
      <c r="R26" s="234"/>
      <c r="S26" s="228"/>
      <c r="T26" s="130"/>
    </row>
    <row r="27" spans="1:20" s="143" customFormat="1" ht="21" customHeight="1">
      <c r="A27" s="177"/>
      <c r="B27" s="187"/>
      <c r="C27" s="188"/>
      <c r="D27" s="189"/>
      <c r="E27" s="190"/>
      <c r="F27" s="191"/>
      <c r="G27" s="192"/>
      <c r="H27" s="192"/>
      <c r="I27" s="193"/>
      <c r="J27" s="181"/>
      <c r="K27" s="187"/>
      <c r="L27" s="188"/>
      <c r="M27" s="231"/>
      <c r="N27" s="190"/>
      <c r="O27" s="232"/>
      <c r="P27" s="233"/>
      <c r="Q27" s="233"/>
      <c r="R27" s="234"/>
      <c r="S27" s="157"/>
      <c r="T27" s="130"/>
    </row>
    <row r="28" spans="1:20" s="143" customFormat="1" ht="21" customHeight="1">
      <c r="A28" s="153"/>
      <c r="B28" s="235" t="s">
        <v>55</v>
      </c>
      <c r="C28" s="195">
        <v>69.828</v>
      </c>
      <c r="D28" s="195">
        <v>69.949</v>
      </c>
      <c r="E28" s="196">
        <f>(D28-C28)*1000</f>
        <v>120.99999999999511</v>
      </c>
      <c r="F28" s="276" t="s">
        <v>56</v>
      </c>
      <c r="G28" s="277"/>
      <c r="H28" s="277"/>
      <c r="I28" s="278"/>
      <c r="J28" s="181"/>
      <c r="K28" s="235" t="s">
        <v>55</v>
      </c>
      <c r="L28" s="225">
        <v>69.835</v>
      </c>
      <c r="M28" s="225">
        <v>69.94300000000001</v>
      </c>
      <c r="N28" s="196">
        <f>(M28-L28)*1000</f>
        <v>108.0000000000183</v>
      </c>
      <c r="O28" s="276" t="s">
        <v>48</v>
      </c>
      <c r="P28" s="277"/>
      <c r="Q28" s="277"/>
      <c r="R28" s="278"/>
      <c r="S28" s="228"/>
      <c r="T28" s="130"/>
    </row>
    <row r="29" spans="1:20" s="143" customFormat="1" ht="21" customHeight="1">
      <c r="A29" s="177"/>
      <c r="B29" s="187"/>
      <c r="C29" s="188"/>
      <c r="D29" s="189"/>
      <c r="E29" s="190"/>
      <c r="F29" s="191"/>
      <c r="G29" s="192"/>
      <c r="H29" s="192"/>
      <c r="I29" s="193"/>
      <c r="J29" s="181"/>
      <c r="K29" s="187"/>
      <c r="L29" s="188"/>
      <c r="M29" s="231"/>
      <c r="N29" s="190"/>
      <c r="O29" s="232"/>
      <c r="P29" s="233"/>
      <c r="Q29" s="233"/>
      <c r="R29" s="234"/>
      <c r="S29" s="157"/>
      <c r="T29" s="130"/>
    </row>
    <row r="30" spans="1:20" s="143" customFormat="1" ht="21" customHeight="1">
      <c r="A30" s="153"/>
      <c r="B30" s="194">
        <v>3</v>
      </c>
      <c r="C30" s="195">
        <v>69.603</v>
      </c>
      <c r="D30" s="195">
        <v>69.738</v>
      </c>
      <c r="E30" s="196">
        <f>(D30-C30)*1000</f>
        <v>135.00000000000512</v>
      </c>
      <c r="F30" s="276" t="s">
        <v>56</v>
      </c>
      <c r="G30" s="277"/>
      <c r="H30" s="277"/>
      <c r="I30" s="278"/>
      <c r="J30" s="181"/>
      <c r="K30" s="187"/>
      <c r="L30" s="188"/>
      <c r="M30" s="226"/>
      <c r="N30" s="190"/>
      <c r="O30" s="211"/>
      <c r="P30" s="212"/>
      <c r="Q30" s="212"/>
      <c r="R30" s="213"/>
      <c r="S30" s="228"/>
      <c r="T30" s="130"/>
    </row>
    <row r="31" spans="1:20" s="136" customFormat="1" ht="21" customHeight="1">
      <c r="A31" s="177"/>
      <c r="B31" s="197"/>
      <c r="C31" s="198"/>
      <c r="D31" s="199"/>
      <c r="E31" s="200"/>
      <c r="F31" s="201"/>
      <c r="G31" s="202"/>
      <c r="H31" s="202"/>
      <c r="I31" s="203"/>
      <c r="J31" s="181"/>
      <c r="K31" s="197"/>
      <c r="L31" s="198"/>
      <c r="M31" s="199"/>
      <c r="N31" s="200"/>
      <c r="O31" s="201"/>
      <c r="P31" s="202"/>
      <c r="Q31" s="202"/>
      <c r="R31" s="203"/>
      <c r="S31" s="157"/>
      <c r="T31" s="130"/>
    </row>
    <row r="32" spans="1:19" ht="24.75" customHeight="1" thickBot="1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6"/>
    </row>
    <row r="33" ht="12.75">
      <c r="U33" s="270"/>
    </row>
    <row r="34" ht="12.75">
      <c r="U34" s="270"/>
    </row>
    <row r="35" ht="12.75">
      <c r="U35" s="270"/>
    </row>
    <row r="36" ht="12.75">
      <c r="U36" s="270"/>
    </row>
    <row r="37" ht="12.75">
      <c r="U37" s="270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O28:R28"/>
    <mergeCell ref="F30:I30"/>
    <mergeCell ref="F26:I26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76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75"/>
      <c r="AE1" s="76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75"/>
      <c r="BH1" s="76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2:88" ht="36" customHeight="1" thickBot="1" thickTop="1">
      <c r="B2" s="120"/>
      <c r="C2" s="121"/>
      <c r="D2" s="121"/>
      <c r="E2" s="121"/>
      <c r="F2" s="121"/>
      <c r="G2" s="122" t="s">
        <v>50</v>
      </c>
      <c r="H2" s="121"/>
      <c r="I2" s="121"/>
      <c r="J2" s="121"/>
      <c r="K2" s="121"/>
      <c r="L2" s="123"/>
      <c r="R2" s="72"/>
      <c r="S2" s="73"/>
      <c r="T2" s="73"/>
      <c r="U2" s="73"/>
      <c r="V2" s="291" t="s">
        <v>23</v>
      </c>
      <c r="W2" s="291"/>
      <c r="X2" s="291"/>
      <c r="Y2" s="291"/>
      <c r="Z2" s="73"/>
      <c r="AA2" s="73"/>
      <c r="AB2" s="73"/>
      <c r="AC2" s="74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72"/>
      <c r="BK2" s="73"/>
      <c r="BL2" s="291" t="s">
        <v>23</v>
      </c>
      <c r="BM2" s="291"/>
      <c r="BN2" s="291"/>
      <c r="BO2" s="291"/>
      <c r="BP2" s="291"/>
      <c r="BQ2" s="291"/>
      <c r="BR2" s="73"/>
      <c r="BS2" s="74"/>
      <c r="BT2" s="20"/>
      <c r="BU2" s="20"/>
      <c r="CD2" s="239"/>
      <c r="CE2" s="240"/>
      <c r="CF2" s="240"/>
      <c r="CG2" s="241" t="s">
        <v>64</v>
      </c>
      <c r="CH2" s="240"/>
      <c r="CI2" s="240"/>
      <c r="CJ2" s="242"/>
    </row>
    <row r="3" spans="18:87" ht="21" customHeight="1" thickBot="1" thickTop="1">
      <c r="R3" s="287" t="s">
        <v>0</v>
      </c>
      <c r="S3" s="288"/>
      <c r="T3" s="64"/>
      <c r="U3" s="63"/>
      <c r="V3" s="292" t="s">
        <v>28</v>
      </c>
      <c r="W3" s="293"/>
      <c r="X3" s="293"/>
      <c r="Y3" s="294"/>
      <c r="Z3" s="83"/>
      <c r="AA3" s="88"/>
      <c r="AB3" s="296" t="s">
        <v>1</v>
      </c>
      <c r="AC3" s="297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289" t="s">
        <v>1</v>
      </c>
      <c r="BK3" s="290"/>
      <c r="BL3" s="83"/>
      <c r="BM3" s="88"/>
      <c r="BN3" s="84"/>
      <c r="BO3" s="84"/>
      <c r="BP3" s="293" t="s">
        <v>58</v>
      </c>
      <c r="BQ3" s="293"/>
      <c r="BR3" s="84"/>
      <c r="BS3" s="259"/>
      <c r="BT3" s="20"/>
      <c r="BU3" s="20"/>
      <c r="CD3" s="20"/>
      <c r="CE3" s="20"/>
      <c r="CF3" s="20"/>
      <c r="CG3" s="20"/>
      <c r="CH3" s="20"/>
      <c r="CI3" s="20"/>
    </row>
    <row r="4" spans="2:88" ht="23.25" customHeight="1" thickTop="1">
      <c r="B4" s="54"/>
      <c r="C4" s="55"/>
      <c r="D4" s="55"/>
      <c r="E4" s="55"/>
      <c r="F4" s="55"/>
      <c r="G4" s="55"/>
      <c r="H4" s="55"/>
      <c r="I4" s="55"/>
      <c r="J4" s="56"/>
      <c r="K4" s="55"/>
      <c r="L4" s="57"/>
      <c r="R4" s="2"/>
      <c r="S4" s="3"/>
      <c r="T4" s="4"/>
      <c r="U4" s="5"/>
      <c r="V4" s="295" t="s">
        <v>66</v>
      </c>
      <c r="W4" s="295"/>
      <c r="X4" s="295"/>
      <c r="Y4" s="295"/>
      <c r="Z4" s="4"/>
      <c r="AA4" s="5"/>
      <c r="AB4" s="7"/>
      <c r="AC4" s="8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S4" s="119" t="s">
        <v>70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9"/>
      <c r="BK4" s="7"/>
      <c r="BL4" s="295" t="s">
        <v>66</v>
      </c>
      <c r="BM4" s="295"/>
      <c r="BN4" s="295"/>
      <c r="BO4" s="295"/>
      <c r="BP4" s="295"/>
      <c r="BQ4" s="295"/>
      <c r="BR4" s="7"/>
      <c r="BS4" s="8"/>
      <c r="BT4" s="20"/>
      <c r="BU4" s="20"/>
      <c r="CD4" s="243"/>
      <c r="CE4" s="244"/>
      <c r="CF4" s="244"/>
      <c r="CG4" s="244"/>
      <c r="CH4" s="244"/>
      <c r="CI4" s="244"/>
      <c r="CJ4" s="245"/>
    </row>
    <row r="5" spans="2:88" ht="21" customHeight="1">
      <c r="B5" s="45"/>
      <c r="C5" s="46" t="s">
        <v>12</v>
      </c>
      <c r="D5" s="58"/>
      <c r="E5" s="48"/>
      <c r="F5" s="48"/>
      <c r="G5" s="48"/>
      <c r="H5" s="48"/>
      <c r="I5" s="48"/>
      <c r="J5" s="44"/>
      <c r="L5" s="52"/>
      <c r="R5" s="17"/>
      <c r="S5" s="60"/>
      <c r="T5" s="10"/>
      <c r="U5" s="13"/>
      <c r="V5" s="12"/>
      <c r="W5" s="92"/>
      <c r="X5" s="10"/>
      <c r="Y5" s="60"/>
      <c r="Z5" s="10"/>
      <c r="AA5" s="13"/>
      <c r="AB5" s="214"/>
      <c r="AC5" s="18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215"/>
      <c r="BK5" s="216"/>
      <c r="BL5" s="96"/>
      <c r="BM5" s="60"/>
      <c r="BN5" s="10"/>
      <c r="BO5" s="263"/>
      <c r="BP5" s="82"/>
      <c r="BQ5" s="263"/>
      <c r="BR5" s="10"/>
      <c r="BS5" s="260"/>
      <c r="BT5" s="20"/>
      <c r="BU5" s="20"/>
      <c r="CD5" s="246"/>
      <c r="CE5" s="247"/>
      <c r="CF5" s="247"/>
      <c r="CG5" s="248"/>
      <c r="CH5" s="247"/>
      <c r="CI5" s="247"/>
      <c r="CJ5" s="249"/>
    </row>
    <row r="6" spans="2:88" ht="22.5" customHeight="1">
      <c r="B6" s="45"/>
      <c r="C6" s="46" t="s">
        <v>10</v>
      </c>
      <c r="D6" s="58"/>
      <c r="E6" s="48"/>
      <c r="F6" s="48"/>
      <c r="G6" s="49" t="s">
        <v>39</v>
      </c>
      <c r="H6" s="48"/>
      <c r="I6" s="48"/>
      <c r="J6" s="44"/>
      <c r="K6" s="51" t="s">
        <v>40</v>
      </c>
      <c r="L6" s="52"/>
      <c r="R6" s="101" t="s">
        <v>74</v>
      </c>
      <c r="S6" s="102">
        <v>68.77</v>
      </c>
      <c r="T6" s="109"/>
      <c r="U6" s="104"/>
      <c r="V6" s="12"/>
      <c r="W6" s="93"/>
      <c r="X6" s="87"/>
      <c r="Y6" s="268"/>
      <c r="Z6" s="10"/>
      <c r="AA6" s="13"/>
      <c r="AB6" s="214"/>
      <c r="AC6" s="18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8" t="s">
        <v>49</v>
      </c>
      <c r="AS6" s="16" t="s">
        <v>2</v>
      </c>
      <c r="AT6" s="209" t="s">
        <v>3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298" t="s">
        <v>57</v>
      </c>
      <c r="BK6" s="299"/>
      <c r="BL6" s="91"/>
      <c r="BM6" s="33"/>
      <c r="BN6" s="90" t="s">
        <v>52</v>
      </c>
      <c r="BO6" s="236">
        <v>69.743</v>
      </c>
      <c r="BP6" s="58"/>
      <c r="BQ6" s="266"/>
      <c r="BR6" s="90" t="s">
        <v>68</v>
      </c>
      <c r="BS6" s="261">
        <v>69.828</v>
      </c>
      <c r="BT6" s="20"/>
      <c r="BU6" s="20"/>
      <c r="CD6" s="246"/>
      <c r="CE6" s="247"/>
      <c r="CF6" s="247"/>
      <c r="CG6" s="250" t="s">
        <v>65</v>
      </c>
      <c r="CH6" s="247"/>
      <c r="CI6" s="247"/>
      <c r="CJ6" s="249"/>
    </row>
    <row r="7" spans="2:88" ht="21" customHeight="1">
      <c r="B7" s="45"/>
      <c r="C7" s="46" t="s">
        <v>11</v>
      </c>
      <c r="D7" s="58"/>
      <c r="E7" s="48"/>
      <c r="F7" s="48"/>
      <c r="G7" s="50" t="s">
        <v>51</v>
      </c>
      <c r="H7" s="48"/>
      <c r="I7" s="48"/>
      <c r="J7" s="58"/>
      <c r="K7" s="58"/>
      <c r="L7" s="66"/>
      <c r="R7" s="103"/>
      <c r="S7" s="104"/>
      <c r="T7" s="109"/>
      <c r="U7" s="104"/>
      <c r="V7" s="89" t="s">
        <v>27</v>
      </c>
      <c r="W7" s="98">
        <v>69.608</v>
      </c>
      <c r="X7" s="90" t="s">
        <v>44</v>
      </c>
      <c r="Y7" s="113">
        <v>69.603</v>
      </c>
      <c r="Z7" s="109"/>
      <c r="AA7" s="104"/>
      <c r="AB7" s="229" t="s">
        <v>54</v>
      </c>
      <c r="AC7" s="230">
        <v>69.512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298" t="s">
        <v>46</v>
      </c>
      <c r="BK7" s="299"/>
      <c r="BL7" s="91"/>
      <c r="BM7" s="33"/>
      <c r="BN7" s="87"/>
      <c r="BO7" s="264"/>
      <c r="BP7" s="58"/>
      <c r="BQ7" s="266"/>
      <c r="BR7" s="87"/>
      <c r="BS7" s="262"/>
      <c r="BT7" s="20"/>
      <c r="BU7" s="20"/>
      <c r="CD7" s="246"/>
      <c r="CE7" s="247"/>
      <c r="CF7" s="247"/>
      <c r="CH7" s="247"/>
      <c r="CI7" s="247"/>
      <c r="CJ7" s="249"/>
    </row>
    <row r="8" spans="2:88" ht="21" customHeight="1">
      <c r="B8" s="47"/>
      <c r="C8" s="11"/>
      <c r="D8" s="11"/>
      <c r="E8" s="11"/>
      <c r="F8" s="11"/>
      <c r="G8" s="11"/>
      <c r="H8" s="11"/>
      <c r="I8" s="11"/>
      <c r="J8" s="11"/>
      <c r="K8" s="11"/>
      <c r="L8" s="53"/>
      <c r="R8" s="108" t="s">
        <v>17</v>
      </c>
      <c r="S8" s="105">
        <v>69.325</v>
      </c>
      <c r="T8" s="110"/>
      <c r="U8" s="111"/>
      <c r="V8" s="12"/>
      <c r="W8" s="93"/>
      <c r="X8" s="87"/>
      <c r="Y8" s="268"/>
      <c r="Z8" s="109"/>
      <c r="AA8" s="104"/>
      <c r="AB8" s="214"/>
      <c r="AC8" s="18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19" t="s">
        <v>73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298" t="s">
        <v>47</v>
      </c>
      <c r="BK8" s="299"/>
      <c r="BL8" s="91"/>
      <c r="BM8" s="33"/>
      <c r="BN8" s="90" t="s">
        <v>53</v>
      </c>
      <c r="BO8" s="236">
        <v>69.738</v>
      </c>
      <c r="BP8" s="58"/>
      <c r="BQ8" s="266"/>
      <c r="BR8" s="90" t="s">
        <v>67</v>
      </c>
      <c r="BS8" s="261">
        <v>69.949</v>
      </c>
      <c r="BT8" s="20"/>
      <c r="BU8" s="20"/>
      <c r="CD8" s="246"/>
      <c r="CE8" s="247"/>
      <c r="CF8" s="247"/>
      <c r="CG8" s="250" t="s">
        <v>72</v>
      </c>
      <c r="CH8" s="247"/>
      <c r="CI8" s="247"/>
      <c r="CJ8" s="249"/>
    </row>
    <row r="9" spans="2:88" ht="21" customHeight="1" thickBot="1">
      <c r="B9" s="67"/>
      <c r="C9" s="58"/>
      <c r="D9" s="58"/>
      <c r="E9" s="58"/>
      <c r="F9" s="58"/>
      <c r="G9" s="58"/>
      <c r="H9" s="58"/>
      <c r="I9" s="58"/>
      <c r="J9" s="58"/>
      <c r="K9" s="58"/>
      <c r="L9" s="66"/>
      <c r="R9" s="106"/>
      <c r="S9" s="107"/>
      <c r="T9" s="112"/>
      <c r="U9" s="107"/>
      <c r="V9" s="61"/>
      <c r="W9" s="94"/>
      <c r="X9" s="61"/>
      <c r="Y9" s="114"/>
      <c r="Z9" s="115"/>
      <c r="AA9" s="114"/>
      <c r="AB9" s="59"/>
      <c r="AC9" s="41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62"/>
      <c r="BK9" s="39"/>
      <c r="BL9" s="97"/>
      <c r="BM9" s="40"/>
      <c r="BN9" s="61"/>
      <c r="BO9" s="265"/>
      <c r="BP9" s="59"/>
      <c r="BQ9" s="267"/>
      <c r="BR9" s="61"/>
      <c r="BS9" s="65"/>
      <c r="BT9" s="20"/>
      <c r="BU9" s="20"/>
      <c r="CD9" s="246"/>
      <c r="CE9" s="247"/>
      <c r="CF9" s="251"/>
      <c r="CH9" s="247"/>
      <c r="CI9" s="252"/>
      <c r="CJ9" s="249"/>
    </row>
    <row r="10" spans="2:88" ht="21" customHeight="1" thickBot="1">
      <c r="B10" s="45"/>
      <c r="C10" s="68" t="s">
        <v>18</v>
      </c>
      <c r="D10" s="58"/>
      <c r="E10" s="58"/>
      <c r="F10" s="44"/>
      <c r="G10" s="85" t="s">
        <v>29</v>
      </c>
      <c r="H10" s="58"/>
      <c r="I10" s="58"/>
      <c r="J10" s="43" t="s">
        <v>19</v>
      </c>
      <c r="K10" s="124">
        <v>90</v>
      </c>
      <c r="L10" s="5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86" t="s">
        <v>25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T10" s="20"/>
      <c r="BU10" s="20"/>
      <c r="CD10" s="253"/>
      <c r="CE10" s="254"/>
      <c r="CF10" s="254"/>
      <c r="CG10" s="254"/>
      <c r="CH10" s="254"/>
      <c r="CI10" s="254"/>
      <c r="CJ10" s="255"/>
    </row>
    <row r="11" spans="2:59" ht="21" customHeight="1" thickTop="1">
      <c r="B11" s="45"/>
      <c r="C11" s="68" t="s">
        <v>20</v>
      </c>
      <c r="D11" s="58"/>
      <c r="E11" s="58"/>
      <c r="F11" s="44"/>
      <c r="G11" s="85" t="s">
        <v>41</v>
      </c>
      <c r="H11" s="58"/>
      <c r="I11" s="14"/>
      <c r="J11" s="43"/>
      <c r="K11" s="124"/>
      <c r="L11" s="52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79" t="s">
        <v>26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2:59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1"/>
      <c r="Q12" s="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79" t="s">
        <v>37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30:59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6:74" ht="18" customHeight="1">
      <c r="P14" s="1"/>
      <c r="Q14" s="1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V14" s="1"/>
    </row>
    <row r="15" spans="30:74" ht="18" customHeight="1"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H15" s="20"/>
      <c r="BJ15" s="20"/>
      <c r="BV15" s="1"/>
    </row>
    <row r="16" ht="18" customHeight="1"/>
    <row r="17" ht="18" customHeight="1"/>
    <row r="18" ht="18" customHeight="1"/>
    <row r="19" ht="18" customHeight="1"/>
    <row r="20" spans="11:70" ht="18" customHeight="1">
      <c r="K20" s="20"/>
      <c r="V20" s="20"/>
      <c r="X20" s="20"/>
      <c r="Y20" s="20"/>
      <c r="BO20" s="20"/>
      <c r="BR20" s="20"/>
    </row>
    <row r="21" spans="27:74" ht="18" customHeight="1">
      <c r="AA21" s="20"/>
      <c r="AN21" s="20"/>
      <c r="AO21" s="20"/>
      <c r="AP21" s="20"/>
      <c r="AQ21" s="20"/>
      <c r="AR21" s="20"/>
      <c r="AS21" s="20"/>
      <c r="AV21" s="20"/>
      <c r="AX21" s="20"/>
      <c r="AY21" s="20"/>
      <c r="AZ21" s="20"/>
      <c r="BQ21" s="20"/>
      <c r="BT21" s="20"/>
      <c r="BV21" s="20"/>
    </row>
    <row r="22" spans="68:74" ht="18" customHeight="1">
      <c r="BP22" s="20"/>
      <c r="BQ22" s="20"/>
      <c r="BV22" s="20"/>
    </row>
    <row r="23" spans="69:74" ht="18" customHeight="1">
      <c r="BQ23" s="20"/>
      <c r="BU23" s="20"/>
      <c r="BV23" s="20"/>
    </row>
    <row r="24" ht="18" customHeight="1"/>
    <row r="25" spans="7:49" ht="18" customHeight="1">
      <c r="G25" s="219"/>
      <c r="Q25" s="20"/>
      <c r="R25" s="20"/>
      <c r="Y25" s="271" t="s">
        <v>71</v>
      </c>
      <c r="AE25" s="256" t="s">
        <v>44</v>
      </c>
      <c r="AW25" s="20"/>
    </row>
    <row r="26" spans="7:73" ht="18" customHeight="1">
      <c r="G26" s="219"/>
      <c r="V26" s="269"/>
      <c r="BU26" s="20"/>
    </row>
    <row r="27" spans="7:85" ht="18" customHeight="1">
      <c r="G27" s="219"/>
      <c r="N27" s="20"/>
      <c r="O27" s="20"/>
      <c r="P27" s="20"/>
      <c r="T27" s="20"/>
      <c r="U27" s="20"/>
      <c r="Y27" s="20"/>
      <c r="AA27" s="20"/>
      <c r="AB27" s="20"/>
      <c r="AD27" s="20"/>
      <c r="AE27" s="20"/>
      <c r="AF27" s="20"/>
      <c r="AG27" s="20"/>
      <c r="AH27" s="20"/>
      <c r="AJ27" s="20"/>
      <c r="AL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Z27" s="20"/>
      <c r="BA27" s="20"/>
      <c r="BB27" s="20"/>
      <c r="BC27" s="20"/>
      <c r="BD27" s="20"/>
      <c r="BF27" s="20"/>
      <c r="BG27" s="20"/>
      <c r="BI27" s="20"/>
      <c r="BJ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CB27" s="20"/>
      <c r="CG27" s="20"/>
    </row>
    <row r="28" spans="1:85" ht="18" customHeight="1">
      <c r="A28" s="22"/>
      <c r="G28" s="219"/>
      <c r="S28" s="21"/>
      <c r="T28" s="20"/>
      <c r="W28" s="20"/>
      <c r="AA28" s="20"/>
      <c r="AC28" s="20"/>
      <c r="AF28" s="272" t="s">
        <v>27</v>
      </c>
      <c r="AG28" s="21"/>
      <c r="AH28" s="20"/>
      <c r="AJ28" s="20"/>
      <c r="AL28" s="20"/>
      <c r="AU28" s="20"/>
      <c r="BA28" s="20"/>
      <c r="BC28" s="227" t="s">
        <v>68</v>
      </c>
      <c r="BD28" s="20"/>
      <c r="BF28" s="20"/>
      <c r="BG28" s="20"/>
      <c r="BN28" s="118"/>
      <c r="BO28" s="20"/>
      <c r="BQ28" s="20"/>
      <c r="BS28" s="20"/>
      <c r="BV28" s="20"/>
      <c r="BW28" s="20"/>
      <c r="BZ28" s="20"/>
      <c r="CA28" s="21"/>
      <c r="CG28" s="21"/>
    </row>
    <row r="29" spans="1:89" ht="18" customHeight="1">
      <c r="A29" s="22"/>
      <c r="G29" s="220"/>
      <c r="S29" s="20"/>
      <c r="Y29" s="117">
        <v>1</v>
      </c>
      <c r="AD29" s="20"/>
      <c r="AE29" s="20"/>
      <c r="AF29" s="20"/>
      <c r="AH29" s="20"/>
      <c r="AJ29" s="20"/>
      <c r="AL29" s="20"/>
      <c r="AS29" s="257" t="s">
        <v>53</v>
      </c>
      <c r="AY29" s="20"/>
      <c r="AZ29" s="117">
        <v>2</v>
      </c>
      <c r="BA29" s="118"/>
      <c r="BD29" s="20"/>
      <c r="BF29" s="20"/>
      <c r="BI29" s="20"/>
      <c r="BQ29" s="274">
        <v>69.956</v>
      </c>
      <c r="CG29" s="20"/>
      <c r="CK29" s="22"/>
    </row>
    <row r="30" spans="2:88" ht="18" customHeight="1">
      <c r="B30" s="22"/>
      <c r="G30" s="219"/>
      <c r="I30" s="20"/>
      <c r="J30" s="20"/>
      <c r="K30" s="20"/>
      <c r="L30" s="20"/>
      <c r="M30" s="20"/>
      <c r="N30" s="20"/>
      <c r="Q30" s="20"/>
      <c r="R30" s="20"/>
      <c r="S30" s="20"/>
      <c r="V30" s="20"/>
      <c r="Y30" s="20"/>
      <c r="AD30" s="20"/>
      <c r="AE30" s="20"/>
      <c r="AF30" s="20"/>
      <c r="AG30" s="21"/>
      <c r="AH30" s="20"/>
      <c r="AJ30" s="20"/>
      <c r="AL30" s="20"/>
      <c r="AM30" s="21"/>
      <c r="AU30" s="20"/>
      <c r="AV30" s="20"/>
      <c r="AW30" s="20"/>
      <c r="AY30" s="20"/>
      <c r="AZ30" s="20"/>
      <c r="BA30" s="20"/>
      <c r="BB30" s="20"/>
      <c r="BC30" s="20"/>
      <c r="BD30" s="20"/>
      <c r="BF30" s="20"/>
      <c r="BI30" s="21"/>
      <c r="BM30" s="20"/>
      <c r="BN30" s="20"/>
      <c r="BO30" s="20"/>
      <c r="BR30" s="20"/>
      <c r="BS30" s="20"/>
      <c r="BU30" s="20"/>
      <c r="BW30" s="20"/>
      <c r="BX30" s="20"/>
      <c r="BY30" s="20"/>
      <c r="BZ30" s="20"/>
      <c r="CB30" s="20"/>
      <c r="CC30" s="20"/>
      <c r="CD30" s="20"/>
      <c r="CG30" s="20"/>
      <c r="CJ30" s="22"/>
    </row>
    <row r="31" spans="7:85" ht="18" customHeight="1">
      <c r="G31" s="221"/>
      <c r="J31" s="20"/>
      <c r="S31" s="20"/>
      <c r="AD31" s="20"/>
      <c r="AE31" s="20"/>
      <c r="AF31" s="20"/>
      <c r="AG31" s="20"/>
      <c r="AH31" s="20"/>
      <c r="AI31" s="20"/>
      <c r="AJ31" s="20"/>
      <c r="AL31" s="20"/>
      <c r="AM31" s="20"/>
      <c r="AS31" s="20"/>
      <c r="AY31" s="20"/>
      <c r="BB31" s="20"/>
      <c r="BC31" s="20"/>
      <c r="BD31" s="20"/>
      <c r="BE31" s="20"/>
      <c r="BF31" s="20"/>
      <c r="BQ31" s="20"/>
      <c r="BR31" s="20"/>
      <c r="BT31" s="20"/>
      <c r="CG31" s="20"/>
    </row>
    <row r="32" spans="4:85" ht="18" customHeight="1">
      <c r="D32" s="23" t="s">
        <v>17</v>
      </c>
      <c r="G32" s="220"/>
      <c r="K32" s="20"/>
      <c r="L32" s="20"/>
      <c r="V32" s="273" t="s">
        <v>54</v>
      </c>
      <c r="W32" s="20"/>
      <c r="X32" s="20"/>
      <c r="AD32" s="20"/>
      <c r="AE32" s="20"/>
      <c r="AG32" s="20"/>
      <c r="AH32" s="20"/>
      <c r="AI32" s="20"/>
      <c r="AJ32" s="20"/>
      <c r="AK32" s="20"/>
      <c r="AL32" s="20"/>
      <c r="AS32" s="20"/>
      <c r="AT32" s="258" t="s">
        <v>52</v>
      </c>
      <c r="AW32" s="20"/>
      <c r="AX32" s="20"/>
      <c r="AY32" s="20"/>
      <c r="AZ32" s="20"/>
      <c r="BA32" s="20"/>
      <c r="BB32" s="20"/>
      <c r="BC32" s="20"/>
      <c r="BD32" s="20"/>
      <c r="BF32" s="20"/>
      <c r="BP32" s="210" t="s">
        <v>67</v>
      </c>
      <c r="BU32" s="20"/>
      <c r="BW32" s="20"/>
      <c r="CE32" s="20"/>
      <c r="CG32" s="20"/>
    </row>
    <row r="33" spans="3:87" ht="18" customHeight="1">
      <c r="C33" s="23"/>
      <c r="G33" s="20"/>
      <c r="N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F33" s="20"/>
      <c r="BG33" s="20"/>
      <c r="BI33" s="21"/>
      <c r="BJ33" s="20"/>
      <c r="BK33" s="20"/>
      <c r="BL33" s="20"/>
      <c r="BM33" s="20"/>
      <c r="BN33" s="20"/>
      <c r="BO33" s="20"/>
      <c r="BV33" s="20"/>
      <c r="BX33" s="20"/>
      <c r="BY33" s="20"/>
      <c r="CI33" s="24"/>
    </row>
    <row r="34" spans="3:87" ht="18" customHeight="1">
      <c r="C34" s="23"/>
      <c r="G34" s="20"/>
      <c r="K34" s="20"/>
      <c r="L34" s="20"/>
      <c r="N34" s="20"/>
      <c r="O34" s="20"/>
      <c r="P34" s="20"/>
      <c r="Q34" s="20"/>
      <c r="R34" s="20"/>
      <c r="AZ34" s="20"/>
      <c r="BE34" s="20"/>
      <c r="BF34" s="20"/>
      <c r="BG34" s="20"/>
      <c r="BK34" s="20"/>
      <c r="BL34" s="20"/>
      <c r="BN34" s="20"/>
      <c r="BQ34" s="20"/>
      <c r="BT34" s="20"/>
      <c r="BV34" s="20"/>
      <c r="BW34" s="20"/>
      <c r="CI34" s="24"/>
    </row>
    <row r="35" spans="12:71" ht="18" customHeight="1">
      <c r="L35" s="20"/>
      <c r="R35" s="20"/>
      <c r="AV35" s="20"/>
      <c r="AW35" s="20"/>
      <c r="BQ35" s="20"/>
      <c r="BR35" s="20"/>
      <c r="BS35" s="20"/>
    </row>
    <row r="36" spans="12:75" ht="18" customHeight="1">
      <c r="L36" s="20"/>
      <c r="S36" s="20"/>
      <c r="T36" s="20"/>
      <c r="Z36" s="20"/>
      <c r="AA36" s="20"/>
      <c r="AB36" s="20"/>
      <c r="AC36" s="20"/>
      <c r="AF36" s="20"/>
      <c r="AH36" s="20"/>
      <c r="AI36" s="20"/>
      <c r="AJ36" s="20"/>
      <c r="AL36" s="20"/>
      <c r="AM36" s="20"/>
      <c r="AT36" s="20"/>
      <c r="AU36" s="20"/>
      <c r="AV36" s="20"/>
      <c r="AW36" s="20"/>
      <c r="AX36" s="20"/>
      <c r="AY36" s="20"/>
      <c r="BA36" s="20"/>
      <c r="BB36" s="20"/>
      <c r="BD36" s="20"/>
      <c r="BE36" s="20"/>
      <c r="BI36" s="20"/>
      <c r="BL36" s="20"/>
      <c r="BM36" s="20"/>
      <c r="BP36" s="20"/>
      <c r="BQ36" s="20"/>
      <c r="BR36" s="20"/>
      <c r="BT36" s="20"/>
      <c r="BW36" s="20"/>
    </row>
    <row r="37" spans="19:75" ht="18" customHeight="1">
      <c r="S37" s="20"/>
      <c r="BM37" s="20"/>
      <c r="BW37" s="20"/>
    </row>
    <row r="38" spans="48:75" ht="18" customHeight="1">
      <c r="AV38" s="20"/>
      <c r="AW38" s="20"/>
      <c r="BV38" s="20"/>
      <c r="BW38" s="20"/>
    </row>
    <row r="39" spans="50:71" ht="18" customHeight="1">
      <c r="AX39" s="20"/>
      <c r="BH39" s="20"/>
      <c r="BK39" s="20"/>
      <c r="BP39" s="20"/>
      <c r="BQ39" s="20"/>
      <c r="BS39" s="21"/>
    </row>
    <row r="40" spans="50:71" ht="18" customHeight="1">
      <c r="AX40" s="20"/>
      <c r="BS40" s="20"/>
    </row>
    <row r="41" spans="71:88" ht="18" customHeight="1">
      <c r="BS41" s="20"/>
      <c r="BY41" s="20"/>
      <c r="BZ41" s="20"/>
      <c r="CJ41" s="22"/>
    </row>
    <row r="42" ht="18" customHeight="1">
      <c r="AZ42" s="20"/>
    </row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5" t="s">
        <v>4</v>
      </c>
      <c r="C47" s="26" t="s">
        <v>5</v>
      </c>
      <c r="D47" s="26" t="s">
        <v>6</v>
      </c>
      <c r="E47" s="26" t="s">
        <v>7</v>
      </c>
      <c r="F47" s="27" t="s">
        <v>8</v>
      </c>
      <c r="CF47" s="25" t="s">
        <v>4</v>
      </c>
      <c r="CG47" s="26" t="s">
        <v>5</v>
      </c>
      <c r="CH47" s="26" t="s">
        <v>6</v>
      </c>
      <c r="CI47" s="26" t="s">
        <v>7</v>
      </c>
      <c r="CJ47" s="27" t="s">
        <v>8</v>
      </c>
    </row>
    <row r="48" spans="2:88" ht="21" customHeight="1" thickTop="1">
      <c r="B48" s="28"/>
      <c r="C48" s="7"/>
      <c r="D48" s="6" t="s">
        <v>66</v>
      </c>
      <c r="E48" s="7"/>
      <c r="F48" s="8"/>
      <c r="CF48" s="9"/>
      <c r="CG48" s="7"/>
      <c r="CH48" s="6" t="s">
        <v>66</v>
      </c>
      <c r="CI48" s="7"/>
      <c r="CJ48" s="29"/>
    </row>
    <row r="49" spans="2:88" ht="21" customHeight="1">
      <c r="B49" s="30"/>
      <c r="C49" s="31"/>
      <c r="D49" s="31"/>
      <c r="E49" s="31"/>
      <c r="F49" s="32"/>
      <c r="CF49" s="30"/>
      <c r="CG49" s="31"/>
      <c r="CH49" s="31"/>
      <c r="CI49" s="31"/>
      <c r="CJ49" s="32"/>
    </row>
    <row r="50" spans="2:88" ht="21" customHeight="1">
      <c r="B50" s="81"/>
      <c r="C50" s="15"/>
      <c r="D50" s="31"/>
      <c r="E50" s="35"/>
      <c r="F50" s="18"/>
      <c r="CF50" s="30"/>
      <c r="CG50" s="31"/>
      <c r="CH50" s="31"/>
      <c r="CI50" s="31"/>
      <c r="CJ50" s="32"/>
    </row>
    <row r="51" spans="2:88" ht="21" customHeight="1">
      <c r="B51" s="125">
        <v>1</v>
      </c>
      <c r="C51" s="99">
        <v>69.543</v>
      </c>
      <c r="D51" s="100">
        <v>55</v>
      </c>
      <c r="E51" s="34">
        <f>C51+D51*0.001</f>
        <v>69.59800000000001</v>
      </c>
      <c r="F51" s="18" t="s">
        <v>43</v>
      </c>
      <c r="AS51" s="80" t="s">
        <v>24</v>
      </c>
      <c r="CF51" s="217">
        <v>2</v>
      </c>
      <c r="CG51" s="218">
        <v>69.798</v>
      </c>
      <c r="CH51" s="100">
        <v>-55</v>
      </c>
      <c r="CI51" s="34">
        <f>CG51+CH51*0.001</f>
        <v>69.743</v>
      </c>
      <c r="CJ51" s="18" t="s">
        <v>43</v>
      </c>
    </row>
    <row r="52" spans="2:88" ht="21" customHeight="1">
      <c r="B52" s="81"/>
      <c r="C52" s="15"/>
      <c r="D52" s="31"/>
      <c r="E52" s="35"/>
      <c r="F52" s="18"/>
      <c r="AS52" s="79" t="s">
        <v>38</v>
      </c>
      <c r="CF52" s="30"/>
      <c r="CG52" s="31"/>
      <c r="CH52" s="31"/>
      <c r="CI52" s="31"/>
      <c r="CJ52" s="32"/>
    </row>
    <row r="53" spans="2:88" ht="21" customHeight="1" thickBot="1">
      <c r="B53" s="36"/>
      <c r="C53" s="37"/>
      <c r="D53" s="38"/>
      <c r="E53" s="38"/>
      <c r="F53" s="41"/>
      <c r="AD53" s="75"/>
      <c r="AE53" s="76"/>
      <c r="BG53" s="75"/>
      <c r="BH53" s="76"/>
      <c r="CF53" s="36"/>
      <c r="CG53" s="37"/>
      <c r="CH53" s="38"/>
      <c r="CI53" s="38"/>
      <c r="CJ53" s="41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2">
    <mergeCell ref="BJ6:BK6"/>
    <mergeCell ref="BJ7:BK7"/>
    <mergeCell ref="BJ8:BK8"/>
    <mergeCell ref="BP3:BQ3"/>
    <mergeCell ref="BL2:BQ2"/>
    <mergeCell ref="BL4:BQ4"/>
    <mergeCell ref="R3:S3"/>
    <mergeCell ref="BJ3:BK3"/>
    <mergeCell ref="V2:Y2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2015-10-27T09:03:22Z</cp:lastPrinted>
  <dcterms:created xsi:type="dcterms:W3CDTF">2003-01-10T15:39:03Z</dcterms:created>
  <dcterms:modified xsi:type="dcterms:W3CDTF">2015-11-10T14:57:31Z</dcterms:modified>
  <cp:category/>
  <cp:version/>
  <cp:contentType/>
  <cp:contentStatus/>
</cp:coreProperties>
</file>