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545" windowHeight="7620" activeTab="1"/>
  </bookViews>
  <sheets>
    <sheet name="titul" sheetId="1" r:id="rId1"/>
    <sheet name="Černý Kříž" sheetId="2" r:id="rId2"/>
  </sheets>
  <definedNames/>
  <calcPr fullCalcOnLoad="1"/>
</workbook>
</file>

<file path=xl/sharedStrings.xml><?xml version="1.0" encoding="utf-8"?>
<sst xmlns="http://schemas.openxmlformats.org/spreadsheetml/2006/main" count="151" uniqueCount="91">
  <si>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</si>
  <si>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</si>
  <si>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</si>
  <si>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</si>
  <si>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</si>
  <si>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</si>
  <si>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</si>
  <si>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</si>
  <si>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</si>
  <si>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</si>
  <si>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</si>
  <si>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</si>
  <si>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</si>
  <si>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</si>
  <si>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</si>
  <si>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</si>
  <si>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</si>
  <si>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</si>
  <si>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</si>
  <si>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</si>
  <si>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</si>
  <si>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</si>
  <si>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</si>
  <si>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</si>
  <si>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</si>
  <si>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</si>
  <si>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</si>
  <si>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</si>
  <si>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</si>
  <si>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</si>
  <si>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</si>
  <si>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</si>
  <si>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</si>
  <si>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L 2</t>
  </si>
  <si>
    <t>Hlavní  staniční  kolej</t>
  </si>
  <si>
    <t>S 1</t>
  </si>
  <si>
    <t>S 2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</si>
  <si>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</si>
  <si>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</si>
  <si>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</si>
  <si>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</si>
  <si>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</si>
  <si>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</si>
  <si>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</si>
  <si>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</si>
  <si>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</si>
  <si>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Počet  pracovníků :</t>
  </si>
  <si>
    <t>( nouzová obsluha pohotovostním výpravčím )</t>
  </si>
  <si>
    <t>Zjišťování</t>
  </si>
  <si>
    <t>zast. - 90</t>
  </si>
  <si>
    <t>konce  vlaku</t>
  </si>
  <si>
    <t>Dopravní  koleje</t>
  </si>
  <si>
    <t>Nástupiště  u  koleje</t>
  </si>
  <si>
    <t>Vzájemně vyloučeny jsou pouze protisměrné jízdní cesty na tutéž kolej</t>
  </si>
  <si>
    <t>Se 1</t>
  </si>
  <si>
    <t>Se 2</t>
  </si>
  <si>
    <t>Se 4</t>
  </si>
  <si>
    <t>Se 3</t>
  </si>
  <si>
    <t>1 + 3</t>
  </si>
  <si>
    <t>č. I,  úrovňové, vnější</t>
  </si>
  <si>
    <t>L 3</t>
  </si>
  <si>
    <t>707 A</t>
  </si>
  <si>
    <t>707 B</t>
  </si>
  <si>
    <t>Směr  :  Volary  //  Nová Pec</t>
  </si>
  <si>
    <t>TsK</t>
  </si>
  <si>
    <t>=</t>
  </si>
  <si>
    <t>S 3</t>
  </si>
  <si>
    <t>Z  Volar</t>
  </si>
  <si>
    <t>Z  Nové Pece</t>
  </si>
  <si>
    <t>Vjezd - odjezd</t>
  </si>
  <si>
    <t>Elektronické  stavědlo</t>
  </si>
  <si>
    <t>KANGO</t>
  </si>
  <si>
    <t>Volary</t>
  </si>
  <si>
    <t>Nová Pec</t>
  </si>
  <si>
    <t>zast.:  90</t>
  </si>
  <si>
    <t>dálková obsluha výpravčím JOP z ŽST Volary</t>
  </si>
  <si>
    <t>Km  61,866</t>
  </si>
  <si>
    <t>ESA  44  -  DŘS</t>
  </si>
  <si>
    <t>AH - ESA-07 ( bez návěstního bodu )</t>
  </si>
  <si>
    <t>Př NL</t>
  </si>
  <si>
    <t>N L</t>
  </si>
  <si>
    <t>při jízdě do odbočky - rychlost 40 km/h</t>
  </si>
  <si>
    <t>Km  61,679  =  83,613</t>
  </si>
  <si>
    <t>proj. - 30</t>
  </si>
  <si>
    <t>č. II,  úrovňové, oboustranné</t>
  </si>
  <si>
    <t>Směr  :  Nové Údolí</t>
  </si>
  <si>
    <t>ITZ  ( bez návěstního bodu )</t>
  </si>
  <si>
    <t>XI. / 2015</t>
  </si>
  <si>
    <t>oba</t>
  </si>
  <si>
    <t>směry</t>
  </si>
  <si>
    <t>proj.:  30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</si>
</sst>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dd/mm/yy;@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49" xfId="0" applyFont="1" applyFill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39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top"/>
    </xf>
    <xf numFmtId="0" fontId="8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8" fillId="33" borderId="0" xfId="0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 quotePrefix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8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8" fillId="0" borderId="0" xfId="50" applyFont="1" applyAlignment="1">
      <alignment horizontal="center" vertical="center"/>
      <protection/>
    </xf>
    <xf numFmtId="0" fontId="28" fillId="0" borderId="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49" fontId="9" fillId="0" borderId="0" xfId="50" applyNumberFormat="1" applyFont="1" applyBorder="1" applyAlignment="1">
      <alignment horizontal="center" vertical="center"/>
      <protection/>
    </xf>
    <xf numFmtId="0" fontId="28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0" fontId="4" fillId="0" borderId="0" xfId="50" applyFont="1" applyAlignment="1" quotePrefix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0" fillId="36" borderId="57" xfId="50" applyFont="1" applyFill="1" applyBorder="1" applyAlignment="1">
      <alignment vertical="center"/>
      <protection/>
    </xf>
    <xf numFmtId="0" fontId="0" fillId="36" borderId="58" xfId="50" applyFont="1" applyFill="1" applyBorder="1" applyAlignment="1">
      <alignment vertical="center"/>
      <protection/>
    </xf>
    <xf numFmtId="0" fontId="0" fillId="36" borderId="58" xfId="50" applyFont="1" applyFill="1" applyBorder="1" applyAlignment="1" quotePrefix="1">
      <alignment vertical="center"/>
      <protection/>
    </xf>
    <xf numFmtId="164" fontId="0" fillId="36" borderId="58" xfId="50" applyNumberFormat="1" applyFont="1" applyFill="1" applyBorder="1" applyAlignment="1">
      <alignment vertical="center"/>
      <protection/>
    </xf>
    <xf numFmtId="0" fontId="0" fillId="36" borderId="59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36" xfId="50" applyFont="1" applyFill="1" applyBorder="1" applyAlignment="1">
      <alignment vertical="center"/>
      <protection/>
    </xf>
    <xf numFmtId="0" fontId="0" fillId="0" borderId="60" xfId="50" applyFont="1" applyBorder="1">
      <alignment/>
      <protection/>
    </xf>
    <xf numFmtId="0" fontId="0" fillId="0" borderId="61" xfId="50" applyFont="1" applyBorder="1">
      <alignment/>
      <protection/>
    </xf>
    <xf numFmtId="0" fontId="0" fillId="0" borderId="37" xfId="50" applyFont="1" applyBorder="1">
      <alignment/>
      <protection/>
    </xf>
    <xf numFmtId="0" fontId="0" fillId="36" borderId="15" xfId="50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21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20" xfId="50" applyFont="1" applyBorder="1">
      <alignment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33" borderId="0" xfId="50" applyFont="1" applyFill="1" applyBorder="1">
      <alignment/>
      <protection/>
    </xf>
    <xf numFmtId="0" fontId="22" fillId="33" borderId="0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0" fillId="0" borderId="20" xfId="50" applyBorder="1" applyAlignment="1">
      <alignment vertical="center"/>
      <protection/>
    </xf>
    <xf numFmtId="0" fontId="0" fillId="0" borderId="0" xfId="50" applyFont="1" applyFill="1" applyBorder="1">
      <alignment/>
      <protection/>
    </xf>
    <xf numFmtId="0" fontId="24" fillId="0" borderId="0" xfId="50" applyFont="1" applyFill="1" applyBorder="1" applyAlignment="1">
      <alignment horizontal="center"/>
      <protection/>
    </xf>
    <xf numFmtId="0" fontId="0" fillId="0" borderId="62" xfId="50" applyFont="1" applyBorder="1">
      <alignment/>
      <protection/>
    </xf>
    <xf numFmtId="0" fontId="0" fillId="0" borderId="63" xfId="50" applyFont="1" applyBorder="1">
      <alignment/>
      <protection/>
    </xf>
    <xf numFmtId="0" fontId="0" fillId="0" borderId="64" xfId="50" applyFont="1" applyBorder="1">
      <alignment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164" fontId="29" fillId="0" borderId="0" xfId="50" applyNumberFormat="1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top"/>
      <protection/>
    </xf>
    <xf numFmtId="0" fontId="34" fillId="0" borderId="0" xfId="50" applyFont="1" applyBorder="1" applyAlignment="1">
      <alignment horizontal="center" vertical="center"/>
      <protection/>
    </xf>
    <xf numFmtId="0" fontId="24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4" fillId="0" borderId="0" xfId="50" applyNumberFormat="1" applyFont="1" applyBorder="1" applyAlignment="1">
      <alignment horizontal="center" vertical="center"/>
      <protection/>
    </xf>
    <xf numFmtId="0" fontId="0" fillId="0" borderId="65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6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8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36" xfId="50" applyFill="1" applyBorder="1" applyAlignment="1">
      <alignment vertical="center"/>
      <protection/>
    </xf>
    <xf numFmtId="0" fontId="0" fillId="37" borderId="67" xfId="50" applyFont="1" applyFill="1" applyBorder="1" applyAlignment="1">
      <alignment vertical="center"/>
      <protection/>
    </xf>
    <xf numFmtId="0" fontId="0" fillId="37" borderId="68" xfId="50" applyFont="1" applyFill="1" applyBorder="1" applyAlignment="1">
      <alignment vertical="center"/>
      <protection/>
    </xf>
    <xf numFmtId="0" fontId="0" fillId="37" borderId="6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36" xfId="50" applyFont="1" applyFill="1" applyBorder="1" applyAlignment="1">
      <alignment vertical="center"/>
      <protection/>
    </xf>
    <xf numFmtId="0" fontId="8" fillId="37" borderId="50" xfId="50" applyFont="1" applyFill="1" applyBorder="1" applyAlignment="1">
      <alignment horizontal="center" vertical="center"/>
      <protection/>
    </xf>
    <xf numFmtId="0" fontId="8" fillId="37" borderId="17" xfId="50" applyFont="1" applyFill="1" applyBorder="1" applyAlignment="1">
      <alignment horizontal="center" vertical="center"/>
      <protection/>
    </xf>
    <xf numFmtId="0" fontId="8" fillId="37" borderId="34" xfId="50" applyFont="1" applyFill="1" applyBorder="1" applyAlignment="1">
      <alignment horizontal="center" vertical="center"/>
      <protection/>
    </xf>
    <xf numFmtId="0" fontId="0" fillId="36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1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20" xfId="50" applyNumberFormat="1" applyFont="1" applyBorder="1" applyAlignment="1">
      <alignment vertical="center"/>
      <protection/>
    </xf>
    <xf numFmtId="1" fontId="0" fillId="0" borderId="44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20" xfId="50" applyFont="1" applyBorder="1" applyAlignment="1">
      <alignment vertical="center"/>
      <protection/>
    </xf>
    <xf numFmtId="0" fontId="35" fillId="0" borderId="51" xfId="50" applyNumberFormat="1" applyFont="1" applyBorder="1" applyAlignment="1">
      <alignment horizontal="center" vertical="center"/>
      <protection/>
    </xf>
    <xf numFmtId="164" fontId="36" fillId="0" borderId="14" xfId="50" applyNumberFormat="1" applyFont="1" applyBorder="1" applyAlignment="1">
      <alignment horizontal="center" vertical="center"/>
      <protection/>
    </xf>
    <xf numFmtId="1" fontId="36" fillId="0" borderId="20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1" fontId="0" fillId="0" borderId="20" xfId="50" applyNumberFormat="1" applyFont="1" applyFill="1" applyBorder="1" applyAlignment="1">
      <alignment vertical="center"/>
      <protection/>
    </xf>
    <xf numFmtId="164" fontId="36" fillId="0" borderId="14" xfId="50" applyNumberFormat="1" applyFont="1" applyFill="1" applyBorder="1" applyAlignment="1">
      <alignment horizontal="center" vertical="center"/>
      <protection/>
    </xf>
    <xf numFmtId="49" fontId="0" fillId="0" borderId="70" xfId="50" applyNumberFormat="1" applyFont="1" applyBorder="1" applyAlignment="1">
      <alignment vertical="center"/>
      <protection/>
    </xf>
    <xf numFmtId="164" fontId="0" fillId="0" borderId="71" xfId="50" applyNumberFormat="1" applyFont="1" applyBorder="1" applyAlignment="1">
      <alignment vertical="center"/>
      <protection/>
    </xf>
    <xf numFmtId="164" fontId="0" fillId="0" borderId="71" xfId="50" applyNumberFormat="1" applyFont="1" applyBorder="1" applyAlignment="1">
      <alignment vertical="center"/>
      <protection/>
    </xf>
    <xf numFmtId="1" fontId="0" fillId="0" borderId="66" xfId="50" applyNumberFormat="1" applyFont="1" applyBorder="1" applyAlignment="1">
      <alignment vertical="center"/>
      <protection/>
    </xf>
    <xf numFmtId="1" fontId="0" fillId="0" borderId="6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0" fontId="0" fillId="0" borderId="66" xfId="50" applyFont="1" applyBorder="1" applyAlignment="1">
      <alignment vertical="center"/>
      <protection/>
    </xf>
    <xf numFmtId="0" fontId="0" fillId="36" borderId="33" xfId="50" applyFill="1" applyBorder="1" applyAlignment="1">
      <alignment vertical="center"/>
      <protection/>
    </xf>
    <xf numFmtId="0" fontId="0" fillId="36" borderId="32" xfId="50" applyFill="1" applyBorder="1" applyAlignment="1">
      <alignment vertical="center"/>
      <protection/>
    </xf>
    <xf numFmtId="0" fontId="0" fillId="36" borderId="24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0" fillId="0" borderId="0" xfId="50" applyFont="1">
      <alignment/>
      <protection/>
    </xf>
    <xf numFmtId="0" fontId="0" fillId="36" borderId="72" xfId="0" applyFont="1" applyFill="1" applyBorder="1" applyAlignment="1">
      <alignment vertical="center"/>
    </xf>
    <xf numFmtId="0" fontId="0" fillId="36" borderId="49" xfId="0" applyFont="1" applyFill="1" applyBorder="1" applyAlignment="1">
      <alignment vertical="center"/>
    </xf>
    <xf numFmtId="0" fontId="0" fillId="36" borderId="7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81" fontId="44" fillId="0" borderId="0" xfId="48" applyNumberFormat="1" applyFont="1" applyFill="1" applyBorder="1" applyAlignment="1">
      <alignment horizontal="center" vertical="center"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8" fillId="0" borderId="0" xfId="50" applyNumberFormat="1" applyFont="1" applyFill="1" applyBorder="1" applyAlignment="1">
      <alignment horizontal="center" vertical="center"/>
      <protection/>
    </xf>
    <xf numFmtId="0" fontId="0" fillId="0" borderId="0" xfId="49" applyFont="1" applyAlignment="1">
      <alignment/>
      <protection/>
    </xf>
    <xf numFmtId="0" fontId="14" fillId="0" borderId="44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20" xfId="50" applyFont="1" applyBorder="1" applyAlignment="1">
      <alignment horizontal="center" vertical="center"/>
      <protection/>
    </xf>
    <xf numFmtId="0" fontId="7" fillId="0" borderId="44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25" fillId="37" borderId="68" xfId="50" applyFont="1" applyFill="1" applyBorder="1" applyAlignment="1">
      <alignment horizontal="center" vertical="center"/>
      <protection/>
    </xf>
    <xf numFmtId="0" fontId="25" fillId="37" borderId="68" xfId="50" applyFont="1" applyFill="1" applyBorder="1" applyAlignment="1" quotePrefix="1">
      <alignment horizontal="center" vertical="center"/>
      <protection/>
    </xf>
    <xf numFmtId="0" fontId="8" fillId="37" borderId="75" xfId="50" applyFont="1" applyFill="1" applyBorder="1" applyAlignment="1">
      <alignment horizontal="center" vertical="center"/>
      <protection/>
    </xf>
    <xf numFmtId="0" fontId="8" fillId="37" borderId="76" xfId="50" applyFont="1" applyFill="1" applyBorder="1" applyAlignment="1">
      <alignment horizontal="center" vertical="center"/>
      <protection/>
    </xf>
    <xf numFmtId="0" fontId="8" fillId="37" borderId="77" xfId="5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49" fontId="8" fillId="0" borderId="0" xfId="50" applyNumberFormat="1" applyFont="1" applyFill="1" applyBorder="1" applyAlignment="1">
      <alignment horizontal="center" vertical="center"/>
      <protection/>
    </xf>
    <xf numFmtId="49" fontId="8" fillId="0" borderId="27" xfId="50" applyNumberFormat="1" applyFont="1" applyFill="1" applyBorder="1" applyAlignment="1">
      <alignment horizontal="center" vertical="center"/>
      <protection/>
    </xf>
    <xf numFmtId="44" fontId="5" fillId="34" borderId="46" xfId="40" applyFont="1" applyFill="1" applyBorder="1" applyAlignment="1">
      <alignment horizontal="center" vertical="center"/>
    </xf>
    <xf numFmtId="44" fontId="5" fillId="34" borderId="48" xfId="40" applyFont="1" applyFill="1" applyBorder="1" applyAlignment="1">
      <alignment horizontal="center" vertical="center"/>
    </xf>
    <xf numFmtId="44" fontId="5" fillId="34" borderId="47" xfId="4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 2" xfId="48"/>
    <cellStyle name="normální_symb 2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Černý Kříž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266700</xdr:colOff>
      <xdr:row>25</xdr:row>
      <xdr:rowOff>133350</xdr:rowOff>
    </xdr:from>
    <xdr:to>
      <xdr:col>37</xdr:col>
      <xdr:colOff>266700</xdr:colOff>
      <xdr:row>26</xdr:row>
      <xdr:rowOff>0</xdr:rowOff>
    </xdr:to>
    <xdr:sp>
      <xdr:nvSpPr>
        <xdr:cNvPr id="1" name="Line 1857"/>
        <xdr:cNvSpPr>
          <a:spLocks noChangeAspect="1"/>
        </xdr:cNvSpPr>
      </xdr:nvSpPr>
      <xdr:spPr>
        <a:xfrm>
          <a:off x="27527250" y="6477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24</xdr:row>
      <xdr:rowOff>95250</xdr:rowOff>
    </xdr:from>
    <xdr:to>
      <xdr:col>37</xdr:col>
      <xdr:colOff>419100</xdr:colOff>
      <xdr:row>25</xdr:row>
      <xdr:rowOff>133350</xdr:rowOff>
    </xdr:to>
    <xdr:sp>
      <xdr:nvSpPr>
        <xdr:cNvPr id="2" name="Oval 1858"/>
        <xdr:cNvSpPr>
          <a:spLocks noChangeAspect="1"/>
        </xdr:cNvSpPr>
      </xdr:nvSpPr>
      <xdr:spPr>
        <a:xfrm>
          <a:off x="27365325" y="6210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26</xdr:row>
      <xdr:rowOff>114300</xdr:rowOff>
    </xdr:from>
    <xdr:to>
      <xdr:col>56</xdr:col>
      <xdr:colOff>0</xdr:colOff>
      <xdr:row>28</xdr:row>
      <xdr:rowOff>114300</xdr:rowOff>
    </xdr:to>
    <xdr:grpSp>
      <xdr:nvGrpSpPr>
        <xdr:cNvPr id="3" name="Group 1668"/>
        <xdr:cNvGrpSpPr>
          <a:grpSpLocks/>
        </xdr:cNvGrpSpPr>
      </xdr:nvGrpSpPr>
      <xdr:grpSpPr>
        <a:xfrm>
          <a:off x="32042100" y="6686550"/>
          <a:ext cx="9410700" cy="457200"/>
          <a:chOff x="115" y="298"/>
          <a:chExt cx="1117" cy="40"/>
        </a:xfrm>
        <a:solidFill>
          <a:srgbClr val="FFFFFF"/>
        </a:solidFill>
      </xdr:grpSpPr>
      <xdr:sp>
        <xdr:nvSpPr>
          <xdr:cNvPr id="4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29</xdr:row>
      <xdr:rowOff>114300</xdr:rowOff>
    </xdr:from>
    <xdr:to>
      <xdr:col>48</xdr:col>
      <xdr:colOff>47625</xdr:colOff>
      <xdr:row>29</xdr:row>
      <xdr:rowOff>114300</xdr:rowOff>
    </xdr:to>
    <xdr:sp>
      <xdr:nvSpPr>
        <xdr:cNvPr id="20" name="Line 7"/>
        <xdr:cNvSpPr>
          <a:spLocks/>
        </xdr:cNvSpPr>
      </xdr:nvSpPr>
      <xdr:spPr>
        <a:xfrm flipV="1">
          <a:off x="17868900" y="7372350"/>
          <a:ext cx="17687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10915650" y="102298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495300</xdr:colOff>
      <xdr:row>32</xdr:row>
      <xdr:rowOff>76200</xdr:rowOff>
    </xdr:from>
    <xdr:to>
      <xdr:col>41</xdr:col>
      <xdr:colOff>266700</xdr:colOff>
      <xdr:row>32</xdr:row>
      <xdr:rowOff>114300</xdr:rowOff>
    </xdr:to>
    <xdr:sp>
      <xdr:nvSpPr>
        <xdr:cNvPr id="22" name="Line 9"/>
        <xdr:cNvSpPr>
          <a:spLocks/>
        </xdr:cNvSpPr>
      </xdr:nvSpPr>
      <xdr:spPr>
        <a:xfrm>
          <a:off x="297561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114300</xdr:rowOff>
    </xdr:from>
    <xdr:to>
      <xdr:col>56</xdr:col>
      <xdr:colOff>476250</xdr:colOff>
      <xdr:row>32</xdr:row>
      <xdr:rowOff>114300</xdr:rowOff>
    </xdr:to>
    <xdr:sp>
      <xdr:nvSpPr>
        <xdr:cNvPr id="23" name="Line 11"/>
        <xdr:cNvSpPr>
          <a:spLocks/>
        </xdr:cNvSpPr>
      </xdr:nvSpPr>
      <xdr:spPr>
        <a:xfrm flipV="1">
          <a:off x="30499050" y="805815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4" name="Line 12"/>
        <xdr:cNvSpPr>
          <a:spLocks/>
        </xdr:cNvSpPr>
      </xdr:nvSpPr>
      <xdr:spPr>
        <a:xfrm flipV="1">
          <a:off x="36433125" y="7372350"/>
          <a:ext cx="2832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971550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5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Černý Kříž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6" name="text 55"/>
        <xdr:cNvSpPr txBox="1">
          <a:spLocks noChangeArrowheads="1"/>
        </xdr:cNvSpPr>
      </xdr:nvSpPr>
      <xdr:spPr>
        <a:xfrm>
          <a:off x="61741050" y="10229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495300</xdr:colOff>
      <xdr:row>29</xdr:row>
      <xdr:rowOff>114300</xdr:rowOff>
    </xdr:from>
    <xdr:to>
      <xdr:col>39</xdr:col>
      <xdr:colOff>266700</xdr:colOff>
      <xdr:row>32</xdr:row>
      <xdr:rowOff>0</xdr:rowOff>
    </xdr:to>
    <xdr:sp>
      <xdr:nvSpPr>
        <xdr:cNvPr id="27" name="Line 17"/>
        <xdr:cNvSpPr>
          <a:spLocks/>
        </xdr:cNvSpPr>
      </xdr:nvSpPr>
      <xdr:spPr>
        <a:xfrm>
          <a:off x="25298400" y="7372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39966900" y="1150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399669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30" name="Line 34"/>
        <xdr:cNvSpPr>
          <a:spLocks/>
        </xdr:cNvSpPr>
      </xdr:nvSpPr>
      <xdr:spPr>
        <a:xfrm flipH="1">
          <a:off x="453866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1" name="Line 35"/>
        <xdr:cNvSpPr>
          <a:spLocks/>
        </xdr:cNvSpPr>
      </xdr:nvSpPr>
      <xdr:spPr>
        <a:xfrm flipH="1">
          <a:off x="453866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32" name="Line 36"/>
        <xdr:cNvSpPr>
          <a:spLocks/>
        </xdr:cNvSpPr>
      </xdr:nvSpPr>
      <xdr:spPr>
        <a:xfrm flipH="1">
          <a:off x="45386625" y="862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3" name="Line 37"/>
        <xdr:cNvSpPr>
          <a:spLocks/>
        </xdr:cNvSpPr>
      </xdr:nvSpPr>
      <xdr:spPr>
        <a:xfrm flipH="1">
          <a:off x="453866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7258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5" name="Line 55"/>
        <xdr:cNvSpPr>
          <a:spLocks/>
        </xdr:cNvSpPr>
      </xdr:nvSpPr>
      <xdr:spPr>
        <a:xfrm>
          <a:off x="64779525" y="7372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0</xdr:rowOff>
    </xdr:from>
    <xdr:to>
      <xdr:col>58</xdr:col>
      <xdr:colOff>476250</xdr:colOff>
      <xdr:row>32</xdr:row>
      <xdr:rowOff>76200</xdr:rowOff>
    </xdr:to>
    <xdr:sp>
      <xdr:nvSpPr>
        <xdr:cNvPr id="36" name="Line 609"/>
        <xdr:cNvSpPr>
          <a:spLocks/>
        </xdr:cNvSpPr>
      </xdr:nvSpPr>
      <xdr:spPr>
        <a:xfrm flipH="1">
          <a:off x="426720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76200</xdr:rowOff>
    </xdr:from>
    <xdr:to>
      <xdr:col>57</xdr:col>
      <xdr:colOff>247650</xdr:colOff>
      <xdr:row>32</xdr:row>
      <xdr:rowOff>114300</xdr:rowOff>
    </xdr:to>
    <xdr:sp>
      <xdr:nvSpPr>
        <xdr:cNvPr id="37" name="Line 610"/>
        <xdr:cNvSpPr>
          <a:spLocks/>
        </xdr:cNvSpPr>
      </xdr:nvSpPr>
      <xdr:spPr>
        <a:xfrm flipH="1">
          <a:off x="419290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38" name="Line 864"/>
        <xdr:cNvSpPr>
          <a:spLocks/>
        </xdr:cNvSpPr>
      </xdr:nvSpPr>
      <xdr:spPr>
        <a:xfrm flipH="1">
          <a:off x="48358425" y="842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39" name="Line 865"/>
        <xdr:cNvSpPr>
          <a:spLocks/>
        </xdr:cNvSpPr>
      </xdr:nvSpPr>
      <xdr:spPr>
        <a:xfrm flipH="1">
          <a:off x="48358425" y="841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40" name="Line 866"/>
        <xdr:cNvSpPr>
          <a:spLocks/>
        </xdr:cNvSpPr>
      </xdr:nvSpPr>
      <xdr:spPr>
        <a:xfrm flipH="1">
          <a:off x="48358425" y="842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1" name="Line 867"/>
        <xdr:cNvSpPr>
          <a:spLocks/>
        </xdr:cNvSpPr>
      </xdr:nvSpPr>
      <xdr:spPr>
        <a:xfrm flipH="1">
          <a:off x="48358425" y="841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352425</xdr:colOff>
      <xdr:row>35</xdr:row>
      <xdr:rowOff>9525</xdr:rowOff>
    </xdr:from>
    <xdr:to>
      <xdr:col>42</xdr:col>
      <xdr:colOff>104775</xdr:colOff>
      <xdr:row>37</xdr:row>
      <xdr:rowOff>9525</xdr:rowOff>
    </xdr:to>
    <xdr:pic>
      <xdr:nvPicPr>
        <xdr:cNvPr id="42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13225" y="86391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3" name="Line 1200"/>
        <xdr:cNvSpPr>
          <a:spLocks/>
        </xdr:cNvSpPr>
      </xdr:nvSpPr>
      <xdr:spPr>
        <a:xfrm flipH="1">
          <a:off x="399669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4" name="Line 1201"/>
        <xdr:cNvSpPr>
          <a:spLocks/>
        </xdr:cNvSpPr>
      </xdr:nvSpPr>
      <xdr:spPr>
        <a:xfrm flipH="1">
          <a:off x="39966900" y="10963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0</xdr:rowOff>
    </xdr:from>
    <xdr:to>
      <xdr:col>40</xdr:col>
      <xdr:colOff>495300</xdr:colOff>
      <xdr:row>32</xdr:row>
      <xdr:rowOff>76200</xdr:rowOff>
    </xdr:to>
    <xdr:sp>
      <xdr:nvSpPr>
        <xdr:cNvPr id="45" name="Line 1203"/>
        <xdr:cNvSpPr>
          <a:spLocks/>
        </xdr:cNvSpPr>
      </xdr:nvSpPr>
      <xdr:spPr>
        <a:xfrm flipH="1" flipV="1">
          <a:off x="290131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114300</xdr:rowOff>
    </xdr:from>
    <xdr:to>
      <xdr:col>63</xdr:col>
      <xdr:colOff>266700</xdr:colOff>
      <xdr:row>32</xdr:row>
      <xdr:rowOff>0</xdr:rowOff>
    </xdr:to>
    <xdr:sp>
      <xdr:nvSpPr>
        <xdr:cNvPr id="46" name="Line 1207"/>
        <xdr:cNvSpPr>
          <a:spLocks/>
        </xdr:cNvSpPr>
      </xdr:nvSpPr>
      <xdr:spPr>
        <a:xfrm flipH="1">
          <a:off x="43414950" y="7372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7" name="Line 1528"/>
        <xdr:cNvSpPr>
          <a:spLocks/>
        </xdr:cNvSpPr>
      </xdr:nvSpPr>
      <xdr:spPr>
        <a:xfrm flipH="1">
          <a:off x="40928925" y="1150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8" name="Line 1529"/>
        <xdr:cNvSpPr>
          <a:spLocks/>
        </xdr:cNvSpPr>
      </xdr:nvSpPr>
      <xdr:spPr>
        <a:xfrm flipH="1">
          <a:off x="409289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9" name="Line 1530"/>
        <xdr:cNvSpPr>
          <a:spLocks/>
        </xdr:cNvSpPr>
      </xdr:nvSpPr>
      <xdr:spPr>
        <a:xfrm flipH="1">
          <a:off x="41452800" y="1150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0" name="Line 1531"/>
        <xdr:cNvSpPr>
          <a:spLocks/>
        </xdr:cNvSpPr>
      </xdr:nvSpPr>
      <xdr:spPr>
        <a:xfrm flipH="1">
          <a:off x="414528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27</xdr:row>
      <xdr:rowOff>0</xdr:rowOff>
    </xdr:from>
    <xdr:to>
      <xdr:col>43</xdr:col>
      <xdr:colOff>323850</xdr:colOff>
      <xdr:row>28</xdr:row>
      <xdr:rowOff>0</xdr:rowOff>
    </xdr:to>
    <xdr:sp>
      <xdr:nvSpPr>
        <xdr:cNvPr id="51" name="Rectangle 1603" descr="Vodorovné cihly"/>
        <xdr:cNvSpPr>
          <a:spLocks/>
        </xdr:cNvSpPr>
      </xdr:nvSpPr>
      <xdr:spPr>
        <a:xfrm>
          <a:off x="31527750" y="6800850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95275"/>
    <xdr:sp>
      <xdr:nvSpPr>
        <xdr:cNvPr id="52" name="Oval 1604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476250</xdr:colOff>
      <xdr:row>26</xdr:row>
      <xdr:rowOff>0</xdr:rowOff>
    </xdr:from>
    <xdr:to>
      <xdr:col>67</xdr:col>
      <xdr:colOff>266700</xdr:colOff>
      <xdr:row>29</xdr:row>
      <xdr:rowOff>114300</xdr:rowOff>
    </xdr:to>
    <xdr:sp>
      <xdr:nvSpPr>
        <xdr:cNvPr id="53" name="Line 1702"/>
        <xdr:cNvSpPr>
          <a:spLocks/>
        </xdr:cNvSpPr>
      </xdr:nvSpPr>
      <xdr:spPr>
        <a:xfrm>
          <a:off x="44900850" y="65722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54" name="Line 1705"/>
        <xdr:cNvSpPr>
          <a:spLocks/>
        </xdr:cNvSpPr>
      </xdr:nvSpPr>
      <xdr:spPr>
        <a:xfrm>
          <a:off x="441579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55" name="Line 1706"/>
        <xdr:cNvSpPr>
          <a:spLocks/>
        </xdr:cNvSpPr>
      </xdr:nvSpPr>
      <xdr:spPr>
        <a:xfrm>
          <a:off x="4341495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15</xdr:row>
      <xdr:rowOff>104775</xdr:rowOff>
    </xdr:from>
    <xdr:to>
      <xdr:col>21</xdr:col>
      <xdr:colOff>266700</xdr:colOff>
      <xdr:row>25</xdr:row>
      <xdr:rowOff>114300</xdr:rowOff>
    </xdr:to>
    <xdr:sp>
      <xdr:nvSpPr>
        <xdr:cNvPr id="56" name="Line 1707"/>
        <xdr:cNvSpPr>
          <a:spLocks/>
        </xdr:cNvSpPr>
      </xdr:nvSpPr>
      <xdr:spPr>
        <a:xfrm>
          <a:off x="981075" y="4162425"/>
          <a:ext cx="1465897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57" name="Line 1715"/>
        <xdr:cNvSpPr>
          <a:spLocks/>
        </xdr:cNvSpPr>
      </xdr:nvSpPr>
      <xdr:spPr>
        <a:xfrm flipH="1">
          <a:off x="36461700" y="64579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85725</xdr:rowOff>
    </xdr:from>
    <xdr:to>
      <xdr:col>25</xdr:col>
      <xdr:colOff>266700</xdr:colOff>
      <xdr:row>26</xdr:row>
      <xdr:rowOff>114300</xdr:rowOff>
    </xdr:to>
    <xdr:sp>
      <xdr:nvSpPr>
        <xdr:cNvPr id="58" name="Line 1757"/>
        <xdr:cNvSpPr>
          <a:spLocks/>
        </xdr:cNvSpPr>
      </xdr:nvSpPr>
      <xdr:spPr>
        <a:xfrm>
          <a:off x="17868900" y="6657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0</xdr:rowOff>
    </xdr:from>
    <xdr:to>
      <xdr:col>37</xdr:col>
      <xdr:colOff>266700</xdr:colOff>
      <xdr:row>29</xdr:row>
      <xdr:rowOff>114300</xdr:rowOff>
    </xdr:to>
    <xdr:sp>
      <xdr:nvSpPr>
        <xdr:cNvPr id="59" name="Line 1778"/>
        <xdr:cNvSpPr>
          <a:spLocks/>
        </xdr:cNvSpPr>
      </xdr:nvSpPr>
      <xdr:spPr>
        <a:xfrm flipV="1">
          <a:off x="22326600" y="65722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152400</xdr:rowOff>
    </xdr:from>
    <xdr:to>
      <xdr:col>38</xdr:col>
      <xdr:colOff>495300</xdr:colOff>
      <xdr:row>26</xdr:row>
      <xdr:rowOff>76200</xdr:rowOff>
    </xdr:to>
    <xdr:sp>
      <xdr:nvSpPr>
        <xdr:cNvPr id="60" name="Line 1779"/>
        <xdr:cNvSpPr>
          <a:spLocks/>
        </xdr:cNvSpPr>
      </xdr:nvSpPr>
      <xdr:spPr>
        <a:xfrm flipV="1">
          <a:off x="26784300" y="6496050"/>
          <a:ext cx="14859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39</xdr:col>
      <xdr:colOff>266700</xdr:colOff>
      <xdr:row>25</xdr:row>
      <xdr:rowOff>152400</xdr:rowOff>
    </xdr:to>
    <xdr:sp>
      <xdr:nvSpPr>
        <xdr:cNvPr id="61" name="Line 1780"/>
        <xdr:cNvSpPr>
          <a:spLocks/>
        </xdr:cNvSpPr>
      </xdr:nvSpPr>
      <xdr:spPr>
        <a:xfrm flipV="1">
          <a:off x="28270200" y="6457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28575</xdr:rowOff>
    </xdr:from>
    <xdr:to>
      <xdr:col>24</xdr:col>
      <xdr:colOff>495300</xdr:colOff>
      <xdr:row>26</xdr:row>
      <xdr:rowOff>85725</xdr:rowOff>
    </xdr:to>
    <xdr:sp>
      <xdr:nvSpPr>
        <xdr:cNvPr id="62" name="Line 1782"/>
        <xdr:cNvSpPr>
          <a:spLocks/>
        </xdr:cNvSpPr>
      </xdr:nvSpPr>
      <xdr:spPr>
        <a:xfrm>
          <a:off x="17125950" y="66008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33</xdr:row>
      <xdr:rowOff>0</xdr:rowOff>
    </xdr:from>
    <xdr:to>
      <xdr:col>12</xdr:col>
      <xdr:colOff>476250</xdr:colOff>
      <xdr:row>37</xdr:row>
      <xdr:rowOff>0</xdr:rowOff>
    </xdr:to>
    <xdr:sp>
      <xdr:nvSpPr>
        <xdr:cNvPr id="63" name="Line 1819"/>
        <xdr:cNvSpPr>
          <a:spLocks/>
        </xdr:cNvSpPr>
      </xdr:nvSpPr>
      <xdr:spPr>
        <a:xfrm>
          <a:off x="8934450" y="8172450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37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8458200" y="9086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1496 - 3SBI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61,544</a:t>
          </a:r>
        </a:p>
      </xdr:txBody>
    </xdr:sp>
    <xdr:clientData/>
  </xdr:oneCellAnchor>
  <xdr:twoCellAnchor>
    <xdr:from>
      <xdr:col>69</xdr:col>
      <xdr:colOff>0</xdr:colOff>
      <xdr:row>27</xdr:row>
      <xdr:rowOff>0</xdr:rowOff>
    </xdr:from>
    <xdr:to>
      <xdr:col>69</xdr:col>
      <xdr:colOff>0</xdr:colOff>
      <xdr:row>32</xdr:row>
      <xdr:rowOff>0</xdr:rowOff>
    </xdr:to>
    <xdr:sp>
      <xdr:nvSpPr>
        <xdr:cNvPr id="65" name="Line 1832"/>
        <xdr:cNvSpPr>
          <a:spLocks/>
        </xdr:cNvSpPr>
      </xdr:nvSpPr>
      <xdr:spPr>
        <a:xfrm>
          <a:off x="51339750" y="68008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447675</xdr:colOff>
      <xdr:row>25</xdr:row>
      <xdr:rowOff>0</xdr:rowOff>
    </xdr:from>
    <xdr:ext cx="1038225" cy="457200"/>
    <xdr:sp>
      <xdr:nvSpPr>
        <xdr:cNvPr id="66" name="text 774"/>
        <xdr:cNvSpPr txBox="1">
          <a:spLocks noChangeArrowheads="1"/>
        </xdr:cNvSpPr>
      </xdr:nvSpPr>
      <xdr:spPr>
        <a:xfrm>
          <a:off x="50815875" y="63436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1497- 3SBI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62,130</a:t>
          </a:r>
        </a:p>
      </xdr:txBody>
    </xdr:sp>
    <xdr:clientData/>
  </xdr:oneCellAnchor>
  <xdr:twoCellAnchor>
    <xdr:from>
      <xdr:col>42</xdr:col>
      <xdr:colOff>533400</xdr:colOff>
      <xdr:row>27</xdr:row>
      <xdr:rowOff>0</xdr:rowOff>
    </xdr:from>
    <xdr:to>
      <xdr:col>42</xdr:col>
      <xdr:colOff>781050</xdr:colOff>
      <xdr:row>35</xdr:row>
      <xdr:rowOff>0</xdr:rowOff>
    </xdr:to>
    <xdr:sp>
      <xdr:nvSpPr>
        <xdr:cNvPr id="67" name="Rectangle 1599" descr="Vodorovné cihly"/>
        <xdr:cNvSpPr>
          <a:spLocks/>
        </xdr:cNvSpPr>
      </xdr:nvSpPr>
      <xdr:spPr>
        <a:xfrm>
          <a:off x="31280100" y="6800850"/>
          <a:ext cx="247650" cy="1828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114300</xdr:rowOff>
    </xdr:from>
    <xdr:to>
      <xdr:col>35</xdr:col>
      <xdr:colOff>266700</xdr:colOff>
      <xdr:row>26</xdr:row>
      <xdr:rowOff>114300</xdr:rowOff>
    </xdr:to>
    <xdr:sp>
      <xdr:nvSpPr>
        <xdr:cNvPr id="68" name="Line 1836"/>
        <xdr:cNvSpPr>
          <a:spLocks/>
        </xdr:cNvSpPr>
      </xdr:nvSpPr>
      <xdr:spPr>
        <a:xfrm flipH="1">
          <a:off x="18611850" y="66865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29</xdr:col>
      <xdr:colOff>266700</xdr:colOff>
      <xdr:row>29</xdr:row>
      <xdr:rowOff>114300</xdr:rowOff>
    </xdr:to>
    <xdr:sp>
      <xdr:nvSpPr>
        <xdr:cNvPr id="69" name="Line 1837"/>
        <xdr:cNvSpPr>
          <a:spLocks/>
        </xdr:cNvSpPr>
      </xdr:nvSpPr>
      <xdr:spPr>
        <a:xfrm>
          <a:off x="15640050" y="64579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76200</xdr:rowOff>
    </xdr:from>
    <xdr:to>
      <xdr:col>36</xdr:col>
      <xdr:colOff>495300</xdr:colOff>
      <xdr:row>26</xdr:row>
      <xdr:rowOff>114300</xdr:rowOff>
    </xdr:to>
    <xdr:sp>
      <xdr:nvSpPr>
        <xdr:cNvPr id="70" name="Line 1838"/>
        <xdr:cNvSpPr>
          <a:spLocks/>
        </xdr:cNvSpPr>
      </xdr:nvSpPr>
      <xdr:spPr>
        <a:xfrm flipV="1">
          <a:off x="26041350" y="6648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48</xdr:col>
      <xdr:colOff>47625</xdr:colOff>
      <xdr:row>25</xdr:row>
      <xdr:rowOff>114300</xdr:rowOff>
    </xdr:to>
    <xdr:sp>
      <xdr:nvSpPr>
        <xdr:cNvPr id="71" name="Line 1839"/>
        <xdr:cNvSpPr>
          <a:spLocks/>
        </xdr:cNvSpPr>
      </xdr:nvSpPr>
      <xdr:spPr>
        <a:xfrm flipH="1">
          <a:off x="29013150" y="6457950"/>
          <a:ext cx="654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0</xdr:rowOff>
    </xdr:from>
    <xdr:to>
      <xdr:col>22</xdr:col>
      <xdr:colOff>495300</xdr:colOff>
      <xdr:row>40</xdr:row>
      <xdr:rowOff>123825</xdr:rowOff>
    </xdr:to>
    <xdr:sp>
      <xdr:nvSpPr>
        <xdr:cNvPr id="72" name="Line 1840"/>
        <xdr:cNvSpPr>
          <a:spLocks/>
        </xdr:cNvSpPr>
      </xdr:nvSpPr>
      <xdr:spPr>
        <a:xfrm flipV="1">
          <a:off x="981075" y="7486650"/>
          <a:ext cx="15401925" cy="2409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23</xdr:col>
      <xdr:colOff>266700</xdr:colOff>
      <xdr:row>26</xdr:row>
      <xdr:rowOff>28575</xdr:rowOff>
    </xdr:to>
    <xdr:sp>
      <xdr:nvSpPr>
        <xdr:cNvPr id="73" name="Line 1841"/>
        <xdr:cNvSpPr>
          <a:spLocks/>
        </xdr:cNvSpPr>
      </xdr:nvSpPr>
      <xdr:spPr>
        <a:xfrm>
          <a:off x="15640050" y="6457950"/>
          <a:ext cx="14859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152400</xdr:rowOff>
    </xdr:from>
    <xdr:to>
      <xdr:col>23</xdr:col>
      <xdr:colOff>266700</xdr:colOff>
      <xdr:row>30</xdr:row>
      <xdr:rowOff>0</xdr:rowOff>
    </xdr:to>
    <xdr:sp>
      <xdr:nvSpPr>
        <xdr:cNvPr id="74" name="Line 1842"/>
        <xdr:cNvSpPr>
          <a:spLocks/>
        </xdr:cNvSpPr>
      </xdr:nvSpPr>
      <xdr:spPr>
        <a:xfrm flipV="1">
          <a:off x="16383000" y="7410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24</xdr:col>
      <xdr:colOff>495300</xdr:colOff>
      <xdr:row>29</xdr:row>
      <xdr:rowOff>152400</xdr:rowOff>
    </xdr:to>
    <xdr:sp>
      <xdr:nvSpPr>
        <xdr:cNvPr id="75" name="Line 1843"/>
        <xdr:cNvSpPr>
          <a:spLocks/>
        </xdr:cNvSpPr>
      </xdr:nvSpPr>
      <xdr:spPr>
        <a:xfrm flipV="1">
          <a:off x="17125950" y="7372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514350" y="4057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114300</xdr:rowOff>
    </xdr:from>
    <xdr:to>
      <xdr:col>1</xdr:col>
      <xdr:colOff>447675</xdr:colOff>
      <xdr:row>15</xdr:row>
      <xdr:rowOff>114300</xdr:rowOff>
    </xdr:to>
    <xdr:sp>
      <xdr:nvSpPr>
        <xdr:cNvPr id="77" name="Line 1845"/>
        <xdr:cNvSpPr>
          <a:spLocks/>
        </xdr:cNvSpPr>
      </xdr:nvSpPr>
      <xdr:spPr>
        <a:xfrm>
          <a:off x="571500" y="417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78" name="text 3"/>
        <xdr:cNvSpPr txBox="1">
          <a:spLocks noChangeArrowheads="1"/>
        </xdr:cNvSpPr>
      </xdr:nvSpPr>
      <xdr:spPr>
        <a:xfrm>
          <a:off x="514350" y="9772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79" name="Line 1847"/>
        <xdr:cNvSpPr>
          <a:spLocks/>
        </xdr:cNvSpPr>
      </xdr:nvSpPr>
      <xdr:spPr>
        <a:xfrm>
          <a:off x="571500" y="9886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355092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26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35509200" y="634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48</xdr:col>
      <xdr:colOff>0</xdr:colOff>
      <xdr:row>32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355092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83" name="Group 1853"/>
        <xdr:cNvGrpSpPr>
          <a:grpSpLocks noChangeAspect="1"/>
        </xdr:cNvGrpSpPr>
      </xdr:nvGrpSpPr>
      <xdr:grpSpPr>
        <a:xfrm>
          <a:off x="15478125" y="6105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1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219075</xdr:rowOff>
    </xdr:from>
    <xdr:to>
      <xdr:col>67</xdr:col>
      <xdr:colOff>419100</xdr:colOff>
      <xdr:row>29</xdr:row>
      <xdr:rowOff>114300</xdr:rowOff>
    </xdr:to>
    <xdr:grpSp>
      <xdr:nvGrpSpPr>
        <xdr:cNvPr id="86" name="Group 1859"/>
        <xdr:cNvGrpSpPr>
          <a:grpSpLocks noChangeAspect="1"/>
        </xdr:cNvGrpSpPr>
      </xdr:nvGrpSpPr>
      <xdr:grpSpPr>
        <a:xfrm>
          <a:off x="49958625" y="7019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1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89" name="Group 1862"/>
        <xdr:cNvGrpSpPr>
          <a:grpSpLocks noChangeAspect="1"/>
        </xdr:cNvGrpSpPr>
      </xdr:nvGrpSpPr>
      <xdr:grpSpPr>
        <a:xfrm>
          <a:off x="469868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18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8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92" name="Group 1871"/>
        <xdr:cNvGrpSpPr>
          <a:grpSpLocks noChangeAspect="1"/>
        </xdr:cNvGrpSpPr>
      </xdr:nvGrpSpPr>
      <xdr:grpSpPr>
        <a:xfrm>
          <a:off x="2142172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18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8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95" name="Group 1874"/>
        <xdr:cNvGrpSpPr>
          <a:grpSpLocks noChangeAspect="1"/>
        </xdr:cNvGrpSpPr>
      </xdr:nvGrpSpPr>
      <xdr:grpSpPr>
        <a:xfrm>
          <a:off x="221742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114300</xdr:rowOff>
    </xdr:from>
    <xdr:to>
      <xdr:col>34</xdr:col>
      <xdr:colOff>647700</xdr:colOff>
      <xdr:row>31</xdr:row>
      <xdr:rowOff>28575</xdr:rowOff>
    </xdr:to>
    <xdr:grpSp>
      <xdr:nvGrpSpPr>
        <xdr:cNvPr id="98" name="Group 1877"/>
        <xdr:cNvGrpSpPr>
          <a:grpSpLocks noChangeAspect="1"/>
        </xdr:cNvGrpSpPr>
      </xdr:nvGrpSpPr>
      <xdr:grpSpPr>
        <a:xfrm>
          <a:off x="251460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8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20</xdr:row>
      <xdr:rowOff>0</xdr:rowOff>
    </xdr:from>
    <xdr:ext cx="1485900" cy="457200"/>
    <xdr:sp>
      <xdr:nvSpPr>
        <xdr:cNvPr id="101" name="text 3"/>
        <xdr:cNvSpPr txBox="1">
          <a:spLocks noChangeArrowheads="1"/>
        </xdr:cNvSpPr>
      </xdr:nvSpPr>
      <xdr:spPr>
        <a:xfrm>
          <a:off x="514350" y="5200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485900" cy="457200"/>
    <xdr:sp>
      <xdr:nvSpPr>
        <xdr:cNvPr id="102" name="text 3"/>
        <xdr:cNvSpPr txBox="1">
          <a:spLocks noChangeArrowheads="1"/>
        </xdr:cNvSpPr>
      </xdr:nvSpPr>
      <xdr:spPr>
        <a:xfrm>
          <a:off x="514350" y="8629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Volary</a:t>
          </a:r>
        </a:p>
      </xdr:txBody>
    </xdr:sp>
    <xdr:clientData/>
  </xdr:oneCellAnchor>
  <xdr:twoCellAnchor>
    <xdr:from>
      <xdr:col>43</xdr:col>
      <xdr:colOff>323850</xdr:colOff>
      <xdr:row>33</xdr:row>
      <xdr:rowOff>76200</xdr:rowOff>
    </xdr:from>
    <xdr:to>
      <xdr:col>56</xdr:col>
      <xdr:colOff>0</xdr:colOff>
      <xdr:row>34</xdr:row>
      <xdr:rowOff>152400</xdr:rowOff>
    </xdr:to>
    <xdr:grpSp>
      <xdr:nvGrpSpPr>
        <xdr:cNvPr id="103" name="Group 1897"/>
        <xdr:cNvGrpSpPr>
          <a:grpSpLocks/>
        </xdr:cNvGrpSpPr>
      </xdr:nvGrpSpPr>
      <xdr:grpSpPr>
        <a:xfrm>
          <a:off x="32042100" y="8248650"/>
          <a:ext cx="941070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18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8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9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9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9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9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9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9525</xdr:colOff>
      <xdr:row>33</xdr:row>
      <xdr:rowOff>114300</xdr:rowOff>
    </xdr:from>
    <xdr:ext cx="514350" cy="228600"/>
    <xdr:sp>
      <xdr:nvSpPr>
        <xdr:cNvPr id="113" name="text 7125"/>
        <xdr:cNvSpPr txBox="1">
          <a:spLocks noChangeArrowheads="1"/>
        </xdr:cNvSpPr>
      </xdr:nvSpPr>
      <xdr:spPr>
        <a:xfrm>
          <a:off x="36490275" y="8286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49</xdr:col>
      <xdr:colOff>9525</xdr:colOff>
      <xdr:row>27</xdr:row>
      <xdr:rowOff>0</xdr:rowOff>
    </xdr:from>
    <xdr:ext cx="514350" cy="228600"/>
    <xdr:sp>
      <xdr:nvSpPr>
        <xdr:cNvPr id="114" name="text 7125"/>
        <xdr:cNvSpPr txBox="1">
          <a:spLocks noChangeArrowheads="1"/>
        </xdr:cNvSpPr>
      </xdr:nvSpPr>
      <xdr:spPr>
        <a:xfrm>
          <a:off x="36490275" y="6800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 editAs="absolute">
    <xdr:from>
      <xdr:col>3</xdr:col>
      <xdr:colOff>57150</xdr:colOff>
      <xdr:row>17</xdr:row>
      <xdr:rowOff>57150</xdr:rowOff>
    </xdr:from>
    <xdr:to>
      <xdr:col>4</xdr:col>
      <xdr:colOff>371475</xdr:colOff>
      <xdr:row>17</xdr:row>
      <xdr:rowOff>171450</xdr:rowOff>
    </xdr:to>
    <xdr:grpSp>
      <xdr:nvGrpSpPr>
        <xdr:cNvPr id="115" name="Group 1910"/>
        <xdr:cNvGrpSpPr>
          <a:grpSpLocks noChangeAspect="1"/>
        </xdr:cNvGrpSpPr>
      </xdr:nvGrpSpPr>
      <xdr:grpSpPr>
        <a:xfrm>
          <a:off x="2057400" y="457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" name="Line 19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40</xdr:row>
      <xdr:rowOff>57150</xdr:rowOff>
    </xdr:from>
    <xdr:to>
      <xdr:col>4</xdr:col>
      <xdr:colOff>885825</xdr:colOff>
      <xdr:row>40</xdr:row>
      <xdr:rowOff>171450</xdr:rowOff>
    </xdr:to>
    <xdr:grpSp>
      <xdr:nvGrpSpPr>
        <xdr:cNvPr id="123" name="Group 1918"/>
        <xdr:cNvGrpSpPr>
          <a:grpSpLocks noChangeAspect="1"/>
        </xdr:cNvGrpSpPr>
      </xdr:nvGrpSpPr>
      <xdr:grpSpPr>
        <a:xfrm>
          <a:off x="2571750" y="9829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1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31" name="Group 1926"/>
        <xdr:cNvGrpSpPr>
          <a:grpSpLocks noChangeAspect="1"/>
        </xdr:cNvGrpSpPr>
      </xdr:nvGrpSpPr>
      <xdr:grpSpPr>
        <a:xfrm>
          <a:off x="62865000" y="708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2" name="Line 1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28</xdr:row>
      <xdr:rowOff>57150</xdr:rowOff>
    </xdr:from>
    <xdr:to>
      <xdr:col>70</xdr:col>
      <xdr:colOff>304800</xdr:colOff>
      <xdr:row>28</xdr:row>
      <xdr:rowOff>171450</xdr:rowOff>
    </xdr:to>
    <xdr:grpSp>
      <xdr:nvGrpSpPr>
        <xdr:cNvPr id="139" name="Group 1934"/>
        <xdr:cNvGrpSpPr>
          <a:grpSpLocks noChangeAspect="1"/>
        </xdr:cNvGrpSpPr>
      </xdr:nvGrpSpPr>
      <xdr:grpSpPr>
        <a:xfrm>
          <a:off x="51720750" y="708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0" name="Line 19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33</xdr:row>
      <xdr:rowOff>57150</xdr:rowOff>
    </xdr:from>
    <xdr:to>
      <xdr:col>13</xdr:col>
      <xdr:colOff>466725</xdr:colOff>
      <xdr:row>33</xdr:row>
      <xdr:rowOff>171450</xdr:rowOff>
    </xdr:to>
    <xdr:grpSp>
      <xdr:nvGrpSpPr>
        <xdr:cNvPr id="144" name="Group 1939"/>
        <xdr:cNvGrpSpPr>
          <a:grpSpLocks noChangeAspect="1"/>
        </xdr:cNvGrpSpPr>
      </xdr:nvGrpSpPr>
      <xdr:grpSpPr>
        <a:xfrm>
          <a:off x="9458325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" name="Line 19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26</xdr:row>
      <xdr:rowOff>57150</xdr:rowOff>
    </xdr:from>
    <xdr:to>
      <xdr:col>22</xdr:col>
      <xdr:colOff>57150</xdr:colOff>
      <xdr:row>26</xdr:row>
      <xdr:rowOff>171450</xdr:rowOff>
    </xdr:to>
    <xdr:grpSp>
      <xdr:nvGrpSpPr>
        <xdr:cNvPr id="149" name="Group 1944"/>
        <xdr:cNvGrpSpPr>
          <a:grpSpLocks noChangeAspect="1"/>
        </xdr:cNvGrpSpPr>
      </xdr:nvGrpSpPr>
      <xdr:grpSpPr>
        <a:xfrm>
          <a:off x="15506700" y="662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19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9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30</xdr:row>
      <xdr:rowOff>57150</xdr:rowOff>
    </xdr:from>
    <xdr:to>
      <xdr:col>25</xdr:col>
      <xdr:colOff>133350</xdr:colOff>
      <xdr:row>30</xdr:row>
      <xdr:rowOff>171450</xdr:rowOff>
    </xdr:to>
    <xdr:grpSp>
      <xdr:nvGrpSpPr>
        <xdr:cNvPr id="154" name="Group 1949"/>
        <xdr:cNvGrpSpPr>
          <a:grpSpLocks noChangeAspect="1"/>
        </xdr:cNvGrpSpPr>
      </xdr:nvGrpSpPr>
      <xdr:grpSpPr>
        <a:xfrm>
          <a:off x="18040350" y="754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19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752475</xdr:colOff>
      <xdr:row>23</xdr:row>
      <xdr:rowOff>57150</xdr:rowOff>
    </xdr:from>
    <xdr:to>
      <xdr:col>37</xdr:col>
      <xdr:colOff>485775</xdr:colOff>
      <xdr:row>23</xdr:row>
      <xdr:rowOff>171450</xdr:rowOff>
    </xdr:to>
    <xdr:grpSp>
      <xdr:nvGrpSpPr>
        <xdr:cNvPr id="159" name="Group 1954"/>
        <xdr:cNvGrpSpPr>
          <a:grpSpLocks noChangeAspect="1"/>
        </xdr:cNvGrpSpPr>
      </xdr:nvGrpSpPr>
      <xdr:grpSpPr>
        <a:xfrm>
          <a:off x="27041475" y="59436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19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228600</xdr:colOff>
      <xdr:row>31</xdr:row>
      <xdr:rowOff>57150</xdr:rowOff>
    </xdr:from>
    <xdr:to>
      <xdr:col>40</xdr:col>
      <xdr:colOff>923925</xdr:colOff>
      <xdr:row>31</xdr:row>
      <xdr:rowOff>171450</xdr:rowOff>
    </xdr:to>
    <xdr:grpSp>
      <xdr:nvGrpSpPr>
        <xdr:cNvPr id="166" name="Group 1968"/>
        <xdr:cNvGrpSpPr>
          <a:grpSpLocks noChangeAspect="1"/>
        </xdr:cNvGrpSpPr>
      </xdr:nvGrpSpPr>
      <xdr:grpSpPr>
        <a:xfrm>
          <a:off x="29489400" y="7772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7" name="Line 19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228600</xdr:colOff>
      <xdr:row>28</xdr:row>
      <xdr:rowOff>57150</xdr:rowOff>
    </xdr:from>
    <xdr:to>
      <xdr:col>40</xdr:col>
      <xdr:colOff>923925</xdr:colOff>
      <xdr:row>28</xdr:row>
      <xdr:rowOff>171450</xdr:rowOff>
    </xdr:to>
    <xdr:grpSp>
      <xdr:nvGrpSpPr>
        <xdr:cNvPr id="173" name="Group 1975"/>
        <xdr:cNvGrpSpPr>
          <a:grpSpLocks noChangeAspect="1"/>
        </xdr:cNvGrpSpPr>
      </xdr:nvGrpSpPr>
      <xdr:grpSpPr>
        <a:xfrm>
          <a:off x="29489400" y="7086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4" name="Line 19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9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9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9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9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9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33</xdr:row>
      <xdr:rowOff>57150</xdr:rowOff>
    </xdr:from>
    <xdr:to>
      <xdr:col>57</xdr:col>
      <xdr:colOff>438150</xdr:colOff>
      <xdr:row>33</xdr:row>
      <xdr:rowOff>171450</xdr:rowOff>
    </xdr:to>
    <xdr:grpSp>
      <xdr:nvGrpSpPr>
        <xdr:cNvPr id="180" name="Group 1982"/>
        <xdr:cNvGrpSpPr>
          <a:grpSpLocks noChangeAspect="1"/>
        </xdr:cNvGrpSpPr>
      </xdr:nvGrpSpPr>
      <xdr:grpSpPr>
        <a:xfrm>
          <a:off x="42167175" y="8229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1" name="Line 19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9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9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30</xdr:row>
      <xdr:rowOff>57150</xdr:rowOff>
    </xdr:from>
    <xdr:to>
      <xdr:col>57</xdr:col>
      <xdr:colOff>304800</xdr:colOff>
      <xdr:row>30</xdr:row>
      <xdr:rowOff>171450</xdr:rowOff>
    </xdr:to>
    <xdr:grpSp>
      <xdr:nvGrpSpPr>
        <xdr:cNvPr id="187" name="Group 1989"/>
        <xdr:cNvGrpSpPr>
          <a:grpSpLocks noChangeAspect="1"/>
        </xdr:cNvGrpSpPr>
      </xdr:nvGrpSpPr>
      <xdr:grpSpPr>
        <a:xfrm>
          <a:off x="42167175" y="75438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88" name="Line 19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27</xdr:row>
      <xdr:rowOff>57150</xdr:rowOff>
    </xdr:from>
    <xdr:to>
      <xdr:col>60</xdr:col>
      <xdr:colOff>942975</xdr:colOff>
      <xdr:row>27</xdr:row>
      <xdr:rowOff>171450</xdr:rowOff>
    </xdr:to>
    <xdr:grpSp>
      <xdr:nvGrpSpPr>
        <xdr:cNvPr id="193" name="Group 1995"/>
        <xdr:cNvGrpSpPr>
          <a:grpSpLocks noChangeAspect="1"/>
        </xdr:cNvGrpSpPr>
      </xdr:nvGrpSpPr>
      <xdr:grpSpPr>
        <a:xfrm>
          <a:off x="44796075" y="6858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4" name="Line 19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781050</xdr:colOff>
      <xdr:row>33</xdr:row>
      <xdr:rowOff>114300</xdr:rowOff>
    </xdr:from>
    <xdr:to>
      <xdr:col>43</xdr:col>
      <xdr:colOff>323850</xdr:colOff>
      <xdr:row>34</xdr:row>
      <xdr:rowOff>114300</xdr:rowOff>
    </xdr:to>
    <xdr:sp>
      <xdr:nvSpPr>
        <xdr:cNvPr id="199" name="Rectangle 2003" descr="Vodorovné cihly"/>
        <xdr:cNvSpPr>
          <a:spLocks/>
        </xdr:cNvSpPr>
      </xdr:nvSpPr>
      <xdr:spPr>
        <a:xfrm>
          <a:off x="31527750" y="8286750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18</xdr:row>
      <xdr:rowOff>0</xdr:rowOff>
    </xdr:from>
    <xdr:to>
      <xdr:col>10</xdr:col>
      <xdr:colOff>476250</xdr:colOff>
      <xdr:row>22</xdr:row>
      <xdr:rowOff>0</xdr:rowOff>
    </xdr:to>
    <xdr:sp>
      <xdr:nvSpPr>
        <xdr:cNvPr id="200" name="Line 2010"/>
        <xdr:cNvSpPr>
          <a:spLocks/>
        </xdr:cNvSpPr>
      </xdr:nvSpPr>
      <xdr:spPr>
        <a:xfrm>
          <a:off x="7448550" y="4743450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22</xdr:row>
      <xdr:rowOff>0</xdr:rowOff>
    </xdr:from>
    <xdr:ext cx="971550" cy="457200"/>
    <xdr:sp>
      <xdr:nvSpPr>
        <xdr:cNvPr id="201" name="text 774"/>
        <xdr:cNvSpPr txBox="1">
          <a:spLocks noChangeArrowheads="1"/>
        </xdr:cNvSpPr>
      </xdr:nvSpPr>
      <xdr:spPr>
        <a:xfrm>
          <a:off x="6972300" y="5657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1667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83,355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0.75390625" style="252" customWidth="1"/>
    <col min="3" max="8" width="11.75390625" style="160" customWidth="1"/>
    <col min="9" max="11" width="9.75390625" style="160" customWidth="1"/>
    <col min="12" max="17" width="11.75390625" style="160" customWidth="1"/>
    <col min="18" max="18" width="10.7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3" customFormat="1" ht="24.75" customHeight="1">
      <c r="A4" s="165"/>
      <c r="B4" s="166" t="s">
        <v>43</v>
      </c>
      <c r="C4" s="167" t="s">
        <v>62</v>
      </c>
      <c r="D4" s="168"/>
      <c r="E4" s="165"/>
      <c r="F4" s="165"/>
      <c r="G4" s="165"/>
      <c r="H4" s="165"/>
      <c r="I4" s="169"/>
      <c r="J4" s="170" t="s">
        <v>76</v>
      </c>
      <c r="K4" s="169"/>
      <c r="L4" s="168"/>
      <c r="M4" s="169"/>
      <c r="N4" s="169"/>
      <c r="O4" s="169"/>
      <c r="P4" s="169"/>
      <c r="Q4" s="171" t="s">
        <v>44</v>
      </c>
      <c r="R4" s="166">
        <v>739326</v>
      </c>
      <c r="S4" s="169"/>
      <c r="T4" s="169"/>
      <c r="U4" s="172"/>
      <c r="V4" s="172"/>
    </row>
    <row r="5" spans="1:22" s="173" customFormat="1" ht="24.75" customHeight="1">
      <c r="A5" s="165"/>
      <c r="B5" s="166" t="s">
        <v>43</v>
      </c>
      <c r="C5" s="167" t="s">
        <v>61</v>
      </c>
      <c r="D5" s="168"/>
      <c r="E5" s="165"/>
      <c r="F5" s="165"/>
      <c r="G5" s="165"/>
      <c r="H5" s="165"/>
      <c r="I5" s="169"/>
      <c r="J5" s="170" t="s">
        <v>82</v>
      </c>
      <c r="K5" s="169"/>
      <c r="L5" s="168"/>
      <c r="M5" s="169"/>
      <c r="N5" s="169"/>
      <c r="O5" s="169"/>
      <c r="P5" s="168"/>
      <c r="Q5" s="168"/>
      <c r="R5" s="168"/>
      <c r="S5" s="169"/>
      <c r="T5" s="169"/>
      <c r="U5" s="172"/>
      <c r="V5" s="172"/>
    </row>
    <row r="6" spans="2:22" s="174" customFormat="1" ht="21" customHeight="1" thickBot="1">
      <c r="B6" s="175"/>
      <c r="C6" s="176"/>
      <c r="D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1:22" s="182" customFormat="1" ht="24.75" customHeight="1">
      <c r="A7" s="177"/>
      <c r="B7" s="178"/>
      <c r="C7" s="179"/>
      <c r="D7" s="178"/>
      <c r="E7" s="180"/>
      <c r="F7" s="180"/>
      <c r="G7" s="180"/>
      <c r="H7" s="180"/>
      <c r="I7" s="180"/>
      <c r="J7" s="178"/>
      <c r="K7" s="178"/>
      <c r="L7" s="178"/>
      <c r="M7" s="178"/>
      <c r="N7" s="178"/>
      <c r="O7" s="178"/>
      <c r="P7" s="178"/>
      <c r="Q7" s="178"/>
      <c r="R7" s="178"/>
      <c r="S7" s="181"/>
      <c r="T7" s="164"/>
      <c r="U7" s="164"/>
      <c r="V7" s="164"/>
    </row>
    <row r="8" spans="1:21" ht="21" customHeight="1">
      <c r="A8" s="183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187"/>
      <c r="T8" s="163"/>
      <c r="U8" s="161"/>
    </row>
    <row r="9" spans="1:21" ht="25.5" customHeight="1">
      <c r="A9" s="183"/>
      <c r="B9" s="188"/>
      <c r="C9" s="189" t="s">
        <v>11</v>
      </c>
      <c r="D9" s="190"/>
      <c r="E9" s="190"/>
      <c r="F9" s="190"/>
      <c r="G9" s="190"/>
      <c r="M9" s="190"/>
      <c r="N9" s="190"/>
      <c r="O9" s="190"/>
      <c r="P9" s="190"/>
      <c r="Q9" s="190"/>
      <c r="R9" s="191"/>
      <c r="S9" s="187"/>
      <c r="T9" s="163"/>
      <c r="U9" s="161"/>
    </row>
    <row r="10" spans="1:21" ht="25.5" customHeight="1">
      <c r="A10" s="183"/>
      <c r="B10" s="188"/>
      <c r="C10" s="192" t="s">
        <v>12</v>
      </c>
      <c r="D10" s="190"/>
      <c r="E10" s="190"/>
      <c r="F10" s="190"/>
      <c r="G10" s="190"/>
      <c r="H10" s="193"/>
      <c r="I10" s="193"/>
      <c r="J10" s="194" t="s">
        <v>70</v>
      </c>
      <c r="K10" s="193"/>
      <c r="L10" s="193"/>
      <c r="M10" s="190"/>
      <c r="N10" s="190"/>
      <c r="O10" s="190"/>
      <c r="P10" s="280" t="s">
        <v>45</v>
      </c>
      <c r="Q10" s="280"/>
      <c r="R10" s="196"/>
      <c r="S10" s="187"/>
      <c r="T10" s="163"/>
      <c r="U10" s="161"/>
    </row>
    <row r="11" spans="1:21" ht="25.5" customHeight="1">
      <c r="A11" s="183"/>
      <c r="B11" s="188"/>
      <c r="C11" s="192" t="s">
        <v>13</v>
      </c>
      <c r="D11" s="190"/>
      <c r="E11" s="190"/>
      <c r="F11" s="190"/>
      <c r="G11" s="190"/>
      <c r="H11" s="197"/>
      <c r="I11" s="190"/>
      <c r="J11" s="198" t="s">
        <v>77</v>
      </c>
      <c r="K11" s="190"/>
      <c r="M11" s="190"/>
      <c r="N11" s="190"/>
      <c r="O11" s="190"/>
      <c r="P11" s="190"/>
      <c r="Q11" s="190"/>
      <c r="R11" s="191"/>
      <c r="S11" s="187"/>
      <c r="T11" s="163"/>
      <c r="U11" s="161"/>
    </row>
    <row r="12" spans="1:21" ht="21" customHeight="1">
      <c r="A12" s="183"/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1"/>
      <c r="S12" s="187"/>
      <c r="T12" s="163"/>
      <c r="U12" s="161"/>
    </row>
    <row r="13" spans="1:21" ht="21" customHeight="1">
      <c r="A13" s="183"/>
      <c r="B13" s="188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1"/>
      <c r="S13" s="187"/>
      <c r="T13" s="163"/>
      <c r="U13" s="161"/>
    </row>
    <row r="14" spans="1:21" ht="21" customHeight="1">
      <c r="A14" s="183"/>
      <c r="B14" s="188"/>
      <c r="C14" s="202" t="s">
        <v>25</v>
      </c>
      <c r="D14" s="190"/>
      <c r="E14" s="190"/>
      <c r="F14" s="190"/>
      <c r="G14" s="190"/>
      <c r="I14" s="190"/>
      <c r="J14" s="203" t="s">
        <v>14</v>
      </c>
      <c r="M14" s="190"/>
      <c r="N14" s="190"/>
      <c r="O14" s="190"/>
      <c r="P14" s="190"/>
      <c r="Q14" s="190"/>
      <c r="R14" s="191"/>
      <c r="S14" s="187"/>
      <c r="T14" s="163"/>
      <c r="U14" s="161"/>
    </row>
    <row r="15" spans="1:21" ht="21" customHeight="1">
      <c r="A15" s="183"/>
      <c r="B15" s="188"/>
      <c r="C15" s="195" t="s">
        <v>26</v>
      </c>
      <c r="D15" s="190"/>
      <c r="E15" s="190"/>
      <c r="F15" s="190"/>
      <c r="G15" s="190"/>
      <c r="I15" s="190"/>
      <c r="J15" s="204">
        <v>61.866</v>
      </c>
      <c r="M15" s="190"/>
      <c r="N15" s="190"/>
      <c r="O15" s="190"/>
      <c r="P15" s="190"/>
      <c r="Q15" s="190"/>
      <c r="R15" s="191"/>
      <c r="S15" s="187"/>
      <c r="T15" s="163"/>
      <c r="U15" s="161"/>
    </row>
    <row r="16" spans="1:21" ht="21" customHeight="1">
      <c r="A16" s="183"/>
      <c r="B16" s="188"/>
      <c r="C16" s="190"/>
      <c r="D16" s="190"/>
      <c r="E16" s="190"/>
      <c r="F16" s="190"/>
      <c r="G16" s="190"/>
      <c r="I16" s="190"/>
      <c r="J16" s="205" t="s">
        <v>75</v>
      </c>
      <c r="M16" s="190"/>
      <c r="N16" s="190"/>
      <c r="O16" s="190"/>
      <c r="P16" s="190"/>
      <c r="Q16" s="190"/>
      <c r="R16" s="191"/>
      <c r="S16" s="187"/>
      <c r="T16" s="163"/>
      <c r="U16" s="161"/>
    </row>
    <row r="17" spans="1:21" ht="21" customHeight="1">
      <c r="A17" s="183"/>
      <c r="B17" s="188"/>
      <c r="C17" s="195" t="s">
        <v>46</v>
      </c>
      <c r="D17" s="190"/>
      <c r="E17" s="190"/>
      <c r="F17" s="190"/>
      <c r="G17" s="190"/>
      <c r="I17" s="190"/>
      <c r="J17" s="206" t="s">
        <v>47</v>
      </c>
      <c r="M17" s="190"/>
      <c r="N17" s="190"/>
      <c r="O17" s="190"/>
      <c r="P17" s="190"/>
      <c r="Q17" s="190"/>
      <c r="R17" s="191"/>
      <c r="S17" s="187"/>
      <c r="T17" s="163"/>
      <c r="U17" s="161"/>
    </row>
    <row r="18" spans="1:21" ht="21" customHeight="1">
      <c r="A18" s="183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1"/>
      <c r="S18" s="187"/>
      <c r="T18" s="163"/>
      <c r="U18" s="161"/>
    </row>
    <row r="19" spans="1:21" ht="21" customHeight="1">
      <c r="A19" s="183"/>
      <c r="B19" s="188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/>
      <c r="S19" s="187"/>
      <c r="T19" s="163"/>
      <c r="U19" s="161"/>
    </row>
    <row r="20" spans="1:21" ht="21" customHeight="1">
      <c r="A20" s="183"/>
      <c r="B20" s="188"/>
      <c r="C20" s="195" t="s">
        <v>48</v>
      </c>
      <c r="D20" s="190"/>
      <c r="E20" s="190"/>
      <c r="F20" s="190"/>
      <c r="G20" s="190"/>
      <c r="H20" s="190"/>
      <c r="J20" s="207" t="s">
        <v>39</v>
      </c>
      <c r="L20" s="190"/>
      <c r="M20" s="208"/>
      <c r="N20" s="208"/>
      <c r="O20" s="190"/>
      <c r="P20" s="280" t="s">
        <v>49</v>
      </c>
      <c r="Q20" s="280"/>
      <c r="R20" s="191"/>
      <c r="S20" s="187"/>
      <c r="T20" s="163"/>
      <c r="U20" s="161"/>
    </row>
    <row r="21" spans="1:21" ht="21" customHeight="1">
      <c r="A21" s="183"/>
      <c r="B21" s="188"/>
      <c r="C21" s="195" t="s">
        <v>50</v>
      </c>
      <c r="D21" s="190"/>
      <c r="E21" s="190"/>
      <c r="F21" s="190"/>
      <c r="G21" s="190"/>
      <c r="H21" s="190"/>
      <c r="J21" s="209" t="s">
        <v>40</v>
      </c>
      <c r="L21" s="190"/>
      <c r="M21" s="208"/>
      <c r="N21" s="208"/>
      <c r="O21" s="190"/>
      <c r="P21" s="280" t="s">
        <v>83</v>
      </c>
      <c r="Q21" s="280"/>
      <c r="R21" s="191"/>
      <c r="S21" s="187"/>
      <c r="T21" s="163"/>
      <c r="U21" s="161"/>
    </row>
    <row r="22" spans="1:21" ht="21" customHeight="1">
      <c r="A22" s="183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  <c r="S22" s="187"/>
      <c r="T22" s="163"/>
      <c r="U22" s="161"/>
    </row>
    <row r="23" spans="1:21" ht="24.75" customHeight="1">
      <c r="A23" s="183"/>
      <c r="B23" s="213"/>
      <c r="C23" s="214"/>
      <c r="D23" s="214"/>
      <c r="E23" s="215"/>
      <c r="F23" s="215"/>
      <c r="G23" s="215"/>
      <c r="H23" s="215"/>
      <c r="I23" s="214"/>
      <c r="J23" s="216"/>
      <c r="K23" s="214"/>
      <c r="L23" s="214"/>
      <c r="M23" s="214"/>
      <c r="N23" s="214"/>
      <c r="O23" s="214"/>
      <c r="P23" s="214"/>
      <c r="Q23" s="214"/>
      <c r="R23" s="214"/>
      <c r="S23" s="187"/>
      <c r="T23" s="163"/>
      <c r="U23" s="161"/>
    </row>
    <row r="24" spans="1:19" ht="30" customHeight="1">
      <c r="A24" s="217"/>
      <c r="B24" s="218"/>
      <c r="C24" s="219"/>
      <c r="D24" s="281" t="s">
        <v>51</v>
      </c>
      <c r="E24" s="282"/>
      <c r="F24" s="282"/>
      <c r="G24" s="282"/>
      <c r="H24" s="219"/>
      <c r="I24" s="220"/>
      <c r="J24" s="221"/>
      <c r="K24" s="218"/>
      <c r="L24" s="219"/>
      <c r="M24" s="281" t="s">
        <v>52</v>
      </c>
      <c r="N24" s="281"/>
      <c r="O24" s="281"/>
      <c r="P24" s="281"/>
      <c r="Q24" s="219"/>
      <c r="R24" s="220"/>
      <c r="S24" s="187"/>
    </row>
    <row r="25" spans="1:20" s="227" customFormat="1" ht="21" customHeight="1" thickBot="1">
      <c r="A25" s="222"/>
      <c r="B25" s="223" t="s">
        <v>6</v>
      </c>
      <c r="C25" s="224" t="s">
        <v>16</v>
      </c>
      <c r="D25" s="224" t="s">
        <v>17</v>
      </c>
      <c r="E25" s="225" t="s">
        <v>18</v>
      </c>
      <c r="F25" s="283" t="s">
        <v>19</v>
      </c>
      <c r="G25" s="284"/>
      <c r="H25" s="284"/>
      <c r="I25" s="285"/>
      <c r="J25" s="221"/>
      <c r="K25" s="223" t="s">
        <v>6</v>
      </c>
      <c r="L25" s="224" t="s">
        <v>16</v>
      </c>
      <c r="M25" s="224" t="s">
        <v>17</v>
      </c>
      <c r="N25" s="225" t="s">
        <v>18</v>
      </c>
      <c r="O25" s="283" t="s">
        <v>19</v>
      </c>
      <c r="P25" s="284"/>
      <c r="Q25" s="284"/>
      <c r="R25" s="285"/>
      <c r="S25" s="226"/>
      <c r="T25" s="159"/>
    </row>
    <row r="26" spans="1:20" s="173" customFormat="1" ht="21" customHeight="1" thickTop="1">
      <c r="A26" s="217"/>
      <c r="B26" s="228"/>
      <c r="C26" s="229"/>
      <c r="D26" s="230"/>
      <c r="E26" s="231"/>
      <c r="F26" s="232"/>
      <c r="G26" s="233"/>
      <c r="H26" s="233"/>
      <c r="I26" s="234"/>
      <c r="J26" s="221"/>
      <c r="K26" s="228"/>
      <c r="L26" s="229"/>
      <c r="M26" s="230"/>
      <c r="N26" s="231"/>
      <c r="O26" s="232"/>
      <c r="P26" s="233"/>
      <c r="Q26" s="233"/>
      <c r="R26" s="234"/>
      <c r="S26" s="187"/>
      <c r="T26" s="159"/>
    </row>
    <row r="27" spans="1:20" s="173" customFormat="1" ht="21" customHeight="1">
      <c r="A27" s="217"/>
      <c r="B27" s="235">
        <v>1</v>
      </c>
      <c r="C27" s="236">
        <v>61.85</v>
      </c>
      <c r="D27" s="236">
        <v>62.016</v>
      </c>
      <c r="E27" s="237">
        <f>(D27-C27)*1000</f>
        <v>165.99999999999682</v>
      </c>
      <c r="F27" s="274" t="s">
        <v>34</v>
      </c>
      <c r="G27" s="275"/>
      <c r="H27" s="275"/>
      <c r="I27" s="276"/>
      <c r="J27" s="221"/>
      <c r="K27" s="228"/>
      <c r="L27" s="238"/>
      <c r="M27" s="239"/>
      <c r="N27" s="240"/>
      <c r="O27" s="232"/>
      <c r="P27" s="233"/>
      <c r="Q27" s="233"/>
      <c r="R27" s="234"/>
      <c r="S27" s="187"/>
      <c r="T27" s="159"/>
    </row>
    <row r="28" spans="1:20" s="173" customFormat="1" ht="21" customHeight="1">
      <c r="A28" s="217"/>
      <c r="B28" s="228"/>
      <c r="C28" s="229"/>
      <c r="D28" s="230"/>
      <c r="E28" s="231"/>
      <c r="F28" s="232"/>
      <c r="G28" s="233"/>
      <c r="H28" s="233"/>
      <c r="I28" s="234"/>
      <c r="J28" s="221"/>
      <c r="K28" s="235" t="s">
        <v>58</v>
      </c>
      <c r="L28" s="241">
        <v>61.883</v>
      </c>
      <c r="M28" s="241">
        <v>62.003</v>
      </c>
      <c r="N28" s="237">
        <f>(M28-L28)*1000</f>
        <v>119.99999999999744</v>
      </c>
      <c r="O28" s="277" t="s">
        <v>84</v>
      </c>
      <c r="P28" s="278"/>
      <c r="Q28" s="278"/>
      <c r="R28" s="279"/>
      <c r="S28" s="187"/>
      <c r="T28" s="159"/>
    </row>
    <row r="29" spans="1:20" s="173" customFormat="1" ht="21" customHeight="1">
      <c r="A29" s="217"/>
      <c r="B29" s="235">
        <v>2</v>
      </c>
      <c r="C29" s="236">
        <v>61.859</v>
      </c>
      <c r="D29" s="236">
        <v>62.016</v>
      </c>
      <c r="E29" s="237">
        <f>(D29-C29)*1000</f>
        <v>156.99999999999648</v>
      </c>
      <c r="F29" s="277" t="s">
        <v>69</v>
      </c>
      <c r="G29" s="278"/>
      <c r="H29" s="278"/>
      <c r="I29" s="279"/>
      <c r="J29" s="221"/>
      <c r="K29" s="228"/>
      <c r="L29" s="238"/>
      <c r="M29" s="239"/>
      <c r="N29" s="240"/>
      <c r="O29" s="232"/>
      <c r="P29" s="233"/>
      <c r="Q29" s="233"/>
      <c r="R29" s="234"/>
      <c r="S29" s="187"/>
      <c r="T29" s="159"/>
    </row>
    <row r="30" spans="1:20" s="173" customFormat="1" ht="21" customHeight="1">
      <c r="A30" s="217"/>
      <c r="B30" s="228"/>
      <c r="C30" s="229"/>
      <c r="D30" s="230"/>
      <c r="E30" s="231"/>
      <c r="F30" s="232"/>
      <c r="G30" s="233"/>
      <c r="H30" s="233"/>
      <c r="I30" s="234"/>
      <c r="J30" s="221"/>
      <c r="K30" s="235">
        <v>2</v>
      </c>
      <c r="L30" s="241">
        <v>61.883</v>
      </c>
      <c r="M30" s="241">
        <v>62.003</v>
      </c>
      <c r="N30" s="237">
        <f>(M30-L30)*1000</f>
        <v>119.99999999999744</v>
      </c>
      <c r="O30" s="277" t="s">
        <v>59</v>
      </c>
      <c r="P30" s="278"/>
      <c r="Q30" s="278"/>
      <c r="R30" s="279"/>
      <c r="S30" s="187"/>
      <c r="T30" s="159"/>
    </row>
    <row r="31" spans="1:20" s="173" customFormat="1" ht="21" customHeight="1">
      <c r="A31" s="217"/>
      <c r="B31" s="235">
        <v>3</v>
      </c>
      <c r="C31" s="236">
        <v>61.833</v>
      </c>
      <c r="D31" s="236">
        <v>62.045</v>
      </c>
      <c r="E31" s="237">
        <f>(D31-C31)*1000</f>
        <v>212.0000000000033</v>
      </c>
      <c r="F31" s="277" t="s">
        <v>69</v>
      </c>
      <c r="G31" s="278"/>
      <c r="H31" s="278"/>
      <c r="I31" s="279"/>
      <c r="J31" s="221"/>
      <c r="K31" s="228"/>
      <c r="L31" s="238"/>
      <c r="M31" s="239"/>
      <c r="N31" s="240"/>
      <c r="O31" s="232"/>
      <c r="P31" s="233"/>
      <c r="Q31" s="233"/>
      <c r="R31" s="234"/>
      <c r="S31" s="187"/>
      <c r="T31" s="159"/>
    </row>
    <row r="32" spans="1:20" s="165" customFormat="1" ht="21" customHeight="1">
      <c r="A32" s="217"/>
      <c r="B32" s="242"/>
      <c r="C32" s="243"/>
      <c r="D32" s="244"/>
      <c r="E32" s="245"/>
      <c r="F32" s="246"/>
      <c r="G32" s="247"/>
      <c r="H32" s="247"/>
      <c r="I32" s="248"/>
      <c r="J32" s="221"/>
      <c r="K32" s="242"/>
      <c r="L32" s="243"/>
      <c r="M32" s="244"/>
      <c r="N32" s="245"/>
      <c r="O32" s="246"/>
      <c r="P32" s="247"/>
      <c r="Q32" s="247"/>
      <c r="R32" s="248"/>
      <c r="S32" s="187"/>
      <c r="T32" s="159"/>
    </row>
    <row r="33" spans="1:19" ht="24.75" customHeight="1" thickBo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/>
    </row>
    <row r="34" ht="12.75">
      <c r="U34" s="253"/>
    </row>
    <row r="35" ht="12.75">
      <c r="U35" s="253"/>
    </row>
    <row r="36" ht="12.75">
      <c r="U36" s="253"/>
    </row>
    <row r="37" ht="12.75">
      <c r="U37" s="253"/>
    </row>
  </sheetData>
  <sheetProtection password="E9A7" sheet="1" objects="1" scenarios="1"/>
  <mergeCells count="12">
    <mergeCell ref="F25:I25"/>
    <mergeCell ref="O25:R25"/>
    <mergeCell ref="F27:I27"/>
    <mergeCell ref="O28:R28"/>
    <mergeCell ref="F29:I29"/>
    <mergeCell ref="O30:R30"/>
    <mergeCell ref="F31:I31"/>
    <mergeCell ref="P10:Q10"/>
    <mergeCell ref="P20:Q20"/>
    <mergeCell ref="P21:Q21"/>
    <mergeCell ref="D24:G24"/>
    <mergeCell ref="M24:P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82"/>
      <c r="AE1" s="83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82"/>
      <c r="BH1" s="83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254"/>
      <c r="C2" s="255"/>
      <c r="D2" s="255"/>
      <c r="E2" s="255"/>
      <c r="F2" s="255"/>
      <c r="G2" s="98" t="s">
        <v>63</v>
      </c>
      <c r="H2" s="255"/>
      <c r="I2" s="255"/>
      <c r="J2" s="255"/>
      <c r="K2" s="255"/>
      <c r="L2" s="256"/>
      <c r="P2" s="79"/>
      <c r="Q2" s="80"/>
      <c r="R2" s="80"/>
      <c r="S2" s="80"/>
      <c r="T2" s="292" t="s">
        <v>27</v>
      </c>
      <c r="U2" s="292"/>
      <c r="V2" s="292"/>
      <c r="W2" s="292"/>
      <c r="X2" s="292"/>
      <c r="Y2" s="292"/>
      <c r="Z2" s="80"/>
      <c r="AA2" s="80"/>
      <c r="AB2" s="80"/>
      <c r="AC2" s="81"/>
      <c r="AF2" s="18"/>
      <c r="AG2" s="18"/>
      <c r="AH2" s="18"/>
      <c r="AI2" s="18"/>
      <c r="AJ2" s="18"/>
      <c r="AK2" s="18"/>
      <c r="AL2" s="18"/>
      <c r="AZ2" s="18"/>
      <c r="BA2" s="18"/>
      <c r="BB2" s="18"/>
      <c r="BC2" s="18"/>
      <c r="BD2" s="18"/>
      <c r="BE2" s="18"/>
      <c r="BF2" s="18"/>
      <c r="BG2" s="18"/>
      <c r="BJ2" s="79"/>
      <c r="BK2" s="80"/>
      <c r="BL2" s="80"/>
      <c r="BM2" s="80"/>
      <c r="BN2" s="292" t="s">
        <v>27</v>
      </c>
      <c r="BO2" s="292"/>
      <c r="BP2" s="292"/>
      <c r="BQ2" s="292"/>
      <c r="BR2" s="80"/>
      <c r="BS2" s="80"/>
      <c r="BT2" s="80"/>
      <c r="BU2" s="81"/>
      <c r="BY2" s="18"/>
      <c r="BZ2" s="254"/>
      <c r="CA2" s="255"/>
      <c r="CB2" s="255"/>
      <c r="CC2" s="255"/>
      <c r="CD2" s="255"/>
      <c r="CE2" s="98" t="s">
        <v>85</v>
      </c>
      <c r="CF2" s="255"/>
      <c r="CG2" s="255"/>
      <c r="CH2" s="255"/>
      <c r="CI2" s="255"/>
      <c r="CJ2" s="256"/>
    </row>
    <row r="3" spans="16:77" ht="21" customHeight="1" thickBot="1" thickTop="1">
      <c r="P3" s="301" t="s">
        <v>0</v>
      </c>
      <c r="Q3" s="294"/>
      <c r="R3" s="294"/>
      <c r="S3" s="295"/>
      <c r="T3" s="66"/>
      <c r="U3" s="65"/>
      <c r="V3" s="306" t="s">
        <v>1</v>
      </c>
      <c r="W3" s="307"/>
      <c r="X3" s="307"/>
      <c r="Y3" s="308"/>
      <c r="Z3" s="88"/>
      <c r="AA3" s="89"/>
      <c r="AB3" s="296" t="s">
        <v>2</v>
      </c>
      <c r="AC3" s="297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J3" s="302" t="s">
        <v>2</v>
      </c>
      <c r="BK3" s="303"/>
      <c r="BL3" s="88"/>
      <c r="BM3" s="89"/>
      <c r="BN3" s="293" t="s">
        <v>1</v>
      </c>
      <c r="BO3" s="294"/>
      <c r="BP3" s="294"/>
      <c r="BQ3" s="295"/>
      <c r="BR3" s="93"/>
      <c r="BS3" s="94"/>
      <c r="BT3" s="293" t="s">
        <v>0</v>
      </c>
      <c r="BU3" s="300"/>
      <c r="BY3" s="18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P4" s="257"/>
      <c r="Q4" s="3"/>
      <c r="R4" s="3"/>
      <c r="S4" s="3"/>
      <c r="T4" s="291" t="s">
        <v>38</v>
      </c>
      <c r="U4" s="291"/>
      <c r="V4" s="291"/>
      <c r="W4" s="291"/>
      <c r="X4" s="291"/>
      <c r="Y4" s="291"/>
      <c r="Z4" s="3"/>
      <c r="AA4" s="4"/>
      <c r="AB4" s="6"/>
      <c r="AC4" s="7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S4" s="170" t="s">
        <v>76</v>
      </c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J4" s="8"/>
      <c r="BK4" s="6"/>
      <c r="BL4" s="3"/>
      <c r="BM4" s="4"/>
      <c r="BN4" s="291" t="s">
        <v>38</v>
      </c>
      <c r="BO4" s="291"/>
      <c r="BP4" s="291"/>
      <c r="BQ4" s="291"/>
      <c r="BR4" s="5"/>
      <c r="BS4" s="5"/>
      <c r="BT4" s="258"/>
      <c r="BU4" s="7"/>
      <c r="BY4" s="18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9"/>
    </row>
    <row r="5" spans="2:88" ht="22.5" customHeight="1">
      <c r="B5" s="46"/>
      <c r="C5" s="47" t="s">
        <v>15</v>
      </c>
      <c r="D5" s="59"/>
      <c r="E5" s="134" t="s">
        <v>72</v>
      </c>
      <c r="F5" s="49"/>
      <c r="G5" s="49"/>
      <c r="H5" s="50" t="s">
        <v>41</v>
      </c>
      <c r="I5" s="49"/>
      <c r="J5" s="49"/>
      <c r="K5" s="298" t="s">
        <v>42</v>
      </c>
      <c r="L5" s="299"/>
      <c r="P5" s="289" t="s">
        <v>67</v>
      </c>
      <c r="Q5" s="290"/>
      <c r="R5" s="287" t="s">
        <v>68</v>
      </c>
      <c r="S5" s="288"/>
      <c r="T5" s="96"/>
      <c r="U5" s="259"/>
      <c r="V5" s="96"/>
      <c r="W5" s="260"/>
      <c r="X5" s="96"/>
      <c r="Y5" s="261"/>
      <c r="Z5" s="96"/>
      <c r="AA5" s="261"/>
      <c r="AB5" s="15"/>
      <c r="AC5" s="17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J5" s="67"/>
      <c r="BK5" s="68"/>
      <c r="BL5" s="96"/>
      <c r="BM5" s="261"/>
      <c r="BN5" s="96"/>
      <c r="BO5" s="260"/>
      <c r="BP5" s="96"/>
      <c r="BQ5" s="261"/>
      <c r="BR5" s="96"/>
      <c r="BS5" s="261"/>
      <c r="BT5" s="262"/>
      <c r="BU5" s="263"/>
      <c r="BY5" s="18"/>
      <c r="BZ5" s="46"/>
      <c r="CA5" s="47" t="s">
        <v>15</v>
      </c>
      <c r="CB5" s="59"/>
      <c r="CC5" s="49"/>
      <c r="CD5" s="49"/>
      <c r="CE5" s="49"/>
      <c r="CF5" s="49"/>
      <c r="CG5" s="49"/>
      <c r="CH5" s="45"/>
      <c r="CJ5" s="53"/>
    </row>
    <row r="6" spans="2:88" ht="23.25">
      <c r="B6" s="46"/>
      <c r="C6" s="47" t="s">
        <v>12</v>
      </c>
      <c r="D6" s="59"/>
      <c r="E6" s="49"/>
      <c r="F6" s="49"/>
      <c r="G6" s="49"/>
      <c r="H6" s="51" t="s">
        <v>78</v>
      </c>
      <c r="I6" s="49"/>
      <c r="J6" s="49"/>
      <c r="L6" s="53"/>
      <c r="P6" s="264"/>
      <c r="Q6" s="260"/>
      <c r="R6" s="96"/>
      <c r="S6" s="259"/>
      <c r="T6" s="96"/>
      <c r="U6" s="259"/>
      <c r="V6" s="15"/>
      <c r="W6" s="69"/>
      <c r="X6" s="96"/>
      <c r="Y6" s="259"/>
      <c r="Z6" s="96"/>
      <c r="AA6" s="259"/>
      <c r="AB6" s="131" t="s">
        <v>54</v>
      </c>
      <c r="AC6" s="132">
        <v>61.559</v>
      </c>
      <c r="AD6" s="19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01" t="s">
        <v>71</v>
      </c>
      <c r="AS6" s="16" t="s">
        <v>3</v>
      </c>
      <c r="AT6" s="102" t="s">
        <v>4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J6" s="67"/>
      <c r="BK6" s="105"/>
      <c r="BL6" s="15"/>
      <c r="BM6" s="34"/>
      <c r="BN6" s="153"/>
      <c r="BO6" s="154"/>
      <c r="BP6" s="149" t="s">
        <v>33</v>
      </c>
      <c r="BQ6" s="150">
        <v>62.016</v>
      </c>
      <c r="BR6" s="96"/>
      <c r="BS6" s="259"/>
      <c r="BT6" s="52" t="s">
        <v>64</v>
      </c>
      <c r="BU6" s="145">
        <v>62.73</v>
      </c>
      <c r="BY6" s="18"/>
      <c r="BZ6" s="46"/>
      <c r="CA6" s="47" t="s">
        <v>12</v>
      </c>
      <c r="CB6" s="59"/>
      <c r="CC6" s="49"/>
      <c r="CD6" s="49"/>
      <c r="CE6" s="50" t="s">
        <v>41</v>
      </c>
      <c r="CF6" s="49"/>
      <c r="CG6" s="49"/>
      <c r="CH6" s="45"/>
      <c r="CI6" s="52" t="s">
        <v>42</v>
      </c>
      <c r="CJ6" s="53"/>
    </row>
    <row r="7" spans="2:88" ht="21" customHeight="1">
      <c r="B7" s="46"/>
      <c r="C7" s="47" t="s">
        <v>13</v>
      </c>
      <c r="D7" s="59"/>
      <c r="E7" s="134" t="s">
        <v>73</v>
      </c>
      <c r="F7" s="49"/>
      <c r="G7" s="49"/>
      <c r="H7" s="50" t="s">
        <v>41</v>
      </c>
      <c r="I7" s="49"/>
      <c r="J7" s="49"/>
      <c r="K7" s="298" t="s">
        <v>42</v>
      </c>
      <c r="L7" s="299"/>
      <c r="P7" s="140" t="s">
        <v>32</v>
      </c>
      <c r="Q7" s="110">
        <v>60.482</v>
      </c>
      <c r="R7" s="136" t="s">
        <v>79</v>
      </c>
      <c r="S7" s="137">
        <v>82.5</v>
      </c>
      <c r="T7" s="96"/>
      <c r="U7" s="259"/>
      <c r="V7" s="11"/>
      <c r="W7" s="12"/>
      <c r="X7" s="149" t="s">
        <v>36</v>
      </c>
      <c r="Y7" s="150">
        <v>61.859</v>
      </c>
      <c r="Z7" s="96"/>
      <c r="AA7" s="259"/>
      <c r="AB7" s="11"/>
      <c r="AC7" s="127"/>
      <c r="AD7" s="19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J7" s="151" t="s">
        <v>56</v>
      </c>
      <c r="BK7" s="152">
        <v>62.141</v>
      </c>
      <c r="BL7" s="15"/>
      <c r="BM7" s="34"/>
      <c r="BN7" s="147" t="s">
        <v>5</v>
      </c>
      <c r="BO7" s="148">
        <v>62.016</v>
      </c>
      <c r="BP7" s="265"/>
      <c r="BQ7" s="266"/>
      <c r="BR7" s="96"/>
      <c r="BS7" s="259"/>
      <c r="BT7" s="265"/>
      <c r="BU7" s="267"/>
      <c r="BY7" s="18"/>
      <c r="BZ7" s="46"/>
      <c r="CA7" s="47" t="s">
        <v>13</v>
      </c>
      <c r="CB7" s="59"/>
      <c r="CC7" s="49"/>
      <c r="CD7" s="49"/>
      <c r="CE7" s="51" t="s">
        <v>86</v>
      </c>
      <c r="CF7" s="49"/>
      <c r="CG7" s="49"/>
      <c r="CH7" s="59"/>
      <c r="CI7" s="59"/>
      <c r="CJ7" s="73"/>
    </row>
    <row r="8" spans="2:88" ht="21" customHeight="1">
      <c r="B8" s="74"/>
      <c r="C8" s="59"/>
      <c r="D8" s="59"/>
      <c r="E8" s="49"/>
      <c r="F8" s="49"/>
      <c r="G8" s="49"/>
      <c r="H8" s="51" t="s">
        <v>86</v>
      </c>
      <c r="I8" s="49"/>
      <c r="J8" s="49"/>
      <c r="K8" s="45"/>
      <c r="L8" s="53"/>
      <c r="P8" s="268"/>
      <c r="Q8" s="269"/>
      <c r="R8" s="265"/>
      <c r="S8" s="266"/>
      <c r="T8" s="96"/>
      <c r="U8" s="259"/>
      <c r="V8" s="147" t="s">
        <v>35</v>
      </c>
      <c r="W8" s="148">
        <v>61.85</v>
      </c>
      <c r="X8" s="265"/>
      <c r="Y8" s="266"/>
      <c r="Z8" s="96"/>
      <c r="AA8" s="259"/>
      <c r="AB8" s="103" t="s">
        <v>55</v>
      </c>
      <c r="AC8" s="104">
        <v>61.677</v>
      </c>
      <c r="AD8" s="19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S8" s="270" t="s">
        <v>87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J8" s="67"/>
      <c r="BK8" s="105"/>
      <c r="BL8" s="15"/>
      <c r="BM8" s="34"/>
      <c r="BN8" s="11"/>
      <c r="BO8" s="12"/>
      <c r="BP8" s="149" t="s">
        <v>60</v>
      </c>
      <c r="BQ8" s="150">
        <v>62.045</v>
      </c>
      <c r="BR8" s="96"/>
      <c r="BS8" s="259"/>
      <c r="BT8" s="138" t="s">
        <v>31</v>
      </c>
      <c r="BU8" s="146">
        <v>62.325</v>
      </c>
      <c r="BY8" s="18"/>
      <c r="BZ8" s="48"/>
      <c r="CA8" s="10"/>
      <c r="CB8" s="10"/>
      <c r="CC8" s="10"/>
      <c r="CD8" s="10"/>
      <c r="CE8" s="10"/>
      <c r="CF8" s="10"/>
      <c r="CG8" s="10"/>
      <c r="CH8" s="10"/>
      <c r="CI8" s="10"/>
      <c r="CJ8" s="54"/>
    </row>
    <row r="9" spans="2:88" ht="21" customHeight="1" thickBot="1">
      <c r="B9" s="48"/>
      <c r="C9" s="10"/>
      <c r="D9" s="10"/>
      <c r="E9" s="10"/>
      <c r="F9" s="10"/>
      <c r="G9" s="10"/>
      <c r="H9" s="10"/>
      <c r="I9" s="10"/>
      <c r="J9" s="10"/>
      <c r="K9" s="10"/>
      <c r="L9" s="54"/>
      <c r="P9" s="141" t="s">
        <v>20</v>
      </c>
      <c r="Q9" s="142">
        <v>61.28</v>
      </c>
      <c r="R9" s="138" t="s">
        <v>80</v>
      </c>
      <c r="S9" s="139">
        <v>83.23</v>
      </c>
      <c r="T9" s="96"/>
      <c r="U9" s="259"/>
      <c r="V9" s="11"/>
      <c r="W9" s="12"/>
      <c r="X9" s="149" t="s">
        <v>66</v>
      </c>
      <c r="Y9" s="150">
        <v>61.833</v>
      </c>
      <c r="Z9" s="96"/>
      <c r="AA9" s="259"/>
      <c r="AB9" s="11"/>
      <c r="AC9" s="127"/>
      <c r="AD9" s="19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J9" s="64"/>
      <c r="BK9" s="42"/>
      <c r="BL9" s="60"/>
      <c r="BM9" s="43"/>
      <c r="BN9" s="60"/>
      <c r="BO9" s="71"/>
      <c r="BP9" s="60"/>
      <c r="BQ9" s="43"/>
      <c r="BR9" s="86"/>
      <c r="BS9" s="91"/>
      <c r="BT9" s="70"/>
      <c r="BU9" s="72"/>
      <c r="BY9" s="18"/>
      <c r="BZ9" s="74"/>
      <c r="CA9" s="59"/>
      <c r="CB9" s="59"/>
      <c r="CC9" s="59"/>
      <c r="CD9" s="59"/>
      <c r="CE9" s="59"/>
      <c r="CF9" s="59"/>
      <c r="CG9" s="59"/>
      <c r="CH9" s="59"/>
      <c r="CI9" s="59"/>
      <c r="CJ9" s="73"/>
    </row>
    <row r="10" spans="2:88" ht="21" customHeight="1">
      <c r="B10" s="74"/>
      <c r="C10" s="59"/>
      <c r="D10" s="59"/>
      <c r="E10" s="59"/>
      <c r="F10" s="59"/>
      <c r="G10" s="59"/>
      <c r="H10" s="59"/>
      <c r="I10" s="59"/>
      <c r="J10" s="59"/>
      <c r="K10" s="59"/>
      <c r="L10" s="73"/>
      <c r="P10" s="268"/>
      <c r="Q10" s="269"/>
      <c r="R10" s="143" t="s">
        <v>65</v>
      </c>
      <c r="S10" s="144">
        <v>61.296</v>
      </c>
      <c r="T10" s="96"/>
      <c r="U10" s="259"/>
      <c r="V10" s="11"/>
      <c r="W10" s="12"/>
      <c r="X10" s="96"/>
      <c r="Y10" s="259"/>
      <c r="Z10" s="96"/>
      <c r="AA10" s="259"/>
      <c r="AB10" s="103" t="s">
        <v>57</v>
      </c>
      <c r="AC10" s="104">
        <v>61.704</v>
      </c>
      <c r="AD10" s="19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95" t="s">
        <v>29</v>
      </c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Y10" s="18"/>
      <c r="BZ10" s="46"/>
      <c r="CA10" s="75" t="s">
        <v>21</v>
      </c>
      <c r="CB10" s="59"/>
      <c r="CC10" s="59"/>
      <c r="CD10" s="45"/>
      <c r="CE10" s="271" t="s">
        <v>39</v>
      </c>
      <c r="CF10" s="96"/>
      <c r="CG10" s="96"/>
      <c r="CH10" s="195" t="s">
        <v>22</v>
      </c>
      <c r="CI10" s="272">
        <v>90</v>
      </c>
      <c r="CJ10" s="53"/>
    </row>
    <row r="11" spans="2:88" ht="21" customHeight="1" thickBot="1">
      <c r="B11" s="46"/>
      <c r="C11" s="75" t="s">
        <v>21</v>
      </c>
      <c r="D11" s="59"/>
      <c r="E11" s="143" t="s">
        <v>88</v>
      </c>
      <c r="F11" s="20"/>
      <c r="H11" s="207" t="s">
        <v>39</v>
      </c>
      <c r="I11" s="45"/>
      <c r="J11" s="11"/>
      <c r="K11" s="304" t="s">
        <v>74</v>
      </c>
      <c r="L11" s="305"/>
      <c r="P11" s="61"/>
      <c r="Q11" s="125"/>
      <c r="R11" s="63"/>
      <c r="S11" s="62"/>
      <c r="T11" s="63"/>
      <c r="U11" s="62"/>
      <c r="V11" s="60"/>
      <c r="W11" s="71"/>
      <c r="X11" s="60"/>
      <c r="Y11" s="43"/>
      <c r="Z11" s="63"/>
      <c r="AA11" s="62"/>
      <c r="AB11" s="60"/>
      <c r="AC11" s="44"/>
      <c r="AD11" s="19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S11" s="84" t="s">
        <v>30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Y11" s="18"/>
      <c r="BZ11" s="46"/>
      <c r="CA11" s="75" t="s">
        <v>24</v>
      </c>
      <c r="CB11" s="59"/>
      <c r="CC11" s="59"/>
      <c r="CD11" s="45"/>
      <c r="CE11" s="271" t="s">
        <v>40</v>
      </c>
      <c r="CF11" s="96"/>
      <c r="CG11" s="13"/>
      <c r="CH11" s="195" t="s">
        <v>23</v>
      </c>
      <c r="CI11" s="272">
        <v>30</v>
      </c>
      <c r="CJ11" s="53"/>
    </row>
    <row r="12" spans="2:88" ht="21" customHeight="1" thickBot="1">
      <c r="B12" s="46"/>
      <c r="C12" s="75" t="s">
        <v>24</v>
      </c>
      <c r="D12" s="59"/>
      <c r="E12" s="143" t="s">
        <v>89</v>
      </c>
      <c r="F12" s="20"/>
      <c r="H12" s="209" t="s">
        <v>40</v>
      </c>
      <c r="I12" s="11"/>
      <c r="J12" s="11"/>
      <c r="K12" s="304" t="s">
        <v>90</v>
      </c>
      <c r="L12" s="305"/>
      <c r="P12" s="2"/>
      <c r="Q12" s="2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S12" s="84" t="s">
        <v>81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Y12" s="18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8"/>
    </row>
    <row r="13" spans="2:77" ht="18" customHeight="1" thickBot="1" thickTop="1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Y13" s="18"/>
    </row>
    <row r="14" spans="16:77" ht="18" customHeight="1" thickTop="1">
      <c r="P14" s="2"/>
      <c r="Q14" s="2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V14" s="2"/>
      <c r="BW14" s="2"/>
      <c r="BX14" s="2"/>
      <c r="BY14" s="1"/>
    </row>
    <row r="15" spans="9:76" ht="18" customHeight="1">
      <c r="I15" s="1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H15" s="18"/>
      <c r="BJ15" s="18"/>
      <c r="BN15" s="18"/>
      <c r="BP15" s="18"/>
      <c r="BV15" s="2"/>
      <c r="BW15" s="2"/>
      <c r="BX15" s="2"/>
    </row>
    <row r="16" spans="2:76" ht="18" customHeight="1">
      <c r="B16" s="21"/>
      <c r="G16" s="18"/>
      <c r="H16" s="18"/>
      <c r="I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H16" s="18"/>
      <c r="BJ16" s="18"/>
      <c r="BN16" s="18"/>
      <c r="BP16" s="18"/>
      <c r="BV16" s="2"/>
      <c r="BW16" s="2"/>
      <c r="BX16" s="2"/>
    </row>
    <row r="17" ht="18" customHeight="1">
      <c r="I17" s="19"/>
    </row>
    <row r="18" spans="14:17" ht="18" customHeight="1">
      <c r="N18" s="116"/>
      <c r="O18" s="18"/>
      <c r="P18" s="116"/>
      <c r="Q18" s="116"/>
    </row>
    <row r="19" spans="4:70" ht="18" customHeight="1">
      <c r="D19" s="22" t="s">
        <v>80</v>
      </c>
      <c r="K19" s="19"/>
      <c r="N19" s="116"/>
      <c r="O19" s="116"/>
      <c r="P19" s="116"/>
      <c r="Q19" s="116"/>
      <c r="AS19" s="18"/>
      <c r="BR19" s="18"/>
    </row>
    <row r="20" spans="11:70" ht="18" customHeight="1">
      <c r="K20" s="18"/>
      <c r="AS20" s="18"/>
      <c r="BN20" s="18"/>
      <c r="BR20" s="18"/>
    </row>
    <row r="21" spans="11:48" ht="18" customHeight="1">
      <c r="K21" s="18"/>
      <c r="M21" s="19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11:47" ht="18" customHeight="1">
      <c r="K22" s="18"/>
      <c r="M22" s="18"/>
      <c r="AL22" s="116"/>
      <c r="AM22" s="116"/>
      <c r="AN22" s="116"/>
      <c r="AP22" s="116"/>
      <c r="AQ22" s="116"/>
      <c r="AR22" s="116"/>
      <c r="AS22" s="116"/>
      <c r="AT22" s="116"/>
      <c r="AU22" s="116"/>
    </row>
    <row r="23" spans="11:70" ht="18" customHeight="1">
      <c r="K23" s="18"/>
      <c r="M23" s="18"/>
      <c r="V23" s="18"/>
      <c r="X23" s="18"/>
      <c r="Y23" s="18"/>
      <c r="AG23" s="116"/>
      <c r="AH23" s="18"/>
      <c r="AI23" s="116"/>
      <c r="AJ23" s="116"/>
      <c r="AK23" s="18"/>
      <c r="AL23" s="97" t="s">
        <v>66</v>
      </c>
      <c r="AN23" s="116"/>
      <c r="AP23" s="116"/>
      <c r="AQ23" s="116"/>
      <c r="AR23" s="116"/>
      <c r="AS23" s="116"/>
      <c r="AT23" s="116"/>
      <c r="AU23" s="116"/>
      <c r="AV23" s="116"/>
      <c r="BO23" s="18"/>
      <c r="BR23" s="18"/>
    </row>
    <row r="24" spans="13:83" ht="18" customHeight="1">
      <c r="M24" s="18"/>
      <c r="U24" s="18"/>
      <c r="V24" s="18"/>
      <c r="W24" s="18"/>
      <c r="X24" s="18"/>
      <c r="Y24" s="18"/>
      <c r="Z24" s="18"/>
      <c r="AG24" s="18"/>
      <c r="AH24" s="18"/>
      <c r="AK24" s="116"/>
      <c r="AL24" s="18"/>
      <c r="AN24" s="116"/>
      <c r="AO24" s="117"/>
      <c r="AP24" s="116"/>
      <c r="AQ24" s="116"/>
      <c r="AR24" s="116"/>
      <c r="AT24" s="116"/>
      <c r="AU24" s="116"/>
      <c r="BA24" s="18"/>
      <c r="BB24" s="18"/>
      <c r="BD24" s="18"/>
      <c r="BP24" s="18"/>
      <c r="BR24" s="18"/>
      <c r="BS24" s="18"/>
      <c r="BX24" s="18"/>
      <c r="BZ24" s="18"/>
      <c r="CE24" s="18"/>
    </row>
    <row r="25" spans="10:78" ht="18" customHeight="1">
      <c r="J25" s="18"/>
      <c r="M25" s="18"/>
      <c r="V25" s="100">
        <v>1</v>
      </c>
      <c r="Y25" s="118"/>
      <c r="AA25" s="19"/>
      <c r="AL25" s="286">
        <v>5</v>
      </c>
      <c r="AM25" s="116"/>
      <c r="AO25" s="18"/>
      <c r="AP25" s="116"/>
      <c r="AQ25" s="18"/>
      <c r="AR25" s="18"/>
      <c r="AZ25" s="18"/>
      <c r="BA25" s="18"/>
      <c r="BB25" s="18"/>
      <c r="BC25" s="18"/>
      <c r="BD25" s="18"/>
      <c r="BF25" s="18"/>
      <c r="BG25" s="18"/>
      <c r="BP25" s="19"/>
      <c r="BT25" s="18"/>
      <c r="BV25" s="18"/>
      <c r="BW25" s="118"/>
      <c r="BZ25" s="18"/>
    </row>
    <row r="26" spans="19:75" ht="18" customHeight="1">
      <c r="S26" s="18"/>
      <c r="V26" s="18"/>
      <c r="W26" s="18"/>
      <c r="X26" s="18"/>
      <c r="Y26" s="18"/>
      <c r="AK26" s="18"/>
      <c r="AL26" s="286"/>
      <c r="AM26" s="18"/>
      <c r="AN26" s="18"/>
      <c r="AO26" s="20"/>
      <c r="AS26" s="18"/>
      <c r="AW26" s="19"/>
      <c r="BF26" s="18"/>
      <c r="BG26" s="18"/>
      <c r="BH26" s="18"/>
      <c r="BI26" s="18"/>
      <c r="BS26" s="18"/>
      <c r="BW26" s="18"/>
    </row>
    <row r="27" spans="1:89" ht="18" customHeight="1">
      <c r="A27" s="21"/>
      <c r="C27" s="18"/>
      <c r="H27" s="18"/>
      <c r="M27" s="18"/>
      <c r="N27" s="18"/>
      <c r="O27" s="18"/>
      <c r="P27" s="18"/>
      <c r="Q27" s="18"/>
      <c r="T27" s="18"/>
      <c r="U27" s="18"/>
      <c r="V27" s="18"/>
      <c r="Y27" s="18"/>
      <c r="Z27" s="18"/>
      <c r="AA27" s="20"/>
      <c r="AE27" s="18"/>
      <c r="AJ27" s="18"/>
      <c r="AK27" s="18"/>
      <c r="AX27" s="18"/>
      <c r="AZ27" s="18"/>
      <c r="BR27" s="18"/>
      <c r="BS27" s="18"/>
      <c r="BT27" s="18"/>
      <c r="BU27" s="18"/>
      <c r="BV27" s="18"/>
      <c r="BW27" s="19"/>
      <c r="BZ27" s="18"/>
      <c r="CK27" s="21"/>
    </row>
    <row r="28" spans="1:86" ht="18" customHeight="1">
      <c r="A28" s="21"/>
      <c r="U28" s="19"/>
      <c r="V28" s="119" t="s">
        <v>55</v>
      </c>
      <c r="W28" s="19"/>
      <c r="Y28" s="19"/>
      <c r="AB28" s="18"/>
      <c r="AC28" s="18"/>
      <c r="AO28" s="97" t="s">
        <v>35</v>
      </c>
      <c r="AS28" s="18"/>
      <c r="AW28" s="18"/>
      <c r="AX28" s="273"/>
      <c r="AZ28" s="18"/>
      <c r="BA28" s="18"/>
      <c r="BB28" s="18"/>
      <c r="BC28" s="18"/>
      <c r="BD28" s="18"/>
      <c r="BE28" s="18"/>
      <c r="BL28" s="18"/>
      <c r="BM28" s="18"/>
      <c r="BS28" s="129" t="s">
        <v>56</v>
      </c>
      <c r="BV28" s="18"/>
      <c r="BW28" s="19"/>
      <c r="BZ28" s="18"/>
      <c r="CA28" s="18"/>
      <c r="CC28" s="18"/>
      <c r="CH28" s="90" t="s">
        <v>31</v>
      </c>
    </row>
    <row r="29" spans="1:89" ht="18" customHeight="1">
      <c r="A29" s="21"/>
      <c r="U29" s="18"/>
      <c r="AL29" s="18"/>
      <c r="BI29" s="133" t="s">
        <v>60</v>
      </c>
      <c r="BP29" s="100">
        <v>7</v>
      </c>
      <c r="BW29" s="18"/>
      <c r="CK29" s="21"/>
    </row>
    <row r="30" spans="2:88" ht="18" customHeight="1">
      <c r="B30" s="21"/>
      <c r="J30" s="18"/>
      <c r="K30" s="18"/>
      <c r="U30" s="18"/>
      <c r="W30" s="18"/>
      <c r="X30" s="18"/>
      <c r="Y30" s="18"/>
      <c r="AB30" s="18"/>
      <c r="AC30" s="18"/>
      <c r="AD30" s="18"/>
      <c r="AE30" s="18"/>
      <c r="AI30" s="18"/>
      <c r="AK30" s="18"/>
      <c r="AL30" s="18"/>
      <c r="AS30" s="19"/>
      <c r="AW30" s="19"/>
      <c r="AZ30" s="18"/>
      <c r="BA30" s="18"/>
      <c r="BL30" s="18"/>
      <c r="BN30" s="18"/>
      <c r="BO30" s="92"/>
      <c r="BP30" s="18"/>
      <c r="BQ30" s="18"/>
      <c r="BW30" s="18"/>
      <c r="CA30" s="18"/>
      <c r="CB30" s="18"/>
      <c r="CD30" s="18"/>
      <c r="CJ30" s="21"/>
    </row>
    <row r="31" spans="13:75" ht="18" customHeight="1">
      <c r="M31" s="118"/>
      <c r="U31" s="18"/>
      <c r="AB31" s="18"/>
      <c r="AD31" s="100">
        <v>2</v>
      </c>
      <c r="AE31" s="100">
        <v>3</v>
      </c>
      <c r="AI31" s="100">
        <v>4</v>
      </c>
      <c r="AL31" s="18"/>
      <c r="AO31" s="97" t="s">
        <v>36</v>
      </c>
      <c r="BF31" s="18"/>
      <c r="BH31" s="18"/>
      <c r="BI31" s="92"/>
      <c r="BJ31" s="18"/>
      <c r="BL31" s="100">
        <v>6</v>
      </c>
      <c r="BW31" s="18"/>
    </row>
    <row r="32" spans="13:75" ht="18" customHeight="1">
      <c r="M32" s="18"/>
      <c r="U32" s="18"/>
      <c r="X32" s="18"/>
      <c r="Y32" s="23" t="s">
        <v>57</v>
      </c>
      <c r="AB32" s="18"/>
      <c r="AC32" s="18"/>
      <c r="AD32" s="18"/>
      <c r="AL32" s="18"/>
      <c r="AN32" s="18"/>
      <c r="BE32" s="128" t="s">
        <v>5</v>
      </c>
      <c r="BF32" s="18"/>
      <c r="BG32" s="18"/>
      <c r="BK32" s="18"/>
      <c r="BL32" s="18"/>
      <c r="BM32" s="18"/>
      <c r="BW32" s="18"/>
    </row>
    <row r="33" spans="3:87" ht="18" customHeight="1">
      <c r="C33" s="22"/>
      <c r="M33" s="19"/>
      <c r="N33" s="130" t="s">
        <v>54</v>
      </c>
      <c r="X33" s="18"/>
      <c r="Z33" s="18"/>
      <c r="AA33" s="18"/>
      <c r="AB33" s="18"/>
      <c r="AC33" s="18"/>
      <c r="AK33" s="18"/>
      <c r="AL33" s="18"/>
      <c r="AM33" s="18"/>
      <c r="AN33" s="18"/>
      <c r="AO33" s="18"/>
      <c r="AP33" s="18"/>
      <c r="AQ33" s="18"/>
      <c r="AR33" s="18"/>
      <c r="AT33" s="18"/>
      <c r="AU33" s="18"/>
      <c r="AV33" s="18"/>
      <c r="AW33" s="19"/>
      <c r="AX33" s="18"/>
      <c r="AY33" s="18"/>
      <c r="AZ33" s="18"/>
      <c r="BA33" s="18"/>
      <c r="BE33" s="18"/>
      <c r="BF33" s="18"/>
      <c r="BG33" s="18"/>
      <c r="BH33" s="18"/>
      <c r="BI33" s="18"/>
      <c r="BJ33" s="18"/>
      <c r="BK33" s="18"/>
      <c r="BM33" s="21"/>
      <c r="CI33" s="24"/>
    </row>
    <row r="34" spans="3:87" ht="18" customHeight="1">
      <c r="C34" s="22"/>
      <c r="I34" s="23"/>
      <c r="M34" s="19"/>
      <c r="V34" s="18"/>
      <c r="X34" s="18"/>
      <c r="AA34" s="18"/>
      <c r="AC34" s="18"/>
      <c r="AX34" s="273"/>
      <c r="BI34" s="18"/>
      <c r="BP34" s="18"/>
      <c r="CB34" s="18"/>
      <c r="CI34" s="24"/>
    </row>
    <row r="35" spans="13:64" ht="18" customHeight="1">
      <c r="M35" s="18"/>
      <c r="R35" s="18"/>
      <c r="BE35" s="128" t="s">
        <v>33</v>
      </c>
      <c r="BL35" s="18"/>
    </row>
    <row r="36" spans="13:50" ht="18" customHeight="1">
      <c r="M36" s="18"/>
      <c r="AA36" s="18"/>
      <c r="AL36" s="18"/>
      <c r="AS36" s="18"/>
      <c r="AX36" s="116"/>
    </row>
    <row r="37" spans="13:46" ht="18" customHeight="1">
      <c r="M37" s="18"/>
      <c r="AS37" s="18"/>
      <c r="AT37" s="18"/>
    </row>
    <row r="38" ht="18" customHeight="1">
      <c r="AP38" s="18"/>
    </row>
    <row r="39" ht="18" customHeight="1">
      <c r="M39" s="18"/>
    </row>
    <row r="40" ht="18" customHeight="1"/>
    <row r="41" spans="2:11" ht="18" customHeight="1">
      <c r="B41" s="21"/>
      <c r="K41" s="18"/>
    </row>
    <row r="42" ht="18" customHeight="1">
      <c r="E42" s="22" t="s">
        <v>20</v>
      </c>
    </row>
    <row r="43" spans="52:78" ht="18" customHeight="1">
      <c r="AZ43" s="18"/>
      <c r="BY43" s="18"/>
      <c r="BZ43" s="18"/>
    </row>
    <row r="44" ht="18" customHeight="1"/>
    <row r="45" spans="16:88" ht="21" customHeight="1" thickBot="1">
      <c r="P45" s="25" t="s">
        <v>6</v>
      </c>
      <c r="Q45" s="26" t="s">
        <v>7</v>
      </c>
      <c r="R45" s="26" t="s">
        <v>8</v>
      </c>
      <c r="S45" s="26" t="s">
        <v>9</v>
      </c>
      <c r="T45" s="107" t="s">
        <v>10</v>
      </c>
      <c r="U45" s="106"/>
      <c r="V45" s="26" t="s">
        <v>6</v>
      </c>
      <c r="W45" s="26" t="s">
        <v>7</v>
      </c>
      <c r="X45" s="120" t="s">
        <v>10</v>
      </c>
      <c r="CF45" s="25" t="s">
        <v>6</v>
      </c>
      <c r="CG45" s="26" t="s">
        <v>7</v>
      </c>
      <c r="CH45" s="26" t="s">
        <v>8</v>
      </c>
      <c r="CI45" s="26" t="s">
        <v>9</v>
      </c>
      <c r="CJ45" s="27" t="s">
        <v>10</v>
      </c>
    </row>
    <row r="46" spans="16:88" ht="21" customHeight="1" thickTop="1">
      <c r="P46" s="28"/>
      <c r="Q46" s="6"/>
      <c r="R46" s="6"/>
      <c r="S46" s="6"/>
      <c r="T46" s="5" t="s">
        <v>38</v>
      </c>
      <c r="U46" s="6"/>
      <c r="V46" s="6"/>
      <c r="W46" s="6"/>
      <c r="X46" s="7"/>
      <c r="CF46" s="8"/>
      <c r="CG46" s="29"/>
      <c r="CH46" s="5" t="s">
        <v>38</v>
      </c>
      <c r="CI46" s="29"/>
      <c r="CJ46" s="30"/>
    </row>
    <row r="47" spans="16:88" ht="21" customHeight="1">
      <c r="P47" s="87"/>
      <c r="Q47" s="14"/>
      <c r="R47" s="32"/>
      <c r="S47" s="38"/>
      <c r="T47" s="13"/>
      <c r="U47" s="108"/>
      <c r="V47" s="32"/>
      <c r="W47" s="32"/>
      <c r="X47" s="121"/>
      <c r="CF47" s="31"/>
      <c r="CG47" s="32"/>
      <c r="CH47" s="32"/>
      <c r="CI47" s="32"/>
      <c r="CJ47" s="33"/>
    </row>
    <row r="48" spans="16:88" ht="21" customHeight="1">
      <c r="P48" s="99">
        <v>1</v>
      </c>
      <c r="Q48" s="35">
        <v>61.679</v>
      </c>
      <c r="R48" s="36">
        <v>65</v>
      </c>
      <c r="S48" s="37">
        <f>Q48+R48*0.001</f>
        <v>61.744</v>
      </c>
      <c r="T48" s="13" t="s">
        <v>37</v>
      </c>
      <c r="U48" s="108"/>
      <c r="V48" s="109">
        <v>3</v>
      </c>
      <c r="W48" s="110">
        <v>61.763</v>
      </c>
      <c r="X48" s="17" t="s">
        <v>37</v>
      </c>
      <c r="AA48" s="2"/>
      <c r="AB48" s="2"/>
      <c r="AC48" s="2"/>
      <c r="CF48" s="31"/>
      <c r="CG48" s="32"/>
      <c r="CH48" s="32"/>
      <c r="CI48" s="32"/>
      <c r="CJ48" s="33"/>
    </row>
    <row r="49" spans="16:88" ht="21" customHeight="1">
      <c r="P49" s="126" t="s">
        <v>65</v>
      </c>
      <c r="Q49" s="135">
        <v>83.613</v>
      </c>
      <c r="R49" s="36">
        <v>65</v>
      </c>
      <c r="S49" s="37">
        <f>Q49+R49*0.001</f>
        <v>83.678</v>
      </c>
      <c r="T49" s="13"/>
      <c r="U49" s="108"/>
      <c r="V49" s="32"/>
      <c r="W49" s="32"/>
      <c r="X49" s="122"/>
      <c r="CF49" s="114">
        <v>6</v>
      </c>
      <c r="CG49" s="115">
        <v>62.078</v>
      </c>
      <c r="CH49" s="36">
        <v>-51</v>
      </c>
      <c r="CI49" s="37">
        <f>CG49+CH49*0.001</f>
        <v>62.027</v>
      </c>
      <c r="CJ49" s="17" t="s">
        <v>37</v>
      </c>
    </row>
    <row r="50" spans="16:88" ht="21" customHeight="1">
      <c r="P50" s="87"/>
      <c r="Q50" s="14"/>
      <c r="R50" s="32"/>
      <c r="S50" s="38"/>
      <c r="T50" s="13"/>
      <c r="U50" s="108"/>
      <c r="V50" s="109">
        <v>4</v>
      </c>
      <c r="W50" s="110">
        <v>61.795</v>
      </c>
      <c r="X50" s="17" t="s">
        <v>37</v>
      </c>
      <c r="CF50" s="31"/>
      <c r="CG50" s="32"/>
      <c r="CH50" s="32"/>
      <c r="CI50" s="32"/>
      <c r="CJ50" s="33"/>
    </row>
    <row r="51" spans="16:88" ht="21" customHeight="1">
      <c r="P51" s="87"/>
      <c r="Q51" s="14"/>
      <c r="R51" s="32"/>
      <c r="S51" s="38"/>
      <c r="T51" s="13"/>
      <c r="U51" s="108"/>
      <c r="V51" s="32"/>
      <c r="W51" s="32"/>
      <c r="X51" s="122"/>
      <c r="AS51" s="85" t="s">
        <v>28</v>
      </c>
      <c r="CF51" s="124">
        <v>7</v>
      </c>
      <c r="CG51" s="35">
        <v>62.111</v>
      </c>
      <c r="CH51" s="36">
        <v>-51</v>
      </c>
      <c r="CI51" s="37">
        <f>CG51+CH51*0.001</f>
        <v>62.059999999999995</v>
      </c>
      <c r="CJ51" s="17" t="s">
        <v>37</v>
      </c>
    </row>
    <row r="52" spans="16:88" ht="21" customHeight="1">
      <c r="P52" s="99">
        <v>2</v>
      </c>
      <c r="Q52" s="35">
        <v>61.763</v>
      </c>
      <c r="R52" s="36">
        <v>-51</v>
      </c>
      <c r="S52" s="37">
        <f>Q52+R52*0.001</f>
        <v>61.711999999999996</v>
      </c>
      <c r="T52" s="13" t="s">
        <v>37</v>
      </c>
      <c r="U52" s="108"/>
      <c r="V52" s="109">
        <v>5</v>
      </c>
      <c r="W52" s="110">
        <v>61.832</v>
      </c>
      <c r="X52" s="17" t="s">
        <v>37</v>
      </c>
      <c r="AS52" s="84" t="s">
        <v>53</v>
      </c>
      <c r="CF52" s="31"/>
      <c r="CG52" s="32"/>
      <c r="CH52" s="32"/>
      <c r="CI52" s="32"/>
      <c r="CJ52" s="33"/>
    </row>
    <row r="53" spans="16:88" ht="21" customHeight="1" thickBot="1">
      <c r="P53" s="39"/>
      <c r="Q53" s="40"/>
      <c r="R53" s="41"/>
      <c r="S53" s="41"/>
      <c r="T53" s="113"/>
      <c r="U53" s="111"/>
      <c r="V53" s="112"/>
      <c r="W53" s="40"/>
      <c r="X53" s="123"/>
      <c r="AD53" s="82"/>
      <c r="AE53" s="83"/>
      <c r="BG53" s="82"/>
      <c r="BH53" s="83"/>
      <c r="CF53" s="39"/>
      <c r="CG53" s="40"/>
      <c r="CH53" s="41"/>
      <c r="CI53" s="41"/>
      <c r="CJ53" s="4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7">
    <mergeCell ref="T2:Y2"/>
    <mergeCell ref="BN2:BQ2"/>
    <mergeCell ref="P3:S3"/>
    <mergeCell ref="V3:Y3"/>
    <mergeCell ref="AB3:AC3"/>
    <mergeCell ref="BJ3:BK3"/>
    <mergeCell ref="BN3:BQ3"/>
    <mergeCell ref="K7:L7"/>
    <mergeCell ref="K11:L11"/>
    <mergeCell ref="K12:L12"/>
    <mergeCell ref="AL25:AL26"/>
    <mergeCell ref="BT3:BU3"/>
    <mergeCell ref="T4:Y4"/>
    <mergeCell ref="BN4:BQ4"/>
    <mergeCell ref="K5:L5"/>
    <mergeCell ref="P5:Q5"/>
    <mergeCell ref="R5:S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2015-06-16T08:43:37Z</cp:lastPrinted>
  <dcterms:created xsi:type="dcterms:W3CDTF">2003-01-10T15:39:03Z</dcterms:created>
  <dcterms:modified xsi:type="dcterms:W3CDTF">2015-11-10T15:02:06Z</dcterms:modified>
  <cp:category/>
  <cp:version/>
  <cp:contentType/>
  <cp:contentStatus/>
</cp:coreProperties>
</file>