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40" windowHeight="7770" activeTab="1"/>
  </bookViews>
  <sheets>
    <sheet name="titul" sheetId="1" r:id="rId1"/>
    <sheet name="Kapli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<sst xmlns="http://schemas.openxmlformats.org/spreadsheetml/2006/main" count="194" uniqueCount="112">
  <si>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</si>
  <si>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</si>
  <si>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</si>
  <si>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</si>
  <si>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</si>
  <si>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</si>
  <si>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</si>
  <si>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</si>
  <si>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</si>
  <si>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</si>
  <si>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</si>
  <si>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</si>
  <si>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</si>
  <si>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</si>
  <si>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</si>
  <si>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</si>
  <si>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</si>
  <si>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</si>
  <si>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</si>
  <si>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</si>
  <si>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</si>
  <si>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</si>
  <si>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</si>
  <si>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</si>
  <si>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</si>
  <si>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</si>
  <si>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</si>
  <si>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</si>
  <si>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</si>
  <si>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</si>
  <si>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</si>
  <si>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</si>
  <si>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</si>
  <si>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ručně</t>
  </si>
  <si>
    <t>S 1</t>
  </si>
  <si>
    <t>L 1</t>
  </si>
  <si>
    <t>S 2</t>
  </si>
  <si>
    <t>L 2</t>
  </si>
  <si>
    <t>S 3</t>
  </si>
  <si>
    <t>Odjezdová</t>
  </si>
  <si>
    <t>Př L</t>
  </si>
  <si>
    <t xml:space="preserve"> L</t>
  </si>
  <si>
    <t>L</t>
  </si>
  <si>
    <t>samočinně činností</t>
  </si>
  <si>
    <t>L 3</t>
  </si>
  <si>
    <t>Se 1</t>
  </si>
  <si>
    <t>Se 2</t>
  </si>
  <si>
    <t>elm.</t>
  </si>
  <si>
    <t>Obvod  posunu</t>
  </si>
  <si>
    <t>Směr  :  Omlenice</t>
  </si>
  <si>
    <t>Automatické  hradlo</t>
  </si>
  <si>
    <t>AH - 88 ( bez návěstního bodu )</t>
  </si>
  <si>
    <t>Kód : 14</t>
  </si>
  <si>
    <t>Obvod  dispečera  DOZ</t>
  </si>
  <si>
    <t>Se 4</t>
  </si>
  <si>
    <t>Se 5</t>
  </si>
  <si>
    <t>Se 3</t>
  </si>
  <si>
    <t>Se 6</t>
  </si>
  <si>
    <t>Se 102</t>
  </si>
  <si>
    <t>Se 7</t>
  </si>
  <si>
    <t>při jízdě do odbočky - rychlost 50 km/h</t>
  </si>
  <si>
    <t>Vjezd - odjezd - průjezd,  NTV</t>
  </si>
  <si>
    <t>AH - 88 ( s návěstním bodem )</t>
  </si>
  <si>
    <t>Směr  :  Velešín</t>
  </si>
  <si>
    <t>Př Lo</t>
  </si>
  <si>
    <t>Př So</t>
  </si>
  <si>
    <t>Lo</t>
  </si>
  <si>
    <t>So</t>
  </si>
  <si>
    <t>Oddílová  -  AH Netřebice</t>
  </si>
  <si>
    <t>do  Velešína</t>
  </si>
  <si>
    <t>od  Velešína</t>
  </si>
  <si>
    <t>Obvod dispečera DOZ</t>
  </si>
  <si>
    <t>P1</t>
  </si>
  <si>
    <t>Se 101</t>
  </si>
  <si>
    <t>Elektronické  stavědlo</t>
  </si>
  <si>
    <t>K 2000 - Starmon</t>
  </si>
  <si>
    <t>EZ</t>
  </si>
  <si>
    <t xml:space="preserve">L 3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</si>
  <si>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</si>
  <si>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</si>
  <si>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</si>
  <si>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</si>
  <si>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</si>
  <si>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</si>
  <si>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</si>
  <si>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</si>
  <si>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</si>
  <si>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</si>
  <si>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</si>
  <si>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v.č. 8 / 9 držen v EMZ v kolejišti</t>
  </si>
  <si>
    <t>výměnový zámek v závislosti na v.č. 8</t>
  </si>
  <si>
    <t>obsluha z pracoviště úsekového ovládání</t>
  </si>
  <si>
    <t>( v.č. 8 / 9 )</t>
  </si>
  <si>
    <t>Km  86,496</t>
  </si>
  <si>
    <t>km  89,255</t>
  </si>
  <si>
    <t>87,300 - 87,400 = 92 m</t>
  </si>
  <si>
    <t>Abnormální km :</t>
  </si>
  <si>
    <t xml:space="preserve">  Vk 102</t>
  </si>
  <si>
    <t xml:space="preserve">Vk 101  </t>
  </si>
  <si>
    <t>č. II,  úrovňové, jednostranné</t>
  </si>
  <si>
    <t>č. I,  úrovňové, jednostranné</t>
  </si>
  <si>
    <t>č. III,  úrovňové, jednostranné</t>
  </si>
  <si>
    <t>DŘS</t>
  </si>
  <si>
    <t>dálková obsluha výpravčím DOZ z JOP ŽST České Budějovice</t>
  </si>
  <si>
    <t>( nouzová obsluha pohotovostním výpravčím )</t>
  </si>
  <si>
    <t>KANGO</t>
  </si>
  <si>
    <t>Vzájemně vyloučeny jsou pouze protisměrné jízdní cesty na tutéž kolej</t>
  </si>
  <si>
    <t>Vlečka č.:</t>
  </si>
  <si>
    <t>tč. mimo provoz</t>
  </si>
  <si>
    <t>Dozorce výhybek - 1</t>
  </si>
  <si>
    <t>ŽST je obsazena výpravčím, který plní povinnosti určené PN pro trať DOZ Horní Dvořiště - České Budějovice</t>
  </si>
  <si>
    <t>VI.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</si>
</sst>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2"/>
      <color indexed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25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48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35" fillId="0" borderId="46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7" fillId="0" borderId="1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4" xfId="47" applyFont="1" applyFill="1" applyBorder="1" applyAlignment="1" quotePrefix="1">
      <alignment vertical="center"/>
      <protection/>
    </xf>
    <xf numFmtId="164" fontId="0" fillId="37" borderId="64" xfId="47" applyNumberFormat="1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6" fillId="0" borderId="0" xfId="47" applyNumberFormat="1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49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8" fillId="0" borderId="50" xfId="47" applyNumberFormat="1" applyFont="1" applyBorder="1" applyAlignment="1">
      <alignment horizontal="center" vertical="center"/>
      <protection/>
    </xf>
    <xf numFmtId="164" fontId="37" fillId="0" borderId="15" xfId="47" applyNumberFormat="1" applyFont="1" applyFill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3" fillId="0" borderId="77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/>
    </xf>
    <xf numFmtId="0" fontId="11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7" borderId="79" xfId="0" applyFont="1" applyFill="1" applyBorder="1" applyAlignment="1">
      <alignment horizontal="center" vertical="center"/>
    </xf>
    <xf numFmtId="0" fontId="0" fillId="37" borderId="80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2" fillId="0" borderId="0" xfId="47" applyFont="1" applyBorder="1" applyAlignment="1">
      <alignment horizontal="center" vertical="top"/>
      <protection/>
    </xf>
    <xf numFmtId="0" fontId="41" fillId="0" borderId="0" xfId="47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8" fillId="0" borderId="0" xfId="47" applyFont="1" applyBorder="1" applyAlignment="1">
      <alignment horizontal="center" vertical="center"/>
      <protection/>
    </xf>
    <xf numFmtId="0" fontId="12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2" fillId="36" borderId="73" xfId="47" applyFont="1" applyFill="1" applyBorder="1" applyAlignment="1">
      <alignment horizontal="center" vertical="center"/>
      <protection/>
    </xf>
    <xf numFmtId="0" fontId="22" fillId="36" borderId="73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Kaplice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114300</xdr:rowOff>
    </xdr:from>
    <xdr:to>
      <xdr:col>6</xdr:col>
      <xdr:colOff>952500</xdr:colOff>
      <xdr:row>26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514350" y="66579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28</xdr:row>
      <xdr:rowOff>114300</xdr:rowOff>
    </xdr:from>
    <xdr:to>
      <xdr:col>80</xdr:col>
      <xdr:colOff>504825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30725" y="7115175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Kaplice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247650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3411200" y="62007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28575</xdr:rowOff>
    </xdr:from>
    <xdr:to>
      <xdr:col>74</xdr:col>
      <xdr:colOff>504825</xdr:colOff>
      <xdr:row>28</xdr:row>
      <xdr:rowOff>114300</xdr:rowOff>
    </xdr:to>
    <xdr:sp>
      <xdr:nvSpPr>
        <xdr:cNvPr id="21" name="Line 609"/>
        <xdr:cNvSpPr>
          <a:spLocks/>
        </xdr:cNvSpPr>
      </xdr:nvSpPr>
      <xdr:spPr>
        <a:xfrm flipH="1" flipV="1">
          <a:off x="54559200" y="7029450"/>
          <a:ext cx="771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142875</xdr:rowOff>
    </xdr:to>
    <xdr:sp>
      <xdr:nvSpPr>
        <xdr:cNvPr id="22" name="Line 610"/>
        <xdr:cNvSpPr>
          <a:spLocks/>
        </xdr:cNvSpPr>
      </xdr:nvSpPr>
      <xdr:spPr>
        <a:xfrm flipH="1" flipV="1">
          <a:off x="5233035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27" name="Line 1052"/>
        <xdr:cNvSpPr>
          <a:spLocks/>
        </xdr:cNvSpPr>
      </xdr:nvSpPr>
      <xdr:spPr>
        <a:xfrm>
          <a:off x="501015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123825</xdr:rowOff>
    </xdr:to>
    <xdr:sp>
      <xdr:nvSpPr>
        <xdr:cNvPr id="28" name="Line 1053"/>
        <xdr:cNvSpPr>
          <a:spLocks/>
        </xdr:cNvSpPr>
      </xdr:nvSpPr>
      <xdr:spPr>
        <a:xfrm>
          <a:off x="51587400" y="6315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123825</xdr:rowOff>
    </xdr:from>
    <xdr:to>
      <xdr:col>74</xdr:col>
      <xdr:colOff>504825</xdr:colOff>
      <xdr:row>28</xdr:row>
      <xdr:rowOff>114300</xdr:rowOff>
    </xdr:to>
    <xdr:sp>
      <xdr:nvSpPr>
        <xdr:cNvPr id="29" name="Line 1054"/>
        <xdr:cNvSpPr>
          <a:spLocks/>
        </xdr:cNvSpPr>
      </xdr:nvSpPr>
      <xdr:spPr>
        <a:xfrm>
          <a:off x="52330350" y="6438900"/>
          <a:ext cx="30003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32" name="Line 1198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35" name="Line 1204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13</xdr:col>
      <xdr:colOff>266700</xdr:colOff>
      <xdr:row>33</xdr:row>
      <xdr:rowOff>0</xdr:rowOff>
    </xdr:to>
    <xdr:sp>
      <xdr:nvSpPr>
        <xdr:cNvPr id="36" name="Line 1205"/>
        <xdr:cNvSpPr>
          <a:spLocks/>
        </xdr:cNvSpPr>
      </xdr:nvSpPr>
      <xdr:spPr>
        <a:xfrm flipH="1" flipV="1">
          <a:off x="598170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37" name="Line 1206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38" name="Line 1207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9" name="Line 13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0" name="Line 1364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1" name="Line 136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" name="Line 136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5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6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33</xdr:row>
      <xdr:rowOff>114300</xdr:rowOff>
    </xdr:from>
    <xdr:to>
      <xdr:col>43</xdr:col>
      <xdr:colOff>342900</xdr:colOff>
      <xdr:row>36</xdr:row>
      <xdr:rowOff>114300</xdr:rowOff>
    </xdr:to>
    <xdr:sp>
      <xdr:nvSpPr>
        <xdr:cNvPr id="47" name="Line 1450"/>
        <xdr:cNvSpPr>
          <a:spLocks/>
        </xdr:cNvSpPr>
      </xdr:nvSpPr>
      <xdr:spPr>
        <a:xfrm flipV="1">
          <a:off x="28251150" y="8258175"/>
          <a:ext cx="38100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48" name="Line 1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49" name="Line 1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0" name="Line 1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1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2" name="Line 1478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3" name="Line 1479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4" name="Line 1480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5" name="Line 1481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6" name="Line 1482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7" name="Line 1483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8" name="Line 1484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9" name="Line 1485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0" name="Line 1486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1" name="Line 1487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2" name="Line 1488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3" name="Line 1489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4" name="Line 149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5" name="Line 149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6" name="Line 149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7" name="Line 149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8" name="Line 149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9" name="Line 149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0" name="Line 149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1" name="Line 149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2" name="Line 149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3" name="Line 149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4" name="Line 150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5" name="Line 150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6" name="Line 1502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7" name="Line 1503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8" name="Line 1504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9" name="Line 1505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0" name="Line 15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1" name="Line 1507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2" name="Line 150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3" name="Line 1509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4" name="Line 1511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5" name="Line 1512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6" name="Line 1513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7" name="Line 1514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88" name="Line 1515"/>
        <xdr:cNvSpPr>
          <a:spLocks/>
        </xdr:cNvSpPr>
      </xdr:nvSpPr>
      <xdr:spPr>
        <a:xfrm flipV="1">
          <a:off x="12230100" y="6200775"/>
          <a:ext cx="2044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266700</xdr:colOff>
      <xdr:row>30</xdr:row>
      <xdr:rowOff>114300</xdr:rowOff>
    </xdr:to>
    <xdr:sp>
      <xdr:nvSpPr>
        <xdr:cNvPr id="89" name="Line 1517"/>
        <xdr:cNvSpPr>
          <a:spLocks/>
        </xdr:cNvSpPr>
      </xdr:nvSpPr>
      <xdr:spPr>
        <a:xfrm flipV="1">
          <a:off x="82105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182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182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182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182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45</xdr:col>
      <xdr:colOff>276225</xdr:colOff>
      <xdr:row>36</xdr:row>
      <xdr:rowOff>114300</xdr:rowOff>
    </xdr:to>
    <xdr:sp>
      <xdr:nvSpPr>
        <xdr:cNvPr id="94" name="Line 1828"/>
        <xdr:cNvSpPr>
          <a:spLocks/>
        </xdr:cNvSpPr>
      </xdr:nvSpPr>
      <xdr:spPr>
        <a:xfrm flipV="1">
          <a:off x="11182350" y="8943975"/>
          <a:ext cx="2245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95" name="Line 1829"/>
        <xdr:cNvSpPr>
          <a:spLocks/>
        </xdr:cNvSpPr>
      </xdr:nvSpPr>
      <xdr:spPr>
        <a:xfrm flipV="1">
          <a:off x="33080325" y="62007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39</xdr:row>
      <xdr:rowOff>114300</xdr:rowOff>
    </xdr:from>
    <xdr:to>
      <xdr:col>55</xdr:col>
      <xdr:colOff>485775</xdr:colOff>
      <xdr:row>39</xdr:row>
      <xdr:rowOff>114300</xdr:rowOff>
    </xdr:to>
    <xdr:sp>
      <xdr:nvSpPr>
        <xdr:cNvPr id="96" name="Line 1918"/>
        <xdr:cNvSpPr>
          <a:spLocks/>
        </xdr:cNvSpPr>
      </xdr:nvSpPr>
      <xdr:spPr>
        <a:xfrm flipH="1" flipV="1">
          <a:off x="40328850" y="9629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7" name="Line 204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8" name="Line 204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9" name="Line 20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0" name="Line 204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101" name="Line 2058"/>
        <xdr:cNvSpPr>
          <a:spLocks/>
        </xdr:cNvSpPr>
      </xdr:nvSpPr>
      <xdr:spPr>
        <a:xfrm flipH="1" flipV="1">
          <a:off x="8953500" y="8029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85725</xdr:rowOff>
    </xdr:from>
    <xdr:to>
      <xdr:col>16</xdr:col>
      <xdr:colOff>495300</xdr:colOff>
      <xdr:row>36</xdr:row>
      <xdr:rowOff>0</xdr:rowOff>
    </xdr:to>
    <xdr:sp>
      <xdr:nvSpPr>
        <xdr:cNvPr id="102" name="Line 2059"/>
        <xdr:cNvSpPr>
          <a:spLocks/>
        </xdr:cNvSpPr>
      </xdr:nvSpPr>
      <xdr:spPr>
        <a:xfrm flipH="1" flipV="1">
          <a:off x="111823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76200</xdr:rowOff>
    </xdr:from>
    <xdr:to>
      <xdr:col>18</xdr:col>
      <xdr:colOff>476250</xdr:colOff>
      <xdr:row>36</xdr:row>
      <xdr:rowOff>114300</xdr:rowOff>
    </xdr:to>
    <xdr:sp>
      <xdr:nvSpPr>
        <xdr:cNvPr id="103" name="Line 2060"/>
        <xdr:cNvSpPr>
          <a:spLocks/>
        </xdr:cNvSpPr>
      </xdr:nvSpPr>
      <xdr:spPr>
        <a:xfrm flipH="1" flipV="1">
          <a:off x="12668250" y="8905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4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5" name="Line 219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6" name="Line 219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7" name="Line 219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8" name="Line 2199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33</xdr:row>
      <xdr:rowOff>0</xdr:rowOff>
    </xdr:to>
    <xdr:sp>
      <xdr:nvSpPr>
        <xdr:cNvPr id="109" name="Line 2200"/>
        <xdr:cNvSpPr>
          <a:spLocks/>
        </xdr:cNvSpPr>
      </xdr:nvSpPr>
      <xdr:spPr>
        <a:xfrm>
          <a:off x="4000500" y="58578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28700" cy="457200"/>
    <xdr:sp>
      <xdr:nvSpPr>
        <xdr:cNvPr id="110" name="text 774"/>
        <xdr:cNvSpPr txBox="1">
          <a:spLocks noChangeArrowheads="1"/>
        </xdr:cNvSpPr>
      </xdr:nvSpPr>
      <xdr:spPr>
        <a:xfrm>
          <a:off x="348615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86,142</a:t>
          </a:r>
        </a:p>
      </xdr:txBody>
    </xdr:sp>
    <xdr:clientData/>
  </xdr:oneCellAnchor>
  <xdr:twoCellAnchor>
    <xdr:from>
      <xdr:col>13</xdr:col>
      <xdr:colOff>266700</xdr:colOff>
      <xdr:row>17</xdr:row>
      <xdr:rowOff>114300</xdr:rowOff>
    </xdr:from>
    <xdr:to>
      <xdr:col>20</xdr:col>
      <xdr:colOff>495300</xdr:colOff>
      <xdr:row>24</xdr:row>
      <xdr:rowOff>114300</xdr:rowOff>
    </xdr:to>
    <xdr:sp>
      <xdr:nvSpPr>
        <xdr:cNvPr id="111" name="Line 2202"/>
        <xdr:cNvSpPr>
          <a:spLocks/>
        </xdr:cNvSpPr>
      </xdr:nvSpPr>
      <xdr:spPr>
        <a:xfrm flipV="1">
          <a:off x="9696450" y="4600575"/>
          <a:ext cx="5200650" cy="1600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85725</xdr:rowOff>
    </xdr:from>
    <xdr:to>
      <xdr:col>12</xdr:col>
      <xdr:colOff>495300</xdr:colOff>
      <xdr:row>26</xdr:row>
      <xdr:rowOff>0</xdr:rowOff>
    </xdr:to>
    <xdr:sp>
      <xdr:nvSpPr>
        <xdr:cNvPr id="112" name="Line 2203"/>
        <xdr:cNvSpPr>
          <a:spLocks/>
        </xdr:cNvSpPr>
      </xdr:nvSpPr>
      <xdr:spPr>
        <a:xfrm flipV="1">
          <a:off x="8210550" y="6400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76200</xdr:rowOff>
    </xdr:from>
    <xdr:to>
      <xdr:col>10</xdr:col>
      <xdr:colOff>495300</xdr:colOff>
      <xdr:row>26</xdr:row>
      <xdr:rowOff>114300</xdr:rowOff>
    </xdr:to>
    <xdr:sp>
      <xdr:nvSpPr>
        <xdr:cNvPr id="113" name="Line 2204"/>
        <xdr:cNvSpPr>
          <a:spLocks/>
        </xdr:cNvSpPr>
      </xdr:nvSpPr>
      <xdr:spPr>
        <a:xfrm flipV="1">
          <a:off x="6705600" y="6619875"/>
          <a:ext cx="7620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4" name="Line 2269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5" name="Line 2270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6" name="Line 2271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7" name="Line 2272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8" name="Line 2273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9" name="Line 2274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0" name="Line 2276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1" name="Line 2277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2" name="Line 2278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3" name="Line 227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4" name="Line 22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5" name="Line 22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6" name="Line 228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7" name="Line 228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8" name="Line 2284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9" name="Line 2285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0" name="Line 2286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31" name="Line 2287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2" name="Line 228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3" name="Line 2289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4" name="Line 229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5" name="Line 2291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136" name="Line 2293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7" name="Line 229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8" name="Line 229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9" name="Line 229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40" name="Line 230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1" name="Line 230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2" name="Line 230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3" name="Line 230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4" name="Line 230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45" name="Line 2305"/>
        <xdr:cNvSpPr>
          <a:spLocks/>
        </xdr:cNvSpPr>
      </xdr:nvSpPr>
      <xdr:spPr>
        <a:xfrm flipV="1">
          <a:off x="11182350" y="68865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71</xdr:col>
      <xdr:colOff>247650</xdr:colOff>
      <xdr:row>27</xdr:row>
      <xdr:rowOff>142875</xdr:rowOff>
    </xdr:from>
    <xdr:to>
      <xdr:col>72</xdr:col>
      <xdr:colOff>476250</xdr:colOff>
      <xdr:row>27</xdr:row>
      <xdr:rowOff>190500</xdr:rowOff>
    </xdr:to>
    <xdr:sp>
      <xdr:nvSpPr>
        <xdr:cNvPr id="151" name="Line 2386"/>
        <xdr:cNvSpPr>
          <a:spLocks/>
        </xdr:cNvSpPr>
      </xdr:nvSpPr>
      <xdr:spPr>
        <a:xfrm flipH="1" flipV="1">
          <a:off x="53073300" y="6915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190500</xdr:rowOff>
    </xdr:from>
    <xdr:to>
      <xdr:col>73</xdr:col>
      <xdr:colOff>247650</xdr:colOff>
      <xdr:row>28</xdr:row>
      <xdr:rowOff>28575</xdr:rowOff>
    </xdr:to>
    <xdr:sp>
      <xdr:nvSpPr>
        <xdr:cNvPr id="152" name="Line 2388"/>
        <xdr:cNvSpPr>
          <a:spLocks/>
        </xdr:cNvSpPr>
      </xdr:nvSpPr>
      <xdr:spPr>
        <a:xfrm flipH="1" flipV="1">
          <a:off x="53816250" y="6962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76200</xdr:rowOff>
    </xdr:from>
    <xdr:to>
      <xdr:col>32</xdr:col>
      <xdr:colOff>504825</xdr:colOff>
      <xdr:row>29</xdr:row>
      <xdr:rowOff>152400</xdr:rowOff>
    </xdr:to>
    <xdr:grpSp>
      <xdr:nvGrpSpPr>
        <xdr:cNvPr id="153" name="Group 2402"/>
        <xdr:cNvGrpSpPr>
          <a:grpSpLocks/>
        </xdr:cNvGrpSpPr>
      </xdr:nvGrpSpPr>
      <xdr:grpSpPr>
        <a:xfrm>
          <a:off x="17735550" y="7077075"/>
          <a:ext cx="6086475" cy="304800"/>
          <a:chOff x="115" y="388"/>
          <a:chExt cx="1117" cy="40"/>
        </a:xfrm>
        <a:solidFill>
          <a:srgbClr val="FFFFFF"/>
        </a:solidFill>
      </xdr:grpSpPr>
      <xdr:sp>
        <xdr:nvSpPr>
          <xdr:cNvPr id="154" name="Rectangle 240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4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4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4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4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4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76200</xdr:rowOff>
    </xdr:from>
    <xdr:to>
      <xdr:col>41</xdr:col>
      <xdr:colOff>0</xdr:colOff>
      <xdr:row>32</xdr:row>
      <xdr:rowOff>152400</xdr:rowOff>
    </xdr:to>
    <xdr:grpSp>
      <xdr:nvGrpSpPr>
        <xdr:cNvPr id="163" name="Group 2412"/>
        <xdr:cNvGrpSpPr>
          <a:grpSpLocks/>
        </xdr:cNvGrpSpPr>
      </xdr:nvGrpSpPr>
      <xdr:grpSpPr>
        <a:xfrm>
          <a:off x="17735550" y="7762875"/>
          <a:ext cx="12496800" cy="304800"/>
          <a:chOff x="115" y="388"/>
          <a:chExt cx="1117" cy="40"/>
        </a:xfrm>
        <a:solidFill>
          <a:srgbClr val="FFFFFF"/>
        </a:solidFill>
      </xdr:grpSpPr>
      <xdr:sp>
        <xdr:nvSpPr>
          <xdr:cNvPr id="164" name="Rectangle 24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4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4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4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4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4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76200</xdr:rowOff>
    </xdr:from>
    <xdr:to>
      <xdr:col>38</xdr:col>
      <xdr:colOff>628650</xdr:colOff>
      <xdr:row>35</xdr:row>
      <xdr:rowOff>152400</xdr:rowOff>
    </xdr:to>
    <xdr:grpSp>
      <xdr:nvGrpSpPr>
        <xdr:cNvPr id="173" name="Group 2422"/>
        <xdr:cNvGrpSpPr>
          <a:grpSpLocks/>
        </xdr:cNvGrpSpPr>
      </xdr:nvGrpSpPr>
      <xdr:grpSpPr>
        <a:xfrm>
          <a:off x="20640675" y="8448675"/>
          <a:ext cx="7762875" cy="304800"/>
          <a:chOff x="115" y="388"/>
          <a:chExt cx="1117" cy="40"/>
        </a:xfrm>
        <a:solidFill>
          <a:srgbClr val="FFFFFF"/>
        </a:solidFill>
      </xdr:grpSpPr>
      <xdr:sp>
        <xdr:nvSpPr>
          <xdr:cNvPr id="174" name="Rectangle 242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4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4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4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4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4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4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83" name="Oval 256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34</xdr:row>
      <xdr:rowOff>114300</xdr:rowOff>
    </xdr:from>
    <xdr:to>
      <xdr:col>15</xdr:col>
      <xdr:colOff>266700</xdr:colOff>
      <xdr:row>35</xdr:row>
      <xdr:rowOff>85725</xdr:rowOff>
    </xdr:to>
    <xdr:sp>
      <xdr:nvSpPr>
        <xdr:cNvPr id="184" name="Line 2567"/>
        <xdr:cNvSpPr>
          <a:spLocks/>
        </xdr:cNvSpPr>
      </xdr:nvSpPr>
      <xdr:spPr>
        <a:xfrm flipH="1" flipV="1">
          <a:off x="104394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0</xdr:rowOff>
    </xdr:from>
    <xdr:to>
      <xdr:col>17</xdr:col>
      <xdr:colOff>266700</xdr:colOff>
      <xdr:row>36</xdr:row>
      <xdr:rowOff>76200</xdr:rowOff>
    </xdr:to>
    <xdr:sp>
      <xdr:nvSpPr>
        <xdr:cNvPr id="185" name="Line 2568"/>
        <xdr:cNvSpPr>
          <a:spLocks/>
        </xdr:cNvSpPr>
      </xdr:nvSpPr>
      <xdr:spPr>
        <a:xfrm flipH="1" flipV="1">
          <a:off x="119253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86" name="Group 2576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89" name="Group 2579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92" name="Group 2582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5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95" name="Group 2585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2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198" name="Group 2588"/>
        <xdr:cNvGrpSpPr>
          <a:grpSpLocks noChangeAspect="1"/>
        </xdr:cNvGrpSpPr>
      </xdr:nvGrpSpPr>
      <xdr:grpSpPr>
        <a:xfrm>
          <a:off x="880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36</xdr:row>
      <xdr:rowOff>114300</xdr:rowOff>
    </xdr:from>
    <xdr:to>
      <xdr:col>18</xdr:col>
      <xdr:colOff>628650</xdr:colOff>
      <xdr:row>38</xdr:row>
      <xdr:rowOff>28575</xdr:rowOff>
    </xdr:to>
    <xdr:grpSp>
      <xdr:nvGrpSpPr>
        <xdr:cNvPr id="201" name="Group 2591"/>
        <xdr:cNvGrpSpPr>
          <a:grpSpLocks noChangeAspect="1"/>
        </xdr:cNvGrpSpPr>
      </xdr:nvGrpSpPr>
      <xdr:grpSpPr>
        <a:xfrm>
          <a:off x="13239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2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11</xdr:col>
      <xdr:colOff>266700</xdr:colOff>
      <xdr:row>26</xdr:row>
      <xdr:rowOff>76200</xdr:rowOff>
    </xdr:to>
    <xdr:sp>
      <xdr:nvSpPr>
        <xdr:cNvPr id="204" name="Line 2608"/>
        <xdr:cNvSpPr>
          <a:spLocks/>
        </xdr:cNvSpPr>
      </xdr:nvSpPr>
      <xdr:spPr>
        <a:xfrm flipV="1">
          <a:off x="7467600" y="6543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25</xdr:row>
      <xdr:rowOff>85725</xdr:rowOff>
    </xdr:to>
    <xdr:sp>
      <xdr:nvSpPr>
        <xdr:cNvPr id="205" name="Line 2609"/>
        <xdr:cNvSpPr>
          <a:spLocks/>
        </xdr:cNvSpPr>
      </xdr:nvSpPr>
      <xdr:spPr>
        <a:xfrm flipV="1">
          <a:off x="8953500" y="62007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33</xdr:row>
      <xdr:rowOff>114300</xdr:rowOff>
    </xdr:from>
    <xdr:to>
      <xdr:col>43</xdr:col>
      <xdr:colOff>495300</xdr:colOff>
      <xdr:row>35</xdr:row>
      <xdr:rowOff>28575</xdr:rowOff>
    </xdr:to>
    <xdr:grpSp>
      <xdr:nvGrpSpPr>
        <xdr:cNvPr id="206" name="Group 2619"/>
        <xdr:cNvGrpSpPr>
          <a:grpSpLocks noChangeAspect="1"/>
        </xdr:cNvGrpSpPr>
      </xdr:nvGrpSpPr>
      <xdr:grpSpPr>
        <a:xfrm>
          <a:off x="31899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2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26</xdr:row>
      <xdr:rowOff>219075</xdr:rowOff>
    </xdr:from>
    <xdr:to>
      <xdr:col>74</xdr:col>
      <xdr:colOff>657225</xdr:colOff>
      <xdr:row>28</xdr:row>
      <xdr:rowOff>114300</xdr:rowOff>
    </xdr:to>
    <xdr:grpSp>
      <xdr:nvGrpSpPr>
        <xdr:cNvPr id="209" name="Group 2625"/>
        <xdr:cNvGrpSpPr>
          <a:grpSpLocks noChangeAspect="1"/>
        </xdr:cNvGrpSpPr>
      </xdr:nvGrpSpPr>
      <xdr:grpSpPr>
        <a:xfrm>
          <a:off x="551783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26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212" name="Group 2628"/>
        <xdr:cNvGrpSpPr>
          <a:grpSpLocks noChangeAspect="1"/>
        </xdr:cNvGrpSpPr>
      </xdr:nvGrpSpPr>
      <xdr:grpSpPr>
        <a:xfrm>
          <a:off x="596360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15" name="Group 2631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2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218" name="Line 2635"/>
        <xdr:cNvSpPr>
          <a:spLocks/>
        </xdr:cNvSpPr>
      </xdr:nvSpPr>
      <xdr:spPr>
        <a:xfrm>
          <a:off x="508444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0</xdr:rowOff>
    </xdr:from>
    <xdr:to>
      <xdr:col>82</xdr:col>
      <xdr:colOff>476250</xdr:colOff>
      <xdr:row>33</xdr:row>
      <xdr:rowOff>0</xdr:rowOff>
    </xdr:to>
    <xdr:sp>
      <xdr:nvSpPr>
        <xdr:cNvPr id="219" name="Line 2648"/>
        <xdr:cNvSpPr>
          <a:spLocks/>
        </xdr:cNvSpPr>
      </xdr:nvSpPr>
      <xdr:spPr>
        <a:xfrm>
          <a:off x="612457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26</xdr:row>
      <xdr:rowOff>0</xdr:rowOff>
    </xdr:from>
    <xdr:ext cx="971550" cy="457200"/>
    <xdr:sp>
      <xdr:nvSpPr>
        <xdr:cNvPr id="220" name="text 774"/>
        <xdr:cNvSpPr txBox="1">
          <a:spLocks noChangeArrowheads="1"/>
        </xdr:cNvSpPr>
      </xdr:nvSpPr>
      <xdr:spPr>
        <a:xfrm>
          <a:off x="60769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87,150</a:t>
          </a:r>
        </a:p>
      </xdr:txBody>
    </xdr:sp>
    <xdr:clientData/>
  </xdr:oneCellAnchor>
  <xdr:twoCellAnchor>
    <xdr:from>
      <xdr:col>84</xdr:col>
      <xdr:colOff>0</xdr:colOff>
      <xdr:row>31</xdr:row>
      <xdr:rowOff>114300</xdr:rowOff>
    </xdr:from>
    <xdr:to>
      <xdr:col>85</xdr:col>
      <xdr:colOff>0</xdr:colOff>
      <xdr:row>31</xdr:row>
      <xdr:rowOff>114300</xdr:rowOff>
    </xdr:to>
    <xdr:sp>
      <xdr:nvSpPr>
        <xdr:cNvPr id="221" name="Line 2652"/>
        <xdr:cNvSpPr>
          <a:spLocks/>
        </xdr:cNvSpPr>
      </xdr:nvSpPr>
      <xdr:spPr>
        <a:xfrm>
          <a:off x="62255400" y="7800975"/>
          <a:ext cx="971550" cy="0"/>
        </a:xfrm>
        <a:prstGeom prst="line">
          <a:avLst/>
        </a:prstGeom>
        <a:noFill/>
        <a:ln w="9525" cmpd="sng">
          <a:solidFill>
            <a:srgbClr val="0000FF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33</xdr:row>
      <xdr:rowOff>152400</xdr:rowOff>
    </xdr:from>
    <xdr:to>
      <xdr:col>13</xdr:col>
      <xdr:colOff>266700</xdr:colOff>
      <xdr:row>36</xdr:row>
      <xdr:rowOff>0</xdr:rowOff>
    </xdr:to>
    <xdr:sp>
      <xdr:nvSpPr>
        <xdr:cNvPr id="222" name="Line 2653"/>
        <xdr:cNvSpPr>
          <a:spLocks/>
        </xdr:cNvSpPr>
      </xdr:nvSpPr>
      <xdr:spPr>
        <a:xfrm flipH="1" flipV="1">
          <a:off x="6229350" y="8296275"/>
          <a:ext cx="34671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76200</xdr:rowOff>
    </xdr:from>
    <xdr:to>
      <xdr:col>15</xdr:col>
      <xdr:colOff>266700</xdr:colOff>
      <xdr:row>36</xdr:row>
      <xdr:rowOff>114300</xdr:rowOff>
    </xdr:to>
    <xdr:sp>
      <xdr:nvSpPr>
        <xdr:cNvPr id="223" name="Line 2654"/>
        <xdr:cNvSpPr>
          <a:spLocks/>
        </xdr:cNvSpPr>
      </xdr:nvSpPr>
      <xdr:spPr>
        <a:xfrm flipH="1" flipV="1">
          <a:off x="104394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0</xdr:rowOff>
    </xdr:from>
    <xdr:to>
      <xdr:col>14</xdr:col>
      <xdr:colOff>495300</xdr:colOff>
      <xdr:row>36</xdr:row>
      <xdr:rowOff>76200</xdr:rowOff>
    </xdr:to>
    <xdr:sp>
      <xdr:nvSpPr>
        <xdr:cNvPr id="224" name="Line 2655"/>
        <xdr:cNvSpPr>
          <a:spLocks/>
        </xdr:cNvSpPr>
      </xdr:nvSpPr>
      <xdr:spPr>
        <a:xfrm flipH="1" flipV="1">
          <a:off x="96964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952500</xdr:colOff>
      <xdr:row>26</xdr:row>
      <xdr:rowOff>114300</xdr:rowOff>
    </xdr:from>
    <xdr:to>
      <xdr:col>11</xdr:col>
      <xdr:colOff>266700</xdr:colOff>
      <xdr:row>26</xdr:row>
      <xdr:rowOff>114300</xdr:rowOff>
    </xdr:to>
    <xdr:sp>
      <xdr:nvSpPr>
        <xdr:cNvPr id="225" name="Line 2659"/>
        <xdr:cNvSpPr>
          <a:spLocks/>
        </xdr:cNvSpPr>
      </xdr:nvSpPr>
      <xdr:spPr>
        <a:xfrm flipV="1">
          <a:off x="4953000" y="66579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26" name="Line 2660"/>
        <xdr:cNvSpPr>
          <a:spLocks/>
        </xdr:cNvSpPr>
      </xdr:nvSpPr>
      <xdr:spPr>
        <a:xfrm flipH="1" flipV="1">
          <a:off x="104394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12</xdr:col>
      <xdr:colOff>495300</xdr:colOff>
      <xdr:row>26</xdr:row>
      <xdr:rowOff>152400</xdr:rowOff>
    </xdr:to>
    <xdr:sp>
      <xdr:nvSpPr>
        <xdr:cNvPr id="227" name="Line 2662"/>
        <xdr:cNvSpPr>
          <a:spLocks/>
        </xdr:cNvSpPr>
      </xdr:nvSpPr>
      <xdr:spPr>
        <a:xfrm flipH="1" flipV="1">
          <a:off x="82105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152400</xdr:rowOff>
    </xdr:from>
    <xdr:to>
      <xdr:col>14</xdr:col>
      <xdr:colOff>495300</xdr:colOff>
      <xdr:row>27</xdr:row>
      <xdr:rowOff>76200</xdr:rowOff>
    </xdr:to>
    <xdr:sp>
      <xdr:nvSpPr>
        <xdr:cNvPr id="228" name="Line 2663"/>
        <xdr:cNvSpPr>
          <a:spLocks/>
        </xdr:cNvSpPr>
      </xdr:nvSpPr>
      <xdr:spPr>
        <a:xfrm flipH="1" flipV="1">
          <a:off x="8953500" y="6696075"/>
          <a:ext cx="14859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34</xdr:row>
      <xdr:rowOff>0</xdr:rowOff>
    </xdr:from>
    <xdr:ext cx="523875" cy="228600"/>
    <xdr:sp>
      <xdr:nvSpPr>
        <xdr:cNvPr id="229" name="text 7125"/>
        <xdr:cNvSpPr txBox="1">
          <a:spLocks noChangeArrowheads="1"/>
        </xdr:cNvSpPr>
      </xdr:nvSpPr>
      <xdr:spPr>
        <a:xfrm>
          <a:off x="72009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9</xdr:col>
      <xdr:colOff>95250</xdr:colOff>
      <xdr:row>24</xdr:row>
      <xdr:rowOff>209550</xdr:rowOff>
    </xdr:from>
    <xdr:to>
      <xdr:col>9</xdr:col>
      <xdr:colOff>409575</xdr:colOff>
      <xdr:row>26</xdr:row>
      <xdr:rowOff>114300</xdr:rowOff>
    </xdr:to>
    <xdr:grpSp>
      <xdr:nvGrpSpPr>
        <xdr:cNvPr id="230" name="Group 2670"/>
        <xdr:cNvGrpSpPr>
          <a:grpSpLocks noChangeAspect="1"/>
        </xdr:cNvGrpSpPr>
      </xdr:nvGrpSpPr>
      <xdr:grpSpPr>
        <a:xfrm>
          <a:off x="65532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1" name="Line 2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9525</xdr:colOff>
      <xdr:row>25</xdr:row>
      <xdr:rowOff>57150</xdr:rowOff>
    </xdr:from>
    <xdr:to>
      <xdr:col>5</xdr:col>
      <xdr:colOff>361950</xdr:colOff>
      <xdr:row>25</xdr:row>
      <xdr:rowOff>180975</xdr:rowOff>
    </xdr:to>
    <xdr:sp>
      <xdr:nvSpPr>
        <xdr:cNvPr id="233" name="kreslení 12"/>
        <xdr:cNvSpPr>
          <a:spLocks/>
        </xdr:cNvSpPr>
      </xdr:nvSpPr>
      <xdr:spPr>
        <a:xfrm>
          <a:off x="349567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25</xdr:row>
      <xdr:rowOff>57150</xdr:rowOff>
    </xdr:from>
    <xdr:to>
      <xdr:col>6</xdr:col>
      <xdr:colOff>504825</xdr:colOff>
      <xdr:row>25</xdr:row>
      <xdr:rowOff>180975</xdr:rowOff>
    </xdr:to>
    <xdr:sp>
      <xdr:nvSpPr>
        <xdr:cNvPr id="234" name="kreslení 16"/>
        <xdr:cNvSpPr>
          <a:spLocks/>
        </xdr:cNvSpPr>
      </xdr:nvSpPr>
      <xdr:spPr>
        <a:xfrm>
          <a:off x="415290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39</xdr:row>
      <xdr:rowOff>9525</xdr:rowOff>
    </xdr:from>
    <xdr:to>
      <xdr:col>38</xdr:col>
      <xdr:colOff>695325</xdr:colOff>
      <xdr:row>40</xdr:row>
      <xdr:rowOff>0</xdr:rowOff>
    </xdr:to>
    <xdr:grpSp>
      <xdr:nvGrpSpPr>
        <xdr:cNvPr id="235" name="Group 2685"/>
        <xdr:cNvGrpSpPr>
          <a:grpSpLocks/>
        </xdr:cNvGrpSpPr>
      </xdr:nvGrpSpPr>
      <xdr:grpSpPr>
        <a:xfrm>
          <a:off x="280320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26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68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68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57150</xdr:rowOff>
    </xdr:from>
    <xdr:to>
      <xdr:col>68</xdr:col>
      <xdr:colOff>657225</xdr:colOff>
      <xdr:row>23</xdr:row>
      <xdr:rowOff>180975</xdr:rowOff>
    </xdr:to>
    <xdr:sp>
      <xdr:nvSpPr>
        <xdr:cNvPr id="240" name="kreslení 12"/>
        <xdr:cNvSpPr>
          <a:spLocks/>
        </xdr:cNvSpPr>
      </xdr:nvSpPr>
      <xdr:spPr>
        <a:xfrm>
          <a:off x="506730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131445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13</xdr:col>
      <xdr:colOff>0</xdr:colOff>
      <xdr:row>26</xdr:row>
      <xdr:rowOff>114300</xdr:rowOff>
    </xdr:from>
    <xdr:ext cx="514350" cy="228600"/>
    <xdr:sp>
      <xdr:nvSpPr>
        <xdr:cNvPr id="243" name="text 7125"/>
        <xdr:cNvSpPr txBox="1">
          <a:spLocks noChangeArrowheads="1"/>
        </xdr:cNvSpPr>
      </xdr:nvSpPr>
      <xdr:spPr>
        <a:xfrm>
          <a:off x="9429750" y="6657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2</xdr:col>
      <xdr:colOff>838200</xdr:colOff>
      <xdr:row>31</xdr:row>
      <xdr:rowOff>57150</xdr:rowOff>
    </xdr:from>
    <xdr:to>
      <xdr:col>4</xdr:col>
      <xdr:colOff>476250</xdr:colOff>
      <xdr:row>31</xdr:row>
      <xdr:rowOff>171450</xdr:rowOff>
    </xdr:to>
    <xdr:grpSp>
      <xdr:nvGrpSpPr>
        <xdr:cNvPr id="244" name="Group 2696"/>
        <xdr:cNvGrpSpPr>
          <a:grpSpLocks noChangeAspect="1"/>
        </xdr:cNvGrpSpPr>
      </xdr:nvGrpSpPr>
      <xdr:grpSpPr>
        <a:xfrm>
          <a:off x="1866900" y="77438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4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6" name="Line 269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699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700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701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702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0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704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705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706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70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514350</xdr:colOff>
      <xdr:row>27</xdr:row>
      <xdr:rowOff>57150</xdr:rowOff>
    </xdr:from>
    <xdr:to>
      <xdr:col>4</xdr:col>
      <xdr:colOff>952500</xdr:colOff>
      <xdr:row>27</xdr:row>
      <xdr:rowOff>171450</xdr:rowOff>
    </xdr:to>
    <xdr:grpSp>
      <xdr:nvGrpSpPr>
        <xdr:cNvPr id="256" name="Group 2708"/>
        <xdr:cNvGrpSpPr>
          <a:grpSpLocks noChangeAspect="1"/>
        </xdr:cNvGrpSpPr>
      </xdr:nvGrpSpPr>
      <xdr:grpSpPr>
        <a:xfrm>
          <a:off x="3028950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7" name="Line 27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7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7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7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485775</xdr:colOff>
      <xdr:row>27</xdr:row>
      <xdr:rowOff>171450</xdr:rowOff>
    </xdr:to>
    <xdr:grpSp>
      <xdr:nvGrpSpPr>
        <xdr:cNvPr id="261" name="Group 2713"/>
        <xdr:cNvGrpSpPr>
          <a:grpSpLocks noChangeAspect="1"/>
        </xdr:cNvGrpSpPr>
      </xdr:nvGrpSpPr>
      <xdr:grpSpPr>
        <a:xfrm>
          <a:off x="70199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2" name="Line 27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25</xdr:row>
      <xdr:rowOff>57150</xdr:rowOff>
    </xdr:from>
    <xdr:to>
      <xdr:col>68</xdr:col>
      <xdr:colOff>790575</xdr:colOff>
      <xdr:row>25</xdr:row>
      <xdr:rowOff>171450</xdr:rowOff>
    </xdr:to>
    <xdr:grpSp>
      <xdr:nvGrpSpPr>
        <xdr:cNvPr id="266" name="Group 2718"/>
        <xdr:cNvGrpSpPr>
          <a:grpSpLocks noChangeAspect="1"/>
        </xdr:cNvGrpSpPr>
      </xdr:nvGrpSpPr>
      <xdr:grpSpPr>
        <a:xfrm>
          <a:off x="507206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7" name="Line 27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271" name="Group 2723"/>
        <xdr:cNvGrpSpPr>
          <a:grpSpLocks noChangeAspect="1"/>
        </xdr:cNvGrpSpPr>
      </xdr:nvGrpSpPr>
      <xdr:grpSpPr>
        <a:xfrm>
          <a:off x="59626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2" name="Oval 27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29</xdr:row>
      <xdr:rowOff>57150</xdr:rowOff>
    </xdr:from>
    <xdr:to>
      <xdr:col>86</xdr:col>
      <xdr:colOff>161925</xdr:colOff>
      <xdr:row>29</xdr:row>
      <xdr:rowOff>171450</xdr:rowOff>
    </xdr:to>
    <xdr:grpSp>
      <xdr:nvGrpSpPr>
        <xdr:cNvPr id="275" name="Group 2727"/>
        <xdr:cNvGrpSpPr>
          <a:grpSpLocks noChangeAspect="1"/>
        </xdr:cNvGrpSpPr>
      </xdr:nvGrpSpPr>
      <xdr:grpSpPr>
        <a:xfrm>
          <a:off x="62779275" y="72866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272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3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3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73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73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73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3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73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73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73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31</xdr:row>
      <xdr:rowOff>57150</xdr:rowOff>
    </xdr:from>
    <xdr:to>
      <xdr:col>66</xdr:col>
      <xdr:colOff>942975</xdr:colOff>
      <xdr:row>31</xdr:row>
      <xdr:rowOff>171450</xdr:rowOff>
    </xdr:to>
    <xdr:grpSp>
      <xdr:nvGrpSpPr>
        <xdr:cNvPr id="287" name="Group 2739"/>
        <xdr:cNvGrpSpPr>
          <a:grpSpLocks noChangeAspect="1"/>
        </xdr:cNvGrpSpPr>
      </xdr:nvGrpSpPr>
      <xdr:grpSpPr>
        <a:xfrm>
          <a:off x="492537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8" name="Line 27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7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57150</xdr:rowOff>
    </xdr:from>
    <xdr:to>
      <xdr:col>67</xdr:col>
      <xdr:colOff>390525</xdr:colOff>
      <xdr:row>34</xdr:row>
      <xdr:rowOff>171450</xdr:rowOff>
    </xdr:to>
    <xdr:grpSp>
      <xdr:nvGrpSpPr>
        <xdr:cNvPr id="293" name="Group 2746"/>
        <xdr:cNvGrpSpPr>
          <a:grpSpLocks noChangeAspect="1"/>
        </xdr:cNvGrpSpPr>
      </xdr:nvGrpSpPr>
      <xdr:grpSpPr>
        <a:xfrm>
          <a:off x="49253775" y="8429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5" name="Line 27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7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7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7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7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754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2755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7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28</xdr:row>
      <xdr:rowOff>57150</xdr:rowOff>
    </xdr:from>
    <xdr:to>
      <xdr:col>69</xdr:col>
      <xdr:colOff>371475</xdr:colOff>
      <xdr:row>28</xdr:row>
      <xdr:rowOff>171450</xdr:rowOff>
    </xdr:to>
    <xdr:grpSp>
      <xdr:nvGrpSpPr>
        <xdr:cNvPr id="304" name="Group 2757"/>
        <xdr:cNvGrpSpPr>
          <a:grpSpLocks noChangeAspect="1"/>
        </xdr:cNvGrpSpPr>
      </xdr:nvGrpSpPr>
      <xdr:grpSpPr>
        <a:xfrm>
          <a:off x="507206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275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7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7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7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2765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2766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7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22</xdr:row>
      <xdr:rowOff>57150</xdr:rowOff>
    </xdr:from>
    <xdr:to>
      <xdr:col>23</xdr:col>
      <xdr:colOff>485775</xdr:colOff>
      <xdr:row>22</xdr:row>
      <xdr:rowOff>171450</xdr:rowOff>
    </xdr:to>
    <xdr:grpSp>
      <xdr:nvGrpSpPr>
        <xdr:cNvPr id="315" name="Group 2769"/>
        <xdr:cNvGrpSpPr>
          <a:grpSpLocks noChangeAspect="1"/>
        </xdr:cNvGrpSpPr>
      </xdr:nvGrpSpPr>
      <xdr:grpSpPr>
        <a:xfrm>
          <a:off x="1690687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6" name="Line 2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35</xdr:row>
      <xdr:rowOff>57150</xdr:rowOff>
    </xdr:from>
    <xdr:to>
      <xdr:col>18</xdr:col>
      <xdr:colOff>638175</xdr:colOff>
      <xdr:row>35</xdr:row>
      <xdr:rowOff>171450</xdr:rowOff>
    </xdr:to>
    <xdr:grpSp>
      <xdr:nvGrpSpPr>
        <xdr:cNvPr id="320" name="Group 2774"/>
        <xdr:cNvGrpSpPr>
          <a:grpSpLocks noChangeAspect="1"/>
        </xdr:cNvGrpSpPr>
      </xdr:nvGrpSpPr>
      <xdr:grpSpPr>
        <a:xfrm>
          <a:off x="1311592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1" name="Line 27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7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7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23</xdr:row>
      <xdr:rowOff>57150</xdr:rowOff>
    </xdr:from>
    <xdr:to>
      <xdr:col>13</xdr:col>
      <xdr:colOff>485775</xdr:colOff>
      <xdr:row>23</xdr:row>
      <xdr:rowOff>171450</xdr:rowOff>
    </xdr:to>
    <xdr:grpSp>
      <xdr:nvGrpSpPr>
        <xdr:cNvPr id="325" name="Group 2779"/>
        <xdr:cNvGrpSpPr>
          <a:grpSpLocks noChangeAspect="1"/>
        </xdr:cNvGrpSpPr>
      </xdr:nvGrpSpPr>
      <xdr:grpSpPr>
        <a:xfrm>
          <a:off x="94773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6" name="Line 27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7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7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7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514350</xdr:colOff>
      <xdr:row>25</xdr:row>
      <xdr:rowOff>57150</xdr:rowOff>
    </xdr:from>
    <xdr:to>
      <xdr:col>6</xdr:col>
      <xdr:colOff>952500</xdr:colOff>
      <xdr:row>25</xdr:row>
      <xdr:rowOff>171450</xdr:rowOff>
    </xdr:to>
    <xdr:grpSp>
      <xdr:nvGrpSpPr>
        <xdr:cNvPr id="330" name="Group 2784"/>
        <xdr:cNvGrpSpPr>
          <a:grpSpLocks noChangeAspect="1"/>
        </xdr:cNvGrpSpPr>
      </xdr:nvGrpSpPr>
      <xdr:grpSpPr>
        <a:xfrm>
          <a:off x="45148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1" name="Line 27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7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7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31</xdr:row>
      <xdr:rowOff>57150</xdr:rowOff>
    </xdr:from>
    <xdr:to>
      <xdr:col>8</xdr:col>
      <xdr:colOff>647700</xdr:colOff>
      <xdr:row>31</xdr:row>
      <xdr:rowOff>171450</xdr:rowOff>
    </xdr:to>
    <xdr:grpSp>
      <xdr:nvGrpSpPr>
        <xdr:cNvPr id="335" name="Group 2789"/>
        <xdr:cNvGrpSpPr>
          <a:grpSpLocks noChangeAspect="1"/>
        </xdr:cNvGrpSpPr>
      </xdr:nvGrpSpPr>
      <xdr:grpSpPr>
        <a:xfrm>
          <a:off x="58388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6" name="Oval 27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7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7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29</xdr:row>
      <xdr:rowOff>57150</xdr:rowOff>
    </xdr:from>
    <xdr:to>
      <xdr:col>17</xdr:col>
      <xdr:colOff>285750</xdr:colOff>
      <xdr:row>29</xdr:row>
      <xdr:rowOff>171450</xdr:rowOff>
    </xdr:to>
    <xdr:grpSp>
      <xdr:nvGrpSpPr>
        <xdr:cNvPr id="339" name="Group 2793"/>
        <xdr:cNvGrpSpPr>
          <a:grpSpLocks noChangeAspect="1"/>
        </xdr:cNvGrpSpPr>
      </xdr:nvGrpSpPr>
      <xdr:grpSpPr>
        <a:xfrm>
          <a:off x="121158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0" name="Line 27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7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7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7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7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32</xdr:row>
      <xdr:rowOff>57150</xdr:rowOff>
    </xdr:from>
    <xdr:to>
      <xdr:col>17</xdr:col>
      <xdr:colOff>285750</xdr:colOff>
      <xdr:row>32</xdr:row>
      <xdr:rowOff>171450</xdr:rowOff>
    </xdr:to>
    <xdr:grpSp>
      <xdr:nvGrpSpPr>
        <xdr:cNvPr id="345" name="Group 2799"/>
        <xdr:cNvGrpSpPr>
          <a:grpSpLocks noChangeAspect="1"/>
        </xdr:cNvGrpSpPr>
      </xdr:nvGrpSpPr>
      <xdr:grpSpPr>
        <a:xfrm>
          <a:off x="11687175" y="7972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Line 28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8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8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8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8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8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280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280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447675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356" name="Group 2810"/>
        <xdr:cNvGrpSpPr>
          <a:grpSpLocks noChangeAspect="1"/>
        </xdr:cNvGrpSpPr>
      </xdr:nvGrpSpPr>
      <xdr:grpSpPr>
        <a:xfrm>
          <a:off x="15821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28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8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8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8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8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281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282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41</xdr:row>
      <xdr:rowOff>0</xdr:rowOff>
    </xdr:to>
    <xdr:grpSp>
      <xdr:nvGrpSpPr>
        <xdr:cNvPr id="367" name="Group 2821"/>
        <xdr:cNvGrpSpPr>
          <a:grpSpLocks/>
        </xdr:cNvGrpSpPr>
      </xdr:nvGrpSpPr>
      <xdr:grpSpPr>
        <a:xfrm>
          <a:off x="22802850" y="9744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68" name="Line 2822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823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28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282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82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282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282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600075</xdr:colOff>
      <xdr:row>31</xdr:row>
      <xdr:rowOff>114300</xdr:rowOff>
    </xdr:from>
    <xdr:ext cx="523875" cy="228600"/>
    <xdr:sp>
      <xdr:nvSpPr>
        <xdr:cNvPr id="375" name="text 7125"/>
        <xdr:cNvSpPr txBox="1">
          <a:spLocks noChangeArrowheads="1"/>
        </xdr:cNvSpPr>
      </xdr:nvSpPr>
      <xdr:spPr>
        <a:xfrm>
          <a:off x="224313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30</xdr:col>
      <xdr:colOff>600075</xdr:colOff>
      <xdr:row>28</xdr:row>
      <xdr:rowOff>114300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22431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30</xdr:col>
      <xdr:colOff>600075</xdr:colOff>
      <xdr:row>34</xdr:row>
      <xdr:rowOff>114300</xdr:rowOff>
    </xdr:from>
    <xdr:ext cx="523875" cy="228600"/>
    <xdr:sp>
      <xdr:nvSpPr>
        <xdr:cNvPr id="377" name="text 7125"/>
        <xdr:cNvSpPr txBox="1">
          <a:spLocks noChangeArrowheads="1"/>
        </xdr:cNvSpPr>
      </xdr:nvSpPr>
      <xdr:spPr>
        <a:xfrm>
          <a:off x="2243137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378" name="Group 2833"/>
        <xdr:cNvGrpSpPr>
          <a:grpSpLocks noChangeAspect="1"/>
        </xdr:cNvGrpSpPr>
      </xdr:nvGrpSpPr>
      <xdr:grpSpPr>
        <a:xfrm>
          <a:off x="169545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9" name="Line 28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8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36</xdr:row>
      <xdr:rowOff>114300</xdr:rowOff>
    </xdr:from>
    <xdr:to>
      <xdr:col>38</xdr:col>
      <xdr:colOff>628650</xdr:colOff>
      <xdr:row>38</xdr:row>
      <xdr:rowOff>28575</xdr:rowOff>
    </xdr:to>
    <xdr:grpSp>
      <xdr:nvGrpSpPr>
        <xdr:cNvPr id="381" name="Group 2837"/>
        <xdr:cNvGrpSpPr>
          <a:grpSpLocks noChangeAspect="1"/>
        </xdr:cNvGrpSpPr>
      </xdr:nvGrpSpPr>
      <xdr:grpSpPr>
        <a:xfrm>
          <a:off x="28098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2" name="Line 2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38</xdr:row>
      <xdr:rowOff>0</xdr:rowOff>
    </xdr:from>
    <xdr:to>
      <xdr:col>33</xdr:col>
      <xdr:colOff>0</xdr:colOff>
      <xdr:row>40</xdr:row>
      <xdr:rowOff>0</xdr:rowOff>
    </xdr:to>
    <xdr:sp>
      <xdr:nvSpPr>
        <xdr:cNvPr id="384" name="Text Box 240" descr="Světlý šikmo nahoru"/>
        <xdr:cNvSpPr txBox="1">
          <a:spLocks noChangeArrowheads="1"/>
        </xdr:cNvSpPr>
      </xdr:nvSpPr>
      <xdr:spPr>
        <a:xfrm>
          <a:off x="22802850" y="9286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25390625" style="278" customWidth="1"/>
    <col min="3" max="18" width="11.25390625" style="194" customWidth="1"/>
    <col min="19" max="19" width="4.75390625" style="193" customWidth="1"/>
    <col min="20" max="20" width="1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21" customHeight="1">
      <c r="B3" s="197"/>
      <c r="C3" s="197"/>
      <c r="D3" s="197"/>
      <c r="J3" s="198"/>
      <c r="K3" s="197"/>
      <c r="L3" s="197"/>
    </row>
    <row r="4" spans="1:22" s="206" customFormat="1" ht="24.75" customHeight="1">
      <c r="A4" s="199"/>
      <c r="B4" s="100" t="s">
        <v>78</v>
      </c>
      <c r="C4" s="200">
        <v>706</v>
      </c>
      <c r="D4" s="201"/>
      <c r="E4" s="199"/>
      <c r="F4" s="199"/>
      <c r="G4" s="199"/>
      <c r="H4" s="199"/>
      <c r="I4" s="201"/>
      <c r="J4" s="182" t="s">
        <v>93</v>
      </c>
      <c r="K4" s="201"/>
      <c r="L4" s="202"/>
      <c r="M4" s="201"/>
      <c r="N4" s="201"/>
      <c r="O4" s="201"/>
      <c r="P4" s="201"/>
      <c r="Q4" s="203" t="s">
        <v>79</v>
      </c>
      <c r="R4" s="204">
        <v>752725</v>
      </c>
      <c r="S4" s="201"/>
      <c r="T4" s="201"/>
      <c r="U4" s="205"/>
      <c r="V4" s="205"/>
    </row>
    <row r="5" spans="2:22" s="207" customFormat="1" ht="21" customHeight="1" thickBot="1">
      <c r="B5" s="208"/>
      <c r="C5" s="209"/>
      <c r="D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15" customFormat="1" ht="24.75" customHeight="1">
      <c r="A6" s="210"/>
      <c r="B6" s="211"/>
      <c r="C6" s="212"/>
      <c r="D6" s="211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4"/>
      <c r="T6" s="198"/>
      <c r="U6" s="198"/>
      <c r="V6" s="198"/>
    </row>
    <row r="7" spans="1:21" ht="21" customHeight="1">
      <c r="A7" s="216"/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0"/>
      <c r="T7" s="197"/>
      <c r="U7" s="195"/>
    </row>
    <row r="8" spans="1:21" ht="25.5" customHeight="1">
      <c r="A8" s="216"/>
      <c r="B8" s="221"/>
      <c r="C8" s="222" t="s">
        <v>9</v>
      </c>
      <c r="D8" s="223"/>
      <c r="E8" s="223"/>
      <c r="F8" s="223"/>
      <c r="G8" s="223"/>
      <c r="H8" s="224"/>
      <c r="I8" s="224"/>
      <c r="J8" s="87" t="s">
        <v>74</v>
      </c>
      <c r="K8" s="224"/>
      <c r="L8" s="224"/>
      <c r="M8" s="223"/>
      <c r="N8" s="223"/>
      <c r="O8" s="223"/>
      <c r="P8" s="223"/>
      <c r="Q8" s="223"/>
      <c r="R8" s="225"/>
      <c r="S8" s="220"/>
      <c r="T8" s="197"/>
      <c r="U8" s="195"/>
    </row>
    <row r="9" spans="1:21" ht="25.5" customHeight="1">
      <c r="A9" s="216"/>
      <c r="B9" s="221"/>
      <c r="C9" s="53" t="s">
        <v>10</v>
      </c>
      <c r="D9" s="223"/>
      <c r="E9" s="223"/>
      <c r="F9" s="223"/>
      <c r="G9" s="223"/>
      <c r="J9" s="226" t="s">
        <v>75</v>
      </c>
      <c r="M9" s="223"/>
      <c r="N9" s="223"/>
      <c r="O9" s="223"/>
      <c r="P9" s="317" t="s">
        <v>80</v>
      </c>
      <c r="Q9" s="317"/>
      <c r="R9" s="227"/>
      <c r="S9" s="220"/>
      <c r="T9" s="197"/>
      <c r="U9" s="195"/>
    </row>
    <row r="10" spans="1:21" ht="25.5" customHeight="1">
      <c r="A10" s="216"/>
      <c r="B10" s="221"/>
      <c r="C10" s="53" t="s">
        <v>11</v>
      </c>
      <c r="D10" s="223"/>
      <c r="E10" s="223"/>
      <c r="F10" s="223"/>
      <c r="G10" s="223"/>
      <c r="H10" s="223"/>
      <c r="I10" s="223"/>
      <c r="J10" s="226" t="s">
        <v>102</v>
      </c>
      <c r="K10" s="223"/>
      <c r="L10" s="223"/>
      <c r="M10" s="223"/>
      <c r="N10" s="223"/>
      <c r="O10" s="223"/>
      <c r="P10" s="223"/>
      <c r="Q10" s="223"/>
      <c r="R10" s="225"/>
      <c r="S10" s="220"/>
      <c r="T10" s="197"/>
      <c r="U10" s="195"/>
    </row>
    <row r="11" spans="1:21" ht="21" customHeight="1">
      <c r="A11" s="216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  <c r="S11" s="220"/>
      <c r="T11" s="197"/>
      <c r="U11" s="195"/>
    </row>
    <row r="12" spans="1:21" ht="21" customHeight="1">
      <c r="A12" s="216"/>
      <c r="B12" s="22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5"/>
      <c r="S12" s="220"/>
      <c r="T12" s="197"/>
      <c r="U12" s="195"/>
    </row>
    <row r="13" spans="1:21" ht="21" customHeight="1">
      <c r="A13" s="216"/>
      <c r="B13" s="221"/>
      <c r="C13" s="99" t="s">
        <v>22</v>
      </c>
      <c r="D13" s="223"/>
      <c r="E13" s="223"/>
      <c r="F13" s="223"/>
      <c r="G13" s="223"/>
      <c r="H13" s="223"/>
      <c r="J13" s="231" t="s">
        <v>12</v>
      </c>
      <c r="M13" s="232"/>
      <c r="N13" s="232"/>
      <c r="O13" s="232"/>
      <c r="P13" s="232"/>
      <c r="Q13" s="223"/>
      <c r="R13" s="225"/>
      <c r="S13" s="220"/>
      <c r="T13" s="197"/>
      <c r="U13" s="195"/>
    </row>
    <row r="14" spans="1:21" ht="21" customHeight="1">
      <c r="A14" s="216"/>
      <c r="B14" s="221"/>
      <c r="C14" s="54" t="s">
        <v>24</v>
      </c>
      <c r="D14" s="223"/>
      <c r="E14" s="223"/>
      <c r="F14" s="223"/>
      <c r="G14" s="223"/>
      <c r="H14" s="223"/>
      <c r="J14" s="233">
        <v>86.496</v>
      </c>
      <c r="M14" s="232"/>
      <c r="N14" s="232"/>
      <c r="O14" s="232"/>
      <c r="P14" s="232"/>
      <c r="Q14" s="223"/>
      <c r="R14" s="225"/>
      <c r="S14" s="220"/>
      <c r="T14" s="197"/>
      <c r="U14" s="195"/>
    </row>
    <row r="15" spans="1:21" ht="21" customHeight="1">
      <c r="A15" s="216"/>
      <c r="B15" s="221"/>
      <c r="C15" s="223"/>
      <c r="D15" s="223"/>
      <c r="E15" s="223"/>
      <c r="F15" s="223"/>
      <c r="G15" s="223"/>
      <c r="H15" s="223"/>
      <c r="J15" s="302" t="s">
        <v>103</v>
      </c>
      <c r="N15" s="223"/>
      <c r="O15" s="232"/>
      <c r="P15" s="223"/>
      <c r="Q15" s="223"/>
      <c r="R15" s="225"/>
      <c r="S15" s="220"/>
      <c r="T15" s="197"/>
      <c r="U15" s="195"/>
    </row>
    <row r="16" spans="1:21" ht="21" customHeight="1">
      <c r="A16" s="216"/>
      <c r="B16" s="221"/>
      <c r="C16" s="54" t="s">
        <v>81</v>
      </c>
      <c r="D16" s="223"/>
      <c r="E16" s="223"/>
      <c r="F16" s="223"/>
      <c r="G16" s="223"/>
      <c r="I16" s="223"/>
      <c r="J16" s="303" t="s">
        <v>104</v>
      </c>
      <c r="M16" s="223"/>
      <c r="N16" s="223"/>
      <c r="O16" s="223"/>
      <c r="P16" s="323" t="s">
        <v>109</v>
      </c>
      <c r="Q16" s="323"/>
      <c r="R16" s="225"/>
      <c r="S16" s="220"/>
      <c r="T16" s="197"/>
      <c r="U16" s="195"/>
    </row>
    <row r="17" spans="1:21" ht="21" customHeight="1">
      <c r="A17" s="216"/>
      <c r="B17" s="221"/>
      <c r="C17" s="223"/>
      <c r="D17" s="223"/>
      <c r="E17" s="223"/>
      <c r="F17" s="223"/>
      <c r="G17" s="223"/>
      <c r="I17" s="223"/>
      <c r="J17" s="312" t="s">
        <v>110</v>
      </c>
      <c r="M17" s="223"/>
      <c r="N17" s="223"/>
      <c r="O17" s="223"/>
      <c r="P17" s="223"/>
      <c r="Q17" s="223"/>
      <c r="R17" s="225"/>
      <c r="S17" s="220"/>
      <c r="T17" s="197"/>
      <c r="U17" s="195"/>
    </row>
    <row r="18" spans="1:21" ht="21" customHeight="1">
      <c r="A18" s="216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  <c r="S18" s="220"/>
      <c r="T18" s="197"/>
      <c r="U18" s="195"/>
    </row>
    <row r="19" spans="1:21" ht="21" customHeight="1">
      <c r="A19" s="216"/>
      <c r="B19" s="22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5"/>
      <c r="S19" s="220"/>
      <c r="T19" s="197"/>
      <c r="U19" s="195"/>
    </row>
    <row r="20" spans="1:21" ht="21" customHeight="1">
      <c r="A20" s="216"/>
      <c r="B20" s="221"/>
      <c r="C20" s="54" t="s">
        <v>82</v>
      </c>
      <c r="D20" s="223"/>
      <c r="E20" s="223"/>
      <c r="F20" s="223"/>
      <c r="G20" s="223"/>
      <c r="H20" s="223"/>
      <c r="J20" s="234" t="s">
        <v>43</v>
      </c>
      <c r="L20" s="223"/>
      <c r="M20" s="232"/>
      <c r="N20" s="232"/>
      <c r="O20" s="223"/>
      <c r="P20" s="317" t="s">
        <v>83</v>
      </c>
      <c r="Q20" s="317"/>
      <c r="R20" s="225"/>
      <c r="S20" s="220"/>
      <c r="T20" s="197"/>
      <c r="U20" s="195"/>
    </row>
    <row r="21" spans="1:21" ht="21" customHeight="1">
      <c r="A21" s="216"/>
      <c r="B21" s="221"/>
      <c r="C21" s="54" t="s">
        <v>84</v>
      </c>
      <c r="D21" s="223"/>
      <c r="E21" s="223"/>
      <c r="F21" s="223"/>
      <c r="G21" s="223"/>
      <c r="H21" s="223"/>
      <c r="J21" s="235" t="s">
        <v>32</v>
      </c>
      <c r="L21" s="223"/>
      <c r="M21" s="232"/>
      <c r="N21" s="232"/>
      <c r="O21" s="223"/>
      <c r="P21" s="317" t="s">
        <v>85</v>
      </c>
      <c r="Q21" s="317"/>
      <c r="R21" s="225"/>
      <c r="S21" s="220"/>
      <c r="T21" s="197"/>
      <c r="U21" s="195"/>
    </row>
    <row r="22" spans="1:21" ht="21" customHeight="1">
      <c r="A22" s="216"/>
      <c r="B22" s="236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  <c r="S22" s="220"/>
      <c r="T22" s="197"/>
      <c r="U22" s="195"/>
    </row>
    <row r="23" spans="1:21" ht="24.75" customHeight="1">
      <c r="A23" s="216"/>
      <c r="B23" s="239"/>
      <c r="C23" s="240"/>
      <c r="D23" s="240"/>
      <c r="E23" s="241"/>
      <c r="F23" s="241"/>
      <c r="G23" s="241"/>
      <c r="H23" s="241"/>
      <c r="I23" s="240"/>
      <c r="J23" s="242"/>
      <c r="K23" s="240"/>
      <c r="L23" s="240"/>
      <c r="M23" s="240"/>
      <c r="N23" s="240"/>
      <c r="O23" s="240"/>
      <c r="P23" s="240"/>
      <c r="Q23" s="240"/>
      <c r="R23" s="240"/>
      <c r="S23" s="220"/>
      <c r="T23" s="197"/>
      <c r="U23" s="195"/>
    </row>
    <row r="24" spans="1:19" ht="30" customHeight="1">
      <c r="A24" s="243"/>
      <c r="B24" s="244"/>
      <c r="C24" s="245"/>
      <c r="D24" s="318" t="s">
        <v>86</v>
      </c>
      <c r="E24" s="319"/>
      <c r="F24" s="319"/>
      <c r="G24" s="319"/>
      <c r="H24" s="245"/>
      <c r="I24" s="246"/>
      <c r="J24" s="247"/>
      <c r="K24" s="244"/>
      <c r="L24" s="245"/>
      <c r="M24" s="318" t="s">
        <v>87</v>
      </c>
      <c r="N24" s="318"/>
      <c r="O24" s="318"/>
      <c r="P24" s="318"/>
      <c r="Q24" s="245"/>
      <c r="R24" s="246"/>
      <c r="S24" s="220"/>
    </row>
    <row r="25" spans="1:20" s="252" customFormat="1" ht="21" customHeight="1" thickBot="1">
      <c r="A25" s="248"/>
      <c r="B25" s="249" t="s">
        <v>4</v>
      </c>
      <c r="C25" s="181" t="s">
        <v>14</v>
      </c>
      <c r="D25" s="181" t="s">
        <v>15</v>
      </c>
      <c r="E25" s="250" t="s">
        <v>16</v>
      </c>
      <c r="F25" s="320" t="s">
        <v>17</v>
      </c>
      <c r="G25" s="321"/>
      <c r="H25" s="321"/>
      <c r="I25" s="322"/>
      <c r="J25" s="247"/>
      <c r="K25" s="249" t="s">
        <v>4</v>
      </c>
      <c r="L25" s="181" t="s">
        <v>14</v>
      </c>
      <c r="M25" s="181" t="s">
        <v>15</v>
      </c>
      <c r="N25" s="250" t="s">
        <v>16</v>
      </c>
      <c r="O25" s="320" t="s">
        <v>17</v>
      </c>
      <c r="P25" s="321"/>
      <c r="Q25" s="321"/>
      <c r="R25" s="322"/>
      <c r="S25" s="251"/>
      <c r="T25" s="193"/>
    </row>
    <row r="26" spans="1:20" s="206" customFormat="1" ht="21" customHeight="1" thickTop="1">
      <c r="A26" s="243"/>
      <c r="B26" s="253"/>
      <c r="C26" s="254"/>
      <c r="D26" s="255"/>
      <c r="E26" s="256"/>
      <c r="F26" s="257"/>
      <c r="G26" s="258"/>
      <c r="H26" s="258"/>
      <c r="I26" s="259"/>
      <c r="J26" s="247"/>
      <c r="K26" s="253"/>
      <c r="L26" s="254"/>
      <c r="M26" s="255"/>
      <c r="N26" s="256"/>
      <c r="O26" s="257"/>
      <c r="P26" s="258"/>
      <c r="Q26" s="258"/>
      <c r="R26" s="259"/>
      <c r="S26" s="220"/>
      <c r="T26" s="193"/>
    </row>
    <row r="27" spans="1:20" s="206" customFormat="1" ht="21" customHeight="1">
      <c r="A27" s="243"/>
      <c r="B27" s="260">
        <v>1</v>
      </c>
      <c r="C27" s="261">
        <v>86.311</v>
      </c>
      <c r="D27" s="261">
        <v>86.937</v>
      </c>
      <c r="E27" s="262">
        <f>(D27-C27)*1000</f>
        <v>625.9999999999906</v>
      </c>
      <c r="F27" s="313" t="s">
        <v>88</v>
      </c>
      <c r="G27" s="314"/>
      <c r="H27" s="314"/>
      <c r="I27" s="315"/>
      <c r="J27" s="247"/>
      <c r="K27" s="260">
        <v>1</v>
      </c>
      <c r="L27" s="261">
        <v>86.4</v>
      </c>
      <c r="M27" s="261">
        <v>86.61</v>
      </c>
      <c r="N27" s="262">
        <f>(M27-L27)*1000</f>
        <v>209.99999999999375</v>
      </c>
      <c r="O27" s="316" t="s">
        <v>99</v>
      </c>
      <c r="P27" s="314"/>
      <c r="Q27" s="314"/>
      <c r="R27" s="315"/>
      <c r="S27" s="220"/>
      <c r="T27" s="193"/>
    </row>
    <row r="28" spans="1:20" s="206" customFormat="1" ht="21" customHeight="1">
      <c r="A28" s="243"/>
      <c r="B28" s="260"/>
      <c r="C28" s="261"/>
      <c r="D28" s="261"/>
      <c r="E28" s="262"/>
      <c r="F28" s="265"/>
      <c r="G28" s="263"/>
      <c r="H28" s="263"/>
      <c r="I28" s="264"/>
      <c r="J28" s="247"/>
      <c r="K28" s="253"/>
      <c r="L28" s="254"/>
      <c r="M28" s="255"/>
      <c r="N28" s="256"/>
      <c r="O28" s="257"/>
      <c r="P28" s="258"/>
      <c r="Q28" s="258"/>
      <c r="R28" s="259"/>
      <c r="S28" s="220"/>
      <c r="T28" s="193"/>
    </row>
    <row r="29" spans="1:20" s="206" customFormat="1" ht="21" customHeight="1">
      <c r="A29" s="243"/>
      <c r="B29" s="260">
        <v>2</v>
      </c>
      <c r="C29" s="261">
        <v>86.311</v>
      </c>
      <c r="D29" s="261">
        <v>86.937</v>
      </c>
      <c r="E29" s="262">
        <f>(D29-C29)*1000</f>
        <v>625.9999999999906</v>
      </c>
      <c r="F29" s="316" t="s">
        <v>61</v>
      </c>
      <c r="G29" s="314"/>
      <c r="H29" s="314"/>
      <c r="I29" s="315"/>
      <c r="J29" s="247"/>
      <c r="K29" s="260">
        <v>2</v>
      </c>
      <c r="L29" s="261">
        <v>86.45</v>
      </c>
      <c r="M29" s="261">
        <v>86.585</v>
      </c>
      <c r="N29" s="262">
        <f>(M29-L29)*1000</f>
        <v>134.9999999999909</v>
      </c>
      <c r="O29" s="316" t="s">
        <v>100</v>
      </c>
      <c r="P29" s="314"/>
      <c r="Q29" s="314"/>
      <c r="R29" s="315"/>
      <c r="S29" s="220"/>
      <c r="T29" s="193"/>
    </row>
    <row r="30" spans="1:20" s="206" customFormat="1" ht="21" customHeight="1">
      <c r="A30" s="243"/>
      <c r="B30" s="253"/>
      <c r="C30" s="266"/>
      <c r="D30" s="267"/>
      <c r="E30" s="256"/>
      <c r="F30" s="257"/>
      <c r="G30" s="258"/>
      <c r="H30" s="258"/>
      <c r="I30" s="259"/>
      <c r="J30" s="247"/>
      <c r="K30" s="253"/>
      <c r="L30" s="254"/>
      <c r="M30" s="255"/>
      <c r="N30" s="256"/>
      <c r="O30" s="257"/>
      <c r="P30" s="258"/>
      <c r="Q30" s="258"/>
      <c r="R30" s="259"/>
      <c r="S30" s="220"/>
      <c r="T30" s="193"/>
    </row>
    <row r="31" spans="1:20" s="206" customFormat="1" ht="21" customHeight="1">
      <c r="A31" s="243"/>
      <c r="B31" s="260">
        <v>3</v>
      </c>
      <c r="C31" s="261">
        <v>86.384</v>
      </c>
      <c r="D31" s="261">
        <v>86.96</v>
      </c>
      <c r="E31" s="262">
        <f>(D31-C31)*1000</f>
        <v>575.9999999999934</v>
      </c>
      <c r="F31" s="316" t="s">
        <v>61</v>
      </c>
      <c r="G31" s="314"/>
      <c r="H31" s="314"/>
      <c r="I31" s="315"/>
      <c r="J31" s="247"/>
      <c r="K31" s="260">
        <v>3</v>
      </c>
      <c r="L31" s="261">
        <v>86.4</v>
      </c>
      <c r="M31" s="261">
        <v>86.505</v>
      </c>
      <c r="N31" s="262">
        <f>(M31-L31)*1000</f>
        <v>104.99999999998977</v>
      </c>
      <c r="O31" s="316" t="s">
        <v>101</v>
      </c>
      <c r="P31" s="314"/>
      <c r="Q31" s="314"/>
      <c r="R31" s="315"/>
      <c r="S31" s="220"/>
      <c r="T31" s="193"/>
    </row>
    <row r="32" spans="1:20" s="199" customFormat="1" ht="21" customHeight="1">
      <c r="A32" s="243"/>
      <c r="B32" s="268"/>
      <c r="C32" s="269"/>
      <c r="D32" s="270"/>
      <c r="E32" s="271"/>
      <c r="F32" s="272"/>
      <c r="G32" s="273"/>
      <c r="H32" s="273"/>
      <c r="I32" s="274"/>
      <c r="J32" s="247"/>
      <c r="K32" s="268"/>
      <c r="L32" s="269"/>
      <c r="M32" s="270"/>
      <c r="N32" s="271"/>
      <c r="O32" s="272"/>
      <c r="P32" s="273"/>
      <c r="Q32" s="273"/>
      <c r="R32" s="274"/>
      <c r="S32" s="220"/>
      <c r="T32" s="193"/>
    </row>
    <row r="33" spans="1:19" ht="24.75" customHeight="1" thickBot="1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7"/>
    </row>
  </sheetData>
  <sheetProtection password="E9A7" sheet="1" objects="1" scenarios="1"/>
  <mergeCells count="14">
    <mergeCell ref="P9:Q9"/>
    <mergeCell ref="D24:G24"/>
    <mergeCell ref="M24:P24"/>
    <mergeCell ref="F25:I25"/>
    <mergeCell ref="O25:R25"/>
    <mergeCell ref="P20:Q20"/>
    <mergeCell ref="P21:Q21"/>
    <mergeCell ref="P16:Q16"/>
    <mergeCell ref="F27:I27"/>
    <mergeCell ref="O29:R29"/>
    <mergeCell ref="O31:R31"/>
    <mergeCell ref="F31:I31"/>
    <mergeCell ref="F29:I29"/>
    <mergeCell ref="O27:R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89"/>
      <c r="C2" s="290"/>
      <c r="D2" s="290"/>
      <c r="E2" s="290"/>
      <c r="F2" s="290"/>
      <c r="G2" s="291" t="s">
        <v>49</v>
      </c>
      <c r="H2" s="290"/>
      <c r="I2" s="290"/>
      <c r="J2" s="290"/>
      <c r="K2" s="290"/>
      <c r="L2" s="292"/>
      <c r="P2" s="94"/>
      <c r="Q2" s="95"/>
      <c r="R2" s="95"/>
      <c r="S2" s="95"/>
      <c r="T2" s="334" t="s">
        <v>25</v>
      </c>
      <c r="U2" s="334"/>
      <c r="V2" s="334"/>
      <c r="W2" s="334"/>
      <c r="X2" s="334"/>
      <c r="Y2" s="334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334" t="s">
        <v>25</v>
      </c>
      <c r="BO2" s="334"/>
      <c r="BP2" s="334"/>
      <c r="BQ2" s="334"/>
      <c r="BR2" s="95"/>
      <c r="BS2" s="95"/>
      <c r="BT2" s="95"/>
      <c r="BU2" s="96"/>
      <c r="BY2" s="28"/>
      <c r="BZ2" s="289"/>
      <c r="CA2" s="290"/>
      <c r="CB2" s="290"/>
      <c r="CC2" s="290"/>
      <c r="CD2" s="290"/>
      <c r="CE2" s="291" t="s">
        <v>63</v>
      </c>
      <c r="CF2" s="290"/>
      <c r="CG2" s="290"/>
      <c r="CH2" s="290"/>
      <c r="CI2" s="290"/>
      <c r="CJ2" s="292"/>
    </row>
    <row r="3" spans="16:77" ht="21" customHeight="1" thickBot="1" thickTop="1">
      <c r="P3" s="330" t="s">
        <v>0</v>
      </c>
      <c r="Q3" s="331"/>
      <c r="R3" s="117"/>
      <c r="S3" s="82"/>
      <c r="T3" s="341" t="s">
        <v>39</v>
      </c>
      <c r="U3" s="342"/>
      <c r="V3" s="342"/>
      <c r="W3" s="343"/>
      <c r="X3" s="117"/>
      <c r="Y3" s="118"/>
      <c r="Z3" s="332" t="s">
        <v>1</v>
      </c>
      <c r="AA3" s="332"/>
      <c r="AB3" s="118"/>
      <c r="AC3" s="17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44" t="s">
        <v>1</v>
      </c>
      <c r="BK3" s="345"/>
      <c r="BL3" s="117"/>
      <c r="BM3" s="136"/>
      <c r="BN3" s="339" t="s">
        <v>39</v>
      </c>
      <c r="BO3" s="340"/>
      <c r="BP3" s="340"/>
      <c r="BQ3" s="331"/>
      <c r="BR3" s="117"/>
      <c r="BS3" s="118"/>
      <c r="BT3" s="339" t="s">
        <v>0</v>
      </c>
      <c r="BU3" s="346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33" t="s">
        <v>53</v>
      </c>
      <c r="U4" s="333"/>
      <c r="V4" s="333"/>
      <c r="W4" s="333"/>
      <c r="X4" s="333"/>
      <c r="Y4" s="33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2" t="s">
        <v>93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33" t="s">
        <v>53</v>
      </c>
      <c r="BO4" s="333"/>
      <c r="BP4" s="333"/>
      <c r="BQ4" s="333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13</v>
      </c>
      <c r="D5" s="69"/>
      <c r="E5" s="59"/>
      <c r="F5" s="59"/>
      <c r="G5" s="60" t="s">
        <v>50</v>
      </c>
      <c r="H5" s="59"/>
      <c r="I5" s="59"/>
      <c r="J5" s="55"/>
      <c r="L5" s="62"/>
      <c r="P5" s="21"/>
      <c r="Q5" s="138"/>
      <c r="R5" s="137"/>
      <c r="S5" s="16"/>
      <c r="T5" s="15"/>
      <c r="U5" s="130"/>
      <c r="V5" s="12"/>
      <c r="W5" s="16"/>
      <c r="X5" s="12"/>
      <c r="Y5" s="132"/>
      <c r="Z5" s="12"/>
      <c r="AA5" s="132"/>
      <c r="AB5" s="19"/>
      <c r="AC5" s="2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3"/>
      <c r="BK5" s="84"/>
      <c r="BL5" s="12"/>
      <c r="BM5" s="77"/>
      <c r="BN5" s="12"/>
      <c r="BO5" s="132"/>
      <c r="BP5" s="12"/>
      <c r="BQ5" s="77"/>
      <c r="BR5" s="12"/>
      <c r="BS5" s="77"/>
      <c r="BT5" s="137"/>
      <c r="BU5" s="107"/>
      <c r="BY5" s="28"/>
      <c r="BZ5" s="56"/>
      <c r="CA5" s="57" t="s">
        <v>13</v>
      </c>
      <c r="CB5" s="69"/>
      <c r="CC5" s="59"/>
      <c r="CD5" s="59"/>
      <c r="CE5" s="60" t="s">
        <v>50</v>
      </c>
      <c r="CF5" s="59"/>
      <c r="CG5" s="59"/>
      <c r="CH5" s="55"/>
      <c r="CJ5" s="62"/>
    </row>
    <row r="6" spans="2:88" ht="21" customHeight="1">
      <c r="B6" s="56"/>
      <c r="C6" s="57" t="s">
        <v>10</v>
      </c>
      <c r="D6" s="69"/>
      <c r="E6" s="59"/>
      <c r="F6" s="59"/>
      <c r="G6" s="123" t="s">
        <v>51</v>
      </c>
      <c r="H6" s="59"/>
      <c r="I6" s="59"/>
      <c r="J6" s="55"/>
      <c r="K6" s="61" t="s">
        <v>52</v>
      </c>
      <c r="L6" s="62"/>
      <c r="P6" s="112" t="s">
        <v>40</v>
      </c>
      <c r="Q6" s="139">
        <v>85.1</v>
      </c>
      <c r="R6" s="134"/>
      <c r="S6" s="16"/>
      <c r="T6" s="15"/>
      <c r="U6" s="125"/>
      <c r="V6" s="126" t="s">
        <v>36</v>
      </c>
      <c r="W6" s="114">
        <v>86.311</v>
      </c>
      <c r="X6" s="150" t="s">
        <v>45</v>
      </c>
      <c r="Y6" s="151">
        <v>86.197</v>
      </c>
      <c r="Z6" s="152" t="s">
        <v>56</v>
      </c>
      <c r="AA6" s="151">
        <v>86.264</v>
      </c>
      <c r="AB6" s="180" t="s">
        <v>73</v>
      </c>
      <c r="AC6" s="149">
        <v>86.117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3" t="s">
        <v>105</v>
      </c>
      <c r="AS6" s="20" t="s">
        <v>2</v>
      </c>
      <c r="AT6" s="294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46" t="s">
        <v>57</v>
      </c>
      <c r="BK6" s="153">
        <v>86.96</v>
      </c>
      <c r="BL6" s="19"/>
      <c r="BM6" s="41"/>
      <c r="BN6" s="15"/>
      <c r="BO6" s="125"/>
      <c r="BP6" s="126" t="s">
        <v>37</v>
      </c>
      <c r="BQ6" s="139">
        <v>86.937</v>
      </c>
      <c r="BR6" s="134"/>
      <c r="BS6" s="16"/>
      <c r="BT6" s="76" t="s">
        <v>30</v>
      </c>
      <c r="BU6" s="103">
        <v>88.307</v>
      </c>
      <c r="BY6" s="28"/>
      <c r="BZ6" s="56"/>
      <c r="CA6" s="57" t="s">
        <v>10</v>
      </c>
      <c r="CB6" s="69"/>
      <c r="CC6" s="59"/>
      <c r="CD6" s="59"/>
      <c r="CE6" s="123" t="s">
        <v>62</v>
      </c>
      <c r="CF6" s="59"/>
      <c r="CG6" s="59"/>
      <c r="CH6" s="55"/>
      <c r="CI6" s="61" t="s">
        <v>52</v>
      </c>
      <c r="CJ6" s="62"/>
    </row>
    <row r="7" spans="2:88" ht="21" customHeight="1">
      <c r="B7" s="56"/>
      <c r="C7" s="57" t="s">
        <v>11</v>
      </c>
      <c r="D7" s="69"/>
      <c r="E7" s="59"/>
      <c r="F7" s="59"/>
      <c r="G7" s="123" t="s">
        <v>91</v>
      </c>
      <c r="H7" s="59"/>
      <c r="I7" s="59"/>
      <c r="J7" s="69"/>
      <c r="K7" s="69"/>
      <c r="L7" s="88"/>
      <c r="P7" s="21"/>
      <c r="Q7" s="138"/>
      <c r="R7" s="134"/>
      <c r="S7" s="16"/>
      <c r="T7" s="127" t="s">
        <v>34</v>
      </c>
      <c r="U7" s="26">
        <v>86.311</v>
      </c>
      <c r="V7" s="12"/>
      <c r="W7" s="16"/>
      <c r="X7" s="12"/>
      <c r="Y7" s="177"/>
      <c r="Z7" s="152" t="s">
        <v>54</v>
      </c>
      <c r="AA7" s="151">
        <v>86.319</v>
      </c>
      <c r="AB7" s="19"/>
      <c r="AC7" s="2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83"/>
      <c r="BK7" s="178"/>
      <c r="BL7" s="19"/>
      <c r="BM7" s="41"/>
      <c r="BN7" s="145" t="s">
        <v>35</v>
      </c>
      <c r="BO7" s="26">
        <v>86.937</v>
      </c>
      <c r="BP7" s="124"/>
      <c r="BQ7" s="133"/>
      <c r="BR7" s="134"/>
      <c r="BS7" s="16"/>
      <c r="BT7" s="12"/>
      <c r="BU7" s="75"/>
      <c r="BY7" s="28"/>
      <c r="BZ7" s="56"/>
      <c r="CA7" s="57" t="s">
        <v>11</v>
      </c>
      <c r="CB7" s="69"/>
      <c r="CC7" s="59"/>
      <c r="CD7" s="59"/>
      <c r="CE7" s="123" t="s">
        <v>91</v>
      </c>
      <c r="CF7" s="59"/>
      <c r="CG7" s="59"/>
      <c r="CH7" s="69"/>
      <c r="CI7" s="69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3" t="s">
        <v>41</v>
      </c>
      <c r="Q8" s="140">
        <v>85.82</v>
      </c>
      <c r="R8" s="134"/>
      <c r="S8" s="16"/>
      <c r="T8" s="15"/>
      <c r="U8" s="39"/>
      <c r="V8" s="126" t="s">
        <v>38</v>
      </c>
      <c r="W8" s="175">
        <v>86.384</v>
      </c>
      <c r="X8" s="150" t="s">
        <v>46</v>
      </c>
      <c r="Y8" s="151">
        <v>86.22</v>
      </c>
      <c r="Z8" s="152" t="s">
        <v>55</v>
      </c>
      <c r="AA8" s="151">
        <v>86.392</v>
      </c>
      <c r="AB8" s="180" t="s">
        <v>58</v>
      </c>
      <c r="AC8" s="149">
        <v>86.155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5" t="s">
        <v>111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46" t="s">
        <v>59</v>
      </c>
      <c r="BK8" s="153">
        <v>87.116</v>
      </c>
      <c r="BL8" s="19"/>
      <c r="BM8" s="41"/>
      <c r="BN8" s="15"/>
      <c r="BO8" s="125"/>
      <c r="BP8" s="126" t="s">
        <v>44</v>
      </c>
      <c r="BQ8" s="139">
        <v>86.96</v>
      </c>
      <c r="BR8" s="134"/>
      <c r="BS8" s="16"/>
      <c r="BT8" s="27" t="s">
        <v>29</v>
      </c>
      <c r="BU8" s="176">
        <v>87.596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78"/>
      <c r="Q9" s="141"/>
      <c r="R9" s="142"/>
      <c r="S9" s="79"/>
      <c r="T9" s="80"/>
      <c r="U9" s="131"/>
      <c r="V9" s="128"/>
      <c r="W9" s="129"/>
      <c r="X9" s="80"/>
      <c r="Y9" s="131"/>
      <c r="Z9" s="80"/>
      <c r="AA9" s="131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0"/>
      <c r="BM9" s="50"/>
      <c r="BN9" s="70"/>
      <c r="BO9" s="135"/>
      <c r="BP9" s="70"/>
      <c r="BQ9" s="50"/>
      <c r="BR9" s="104"/>
      <c r="BS9" s="115"/>
      <c r="BT9" s="85"/>
      <c r="BU9" s="86"/>
      <c r="BY9" s="28"/>
      <c r="BZ9" s="89"/>
      <c r="CA9" s="69"/>
      <c r="CB9" s="69"/>
      <c r="CC9" s="69"/>
      <c r="CD9" s="69"/>
      <c r="CE9" s="69"/>
      <c r="CF9" s="69"/>
      <c r="CG9" s="69"/>
      <c r="CH9" s="69"/>
      <c r="CI9" s="69"/>
      <c r="CJ9" s="88"/>
    </row>
    <row r="10" spans="2:88" ht="21" customHeight="1">
      <c r="B10" s="56"/>
      <c r="C10" s="90" t="s">
        <v>18</v>
      </c>
      <c r="D10" s="69"/>
      <c r="E10" s="69"/>
      <c r="F10" s="55"/>
      <c r="G10" s="122" t="s">
        <v>43</v>
      </c>
      <c r="H10" s="69"/>
      <c r="I10" s="69"/>
      <c r="J10" s="54" t="s">
        <v>19</v>
      </c>
      <c r="K10" s="288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1" t="s">
        <v>27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18</v>
      </c>
      <c r="CB10" s="69"/>
      <c r="CC10" s="69"/>
      <c r="CD10" s="55"/>
      <c r="CE10" s="122" t="s">
        <v>43</v>
      </c>
      <c r="CF10" s="69"/>
      <c r="CG10" s="69"/>
      <c r="CH10" s="54" t="s">
        <v>19</v>
      </c>
      <c r="CI10" s="288">
        <v>90</v>
      </c>
      <c r="CJ10" s="62"/>
    </row>
    <row r="11" spans="2:88" ht="21" customHeight="1">
      <c r="B11" s="56"/>
      <c r="C11" s="90" t="s">
        <v>21</v>
      </c>
      <c r="D11" s="69"/>
      <c r="E11" s="69"/>
      <c r="F11" s="55"/>
      <c r="G11" s="122" t="s">
        <v>32</v>
      </c>
      <c r="H11" s="69"/>
      <c r="I11" s="17"/>
      <c r="J11" s="54" t="s">
        <v>20</v>
      </c>
      <c r="K11" s="288">
        <v>30</v>
      </c>
      <c r="L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1" t="s">
        <v>28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21</v>
      </c>
      <c r="CB11" s="69"/>
      <c r="CC11" s="69"/>
      <c r="CD11" s="55"/>
      <c r="CE11" s="122" t="s">
        <v>32</v>
      </c>
      <c r="CF11" s="69"/>
      <c r="CG11" s="17"/>
      <c r="CH11" s="54" t="s">
        <v>20</v>
      </c>
      <c r="CI11" s="288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1" t="s">
        <v>60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ht="18" customHeight="1" thickTop="1"/>
    <row r="14" ht="18" customHeight="1"/>
    <row r="15" ht="18" customHeight="1"/>
    <row r="16" spans="17:86" ht="18" customHeight="1">
      <c r="Q16" s="2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  <c r="CH16" s="171"/>
    </row>
    <row r="17" spans="22:85" ht="18" customHeight="1" thickBot="1">
      <c r="V17" s="307" t="s">
        <v>107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CB17" s="335" t="s">
        <v>68</v>
      </c>
      <c r="CC17" s="336"/>
      <c r="CD17" s="336"/>
      <c r="CE17" s="336"/>
      <c r="CF17" s="336"/>
      <c r="CG17" s="337"/>
    </row>
    <row r="18" spans="21:85" ht="18" customHeight="1" thickTop="1">
      <c r="U18" s="28"/>
      <c r="V18" s="306">
        <v>2264</v>
      </c>
      <c r="AS18" s="28"/>
      <c r="CB18" s="324" t="s">
        <v>69</v>
      </c>
      <c r="CC18" s="325"/>
      <c r="CD18" s="326" t="s">
        <v>94</v>
      </c>
      <c r="CE18" s="327"/>
      <c r="CF18" s="328" t="s">
        <v>70</v>
      </c>
      <c r="CG18" s="329"/>
    </row>
    <row r="19" spans="22:85" ht="18" customHeight="1">
      <c r="V19" s="308" t="s">
        <v>108</v>
      </c>
      <c r="AS19" s="28"/>
      <c r="CB19" s="154"/>
      <c r="CC19" s="155"/>
      <c r="CD19" s="69"/>
      <c r="CE19" s="41"/>
      <c r="CF19" s="17"/>
      <c r="CG19" s="156"/>
    </row>
    <row r="20" spans="45:85" ht="18" customHeight="1">
      <c r="AS20" s="28"/>
      <c r="CB20" s="157" t="s">
        <v>64</v>
      </c>
      <c r="CC20" s="158">
        <v>89.498</v>
      </c>
      <c r="CD20" s="69"/>
      <c r="CE20" s="41"/>
      <c r="CF20" s="159" t="s">
        <v>65</v>
      </c>
      <c r="CG20" s="160">
        <v>91.103</v>
      </c>
    </row>
    <row r="21" spans="45:85" ht="18" customHeight="1">
      <c r="AS21" s="28"/>
      <c r="CB21" s="154"/>
      <c r="CC21" s="155"/>
      <c r="CD21" s="69"/>
      <c r="CE21" s="41"/>
      <c r="CF21" s="17"/>
      <c r="CG21" s="156"/>
    </row>
    <row r="22" spans="19:86" ht="18" customHeight="1">
      <c r="S22" s="28"/>
      <c r="T22" s="28"/>
      <c r="X22" s="169" t="s">
        <v>55</v>
      </c>
      <c r="AJ22" s="28"/>
      <c r="AS22" s="28"/>
      <c r="AZ22" s="28"/>
      <c r="BA22" s="28"/>
      <c r="BC22" s="28"/>
      <c r="BD22" s="28"/>
      <c r="BE22" s="28"/>
      <c r="BF22" s="28"/>
      <c r="BG22" s="28"/>
      <c r="CB22" s="23" t="s">
        <v>66</v>
      </c>
      <c r="CC22" s="172">
        <v>90.203</v>
      </c>
      <c r="CD22" s="69"/>
      <c r="CE22" s="41"/>
      <c r="CF22" s="27" t="s">
        <v>67</v>
      </c>
      <c r="CG22" s="173">
        <v>90.203</v>
      </c>
      <c r="CH22" s="171"/>
    </row>
    <row r="23" spans="11:86" ht="18" customHeight="1" thickBot="1">
      <c r="K23" s="28"/>
      <c r="L23" s="28"/>
      <c r="M23" s="28"/>
      <c r="N23" s="169" t="s">
        <v>56</v>
      </c>
      <c r="BQ23" s="116" t="s">
        <v>31</v>
      </c>
      <c r="CB23" s="81"/>
      <c r="CC23" s="50"/>
      <c r="CD23" s="70"/>
      <c r="CE23" s="50"/>
      <c r="CF23" s="70"/>
      <c r="CG23" s="161"/>
      <c r="CH23" s="171"/>
    </row>
    <row r="24" spans="17:86" ht="18" customHeight="1">
      <c r="Q24" s="310">
        <v>86.31</v>
      </c>
      <c r="V24" s="28"/>
      <c r="X24" s="184">
        <v>7</v>
      </c>
      <c r="AG24" s="28"/>
      <c r="AM24" s="28"/>
      <c r="BQ24" s="28"/>
      <c r="BR24" s="28"/>
      <c r="BV24" s="28"/>
      <c r="CH24" s="171"/>
    </row>
    <row r="25" spans="3:86" ht="18" customHeight="1">
      <c r="C25" s="304" t="s">
        <v>107</v>
      </c>
      <c r="F25" s="185" t="s">
        <v>98</v>
      </c>
      <c r="G25" s="300" t="s">
        <v>97</v>
      </c>
      <c r="O25" s="28"/>
      <c r="S25" s="28"/>
      <c r="U25" s="28"/>
      <c r="V25" s="28"/>
      <c r="W25" s="28"/>
      <c r="X25" s="28"/>
      <c r="Y25" s="28"/>
      <c r="Z25" s="28"/>
      <c r="AA25" s="28"/>
      <c r="AB25" s="28"/>
      <c r="AD25" s="28"/>
      <c r="AE25" s="28"/>
      <c r="AF25" s="28"/>
      <c r="AG25" s="29"/>
      <c r="AO25" s="28"/>
      <c r="AS25" s="28"/>
      <c r="AT25" s="28"/>
      <c r="AU25" s="28"/>
      <c r="BA25" s="28"/>
      <c r="BB25" s="28"/>
      <c r="BC25" s="28"/>
      <c r="BP25" s="28"/>
      <c r="BQ25" s="28"/>
      <c r="BR25" s="28"/>
      <c r="BS25" s="28"/>
      <c r="BT25" s="28"/>
      <c r="CH25" s="171"/>
    </row>
    <row r="26" spans="3:86" ht="18" customHeight="1">
      <c r="C26" s="305">
        <v>2258</v>
      </c>
      <c r="H26" s="301" t="s">
        <v>58</v>
      </c>
      <c r="I26" s="28"/>
      <c r="J26" s="184" t="s">
        <v>72</v>
      </c>
      <c r="L26" s="28"/>
      <c r="M26" s="28"/>
      <c r="N26" s="28"/>
      <c r="O26" s="28"/>
      <c r="U26" s="28"/>
      <c r="V26" s="28"/>
      <c r="W26" s="309" t="s">
        <v>38</v>
      </c>
      <c r="Z26" s="28"/>
      <c r="AD26" s="28"/>
      <c r="AE26" s="28"/>
      <c r="AF26" s="28"/>
      <c r="AG26" s="29"/>
      <c r="BG26" s="28"/>
      <c r="BI26" s="28"/>
      <c r="BJ26" s="28"/>
      <c r="BK26" s="28"/>
      <c r="BS26" s="28"/>
      <c r="CE26" s="167"/>
      <c r="CH26" s="171"/>
    </row>
    <row r="27" spans="3:86" ht="18" customHeight="1">
      <c r="C27" s="28"/>
      <c r="D27" s="28"/>
      <c r="E27" s="28"/>
      <c r="F27" s="28"/>
      <c r="G27" s="28"/>
      <c r="I27" s="28"/>
      <c r="J27" s="28"/>
      <c r="K27" s="28"/>
      <c r="L27" s="28"/>
      <c r="M27" s="28"/>
      <c r="N27" s="28"/>
      <c r="O27" s="28"/>
      <c r="R27" s="183">
        <v>4</v>
      </c>
      <c r="S27" s="183">
        <v>6</v>
      </c>
      <c r="U27" s="28"/>
      <c r="X27" s="28"/>
      <c r="Y27" s="28"/>
      <c r="Z27" s="28"/>
      <c r="AE27" s="28"/>
      <c r="AG27" s="28"/>
      <c r="AZ27" s="28"/>
      <c r="BC27" s="28"/>
      <c r="BD27" s="28"/>
      <c r="BE27" s="28"/>
      <c r="BF27" s="28"/>
      <c r="BQ27" s="147" t="s">
        <v>57</v>
      </c>
      <c r="BU27" s="28"/>
      <c r="CE27" s="28"/>
      <c r="CH27" s="171"/>
    </row>
    <row r="28" spans="1:89" ht="18" customHeight="1">
      <c r="A28" s="30"/>
      <c r="B28" s="30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O28" s="28"/>
      <c r="AP28" s="28"/>
      <c r="AQ28" s="28"/>
      <c r="AR28" s="28"/>
      <c r="AS28" s="29"/>
      <c r="AT28" s="28"/>
      <c r="AU28" s="2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Q28" s="116"/>
      <c r="BR28" s="28"/>
      <c r="BS28" s="28"/>
      <c r="BT28" s="28"/>
      <c r="BU28" s="28"/>
      <c r="BV28" s="28"/>
      <c r="BW28" s="183">
        <v>10</v>
      </c>
      <c r="CC28" s="148" t="s">
        <v>59</v>
      </c>
      <c r="CE28" s="29"/>
      <c r="CH28" s="171"/>
      <c r="CI28" s="28"/>
      <c r="CK28" s="30"/>
    </row>
    <row r="29" spans="1:87" ht="18" customHeight="1">
      <c r="A29" s="30"/>
      <c r="E29" s="170" t="s">
        <v>73</v>
      </c>
      <c r="K29" s="168" t="s">
        <v>46</v>
      </c>
      <c r="L29" s="28"/>
      <c r="M29" s="28"/>
      <c r="P29" s="28"/>
      <c r="Q29" s="28"/>
      <c r="R29" s="299" t="s">
        <v>34</v>
      </c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L29" s="28"/>
      <c r="BM29" s="28"/>
      <c r="BN29" s="28"/>
      <c r="BQ29" s="116"/>
      <c r="BT29" s="28"/>
      <c r="BU29" s="28"/>
      <c r="BW29" s="28"/>
      <c r="BZ29" s="28"/>
      <c r="CE29" s="29"/>
      <c r="CI29" s="295" t="s">
        <v>29</v>
      </c>
    </row>
    <row r="30" spans="1:89" ht="18" customHeight="1">
      <c r="A30" s="30"/>
      <c r="E30" s="28"/>
      <c r="I30" s="183">
        <v>1</v>
      </c>
      <c r="L30" s="183">
        <v>2</v>
      </c>
      <c r="O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8"/>
      <c r="BF30" s="28"/>
      <c r="BQ30" s="296" t="s">
        <v>77</v>
      </c>
      <c r="CC30" s="183">
        <v>12</v>
      </c>
      <c r="CE30" s="28"/>
      <c r="CK30" s="30"/>
    </row>
    <row r="31" spans="2:88" ht="18" customHeight="1">
      <c r="B31" s="30"/>
      <c r="E31" s="28"/>
      <c r="I31" s="28"/>
      <c r="J31" s="28"/>
      <c r="K31" s="28"/>
      <c r="L31" s="28"/>
      <c r="M31" s="28"/>
      <c r="N31" s="28"/>
      <c r="O31" s="28"/>
      <c r="P31" s="28"/>
      <c r="U31" s="28"/>
      <c r="W31" s="28"/>
      <c r="Y31" s="28"/>
      <c r="Z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P31" s="28"/>
      <c r="BQ31" s="28"/>
      <c r="BR31" s="28"/>
      <c r="BT31" s="28"/>
      <c r="BU31" s="116"/>
      <c r="BW31" s="28"/>
      <c r="BX31" s="28"/>
      <c r="BY31" s="28"/>
      <c r="BZ31" s="28"/>
      <c r="CA31" s="28"/>
      <c r="CB31" s="28"/>
      <c r="CC31" s="28"/>
      <c r="CE31" s="28"/>
      <c r="CJ31" s="30"/>
    </row>
    <row r="32" spans="5:85" ht="18" customHeight="1">
      <c r="E32" s="28"/>
      <c r="J32" s="28"/>
      <c r="O32" s="28"/>
      <c r="R32" s="299" t="s">
        <v>36</v>
      </c>
      <c r="U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P32" s="28"/>
      <c r="AZ32" s="28"/>
      <c r="BB32" s="28"/>
      <c r="BC32" s="28"/>
      <c r="BD32" s="28"/>
      <c r="BE32" s="28"/>
      <c r="BF32" s="28"/>
      <c r="BT32" s="28"/>
      <c r="BU32" s="28"/>
      <c r="BV32" s="28"/>
      <c r="BX32" s="183">
        <v>11</v>
      </c>
      <c r="CE32" s="28"/>
      <c r="CG32" s="28"/>
    </row>
    <row r="33" spans="3:85" ht="18" customHeight="1">
      <c r="C33" s="106" t="s">
        <v>42</v>
      </c>
      <c r="E33" s="28"/>
      <c r="I33" s="147" t="s">
        <v>45</v>
      </c>
      <c r="L33" s="28"/>
      <c r="M33" s="28"/>
      <c r="N33" s="28"/>
      <c r="O33" s="28"/>
      <c r="P33" s="28"/>
      <c r="Q33" s="28"/>
      <c r="R33" s="28"/>
      <c r="U33" s="28"/>
      <c r="V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O33" s="296" t="s">
        <v>35</v>
      </c>
      <c r="BR33" s="28"/>
      <c r="BS33" s="28"/>
      <c r="BU33" s="28"/>
      <c r="BV33" s="28"/>
      <c r="BW33" s="28"/>
      <c r="BX33" s="28"/>
      <c r="CC33" s="167"/>
      <c r="CD33" s="28"/>
      <c r="CE33" s="28"/>
      <c r="CG33" s="297" t="s">
        <v>96</v>
      </c>
    </row>
    <row r="34" spans="3:87" ht="18" customHeight="1">
      <c r="C34" s="31"/>
      <c r="H34" s="28"/>
      <c r="I34" s="28"/>
      <c r="K34" s="28"/>
      <c r="M34" s="183">
        <v>3</v>
      </c>
      <c r="O34" s="28"/>
      <c r="P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9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O34" s="28"/>
      <c r="BQ34" s="28"/>
      <c r="BR34" s="28"/>
      <c r="BS34" s="28"/>
      <c r="BT34" s="28"/>
      <c r="BU34" s="28"/>
      <c r="BV34" s="28"/>
      <c r="CC34" s="28"/>
      <c r="CG34" s="298" t="s">
        <v>95</v>
      </c>
      <c r="CI34" s="32"/>
    </row>
    <row r="35" spans="3:87" ht="18" customHeight="1">
      <c r="C35" s="31"/>
      <c r="I35" s="167">
        <v>86.205</v>
      </c>
      <c r="K35" s="28"/>
      <c r="M35" s="28"/>
      <c r="N35" s="28"/>
      <c r="O35" s="28"/>
      <c r="P35" s="28"/>
      <c r="S35" s="148" t="s">
        <v>54</v>
      </c>
      <c r="X35" s="28"/>
      <c r="AR35" s="183">
        <v>9</v>
      </c>
      <c r="BF35" s="28"/>
      <c r="BG35" s="28"/>
      <c r="BL35" s="28"/>
      <c r="BO35" s="28"/>
      <c r="CC35" s="29"/>
      <c r="CD35" s="28"/>
      <c r="CI35" s="32"/>
    </row>
    <row r="36" spans="3:87" ht="18" customHeight="1">
      <c r="C36" s="31"/>
      <c r="J36" s="28"/>
      <c r="K36" s="28"/>
      <c r="L36" s="28"/>
      <c r="N36" s="28"/>
      <c r="P36" s="28"/>
      <c r="Q36" s="28"/>
      <c r="U36" s="28"/>
      <c r="V36" s="28"/>
      <c r="W36" s="28"/>
      <c r="X36" s="28"/>
      <c r="Y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N36" s="28"/>
      <c r="AO36" s="28"/>
      <c r="AU36" s="28"/>
      <c r="AZ36" s="28"/>
      <c r="BD36" s="28"/>
      <c r="BF36" s="28"/>
      <c r="BO36" s="296" t="s">
        <v>37</v>
      </c>
      <c r="BQ36" s="28"/>
      <c r="BS36" s="28"/>
      <c r="BT36" s="28"/>
      <c r="BY36" s="28"/>
      <c r="CB36" s="28"/>
      <c r="CC36" s="29"/>
      <c r="CD36" s="28"/>
      <c r="CI36" s="32"/>
    </row>
    <row r="37" spans="8:84" ht="18" customHeight="1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W37" s="28"/>
      <c r="X37" s="28"/>
      <c r="Y37" s="28"/>
      <c r="Z37" s="28"/>
      <c r="AA37" s="28"/>
      <c r="AC37" s="28"/>
      <c r="AH37" s="28"/>
      <c r="AI37" s="28"/>
      <c r="AJ37" s="28"/>
      <c r="AL37" s="28"/>
      <c r="AM37" s="28"/>
      <c r="AN37" s="28"/>
      <c r="AO37" s="28"/>
      <c r="AP37" s="28"/>
      <c r="AS37" s="28"/>
      <c r="BE37" s="28"/>
      <c r="BF37" s="28"/>
      <c r="BM37" s="28"/>
      <c r="BO37" s="28"/>
      <c r="BP37" s="28"/>
      <c r="BQ37" s="28"/>
      <c r="BR37" s="28"/>
      <c r="BV37" s="28"/>
      <c r="BW37" s="30"/>
      <c r="CE37" s="28"/>
      <c r="CF37" s="28"/>
    </row>
    <row r="38" spans="10:84" ht="18" customHeight="1">
      <c r="J38" s="28"/>
      <c r="K38" s="28"/>
      <c r="L38" s="28"/>
      <c r="M38" s="28"/>
      <c r="N38" s="28"/>
      <c r="S38" s="186">
        <v>5</v>
      </c>
      <c r="V38" s="28"/>
      <c r="AA38" s="28"/>
      <c r="AG38" s="28"/>
      <c r="AM38" s="186">
        <v>8</v>
      </c>
      <c r="AT38" s="311">
        <v>86.669</v>
      </c>
      <c r="BW38" s="30"/>
      <c r="CE38" s="28"/>
      <c r="CF38" s="28"/>
    </row>
    <row r="39" spans="9:75" ht="18" customHeight="1">
      <c r="I39" s="28"/>
      <c r="J39" s="28"/>
      <c r="K39" s="28"/>
      <c r="L39" s="28"/>
      <c r="M39" s="28"/>
      <c r="N39" s="28"/>
      <c r="AK39" s="28"/>
      <c r="AN39" s="28"/>
      <c r="AO39" s="28"/>
      <c r="AP39" s="28"/>
      <c r="BW39" s="30"/>
    </row>
    <row r="40" spans="10:62" ht="18" customHeight="1">
      <c r="J40" s="28"/>
      <c r="K40" s="28"/>
      <c r="L40" s="28"/>
      <c r="M40" s="28"/>
      <c r="N40" s="28"/>
      <c r="O40" s="28"/>
      <c r="P40" s="28"/>
      <c r="AN40" s="28"/>
      <c r="AO40" s="28"/>
      <c r="BE40" s="28"/>
      <c r="BH40" s="28"/>
      <c r="BI40" s="28"/>
      <c r="BJ40" s="28"/>
    </row>
    <row r="41" ht="18" customHeight="1">
      <c r="AM41" s="187" t="s">
        <v>76</v>
      </c>
    </row>
    <row r="42" spans="32:56" ht="18" customHeight="1">
      <c r="AF42" s="171"/>
      <c r="AM42" s="188" t="s">
        <v>92</v>
      </c>
      <c r="BD42" s="30"/>
    </row>
    <row r="43" ht="18" customHeight="1"/>
    <row r="44" ht="18" customHeight="1"/>
    <row r="45" spans="2:88" ht="21" customHeight="1" thickBot="1">
      <c r="B45" s="33" t="s">
        <v>4</v>
      </c>
      <c r="C45" s="34" t="s">
        <v>5</v>
      </c>
      <c r="D45" s="34" t="s">
        <v>6</v>
      </c>
      <c r="E45" s="34" t="s">
        <v>7</v>
      </c>
      <c r="F45" s="113" t="s">
        <v>8</v>
      </c>
      <c r="G45" s="108"/>
      <c r="H45" s="34" t="s">
        <v>4</v>
      </c>
      <c r="I45" s="34" t="s">
        <v>5</v>
      </c>
      <c r="J45" s="71" t="s">
        <v>8</v>
      </c>
      <c r="K45" s="108"/>
      <c r="L45" s="34" t="s">
        <v>4</v>
      </c>
      <c r="M45" s="34" t="s">
        <v>5</v>
      </c>
      <c r="N45" s="71" t="s">
        <v>8</v>
      </c>
      <c r="O45" s="108"/>
      <c r="P45" s="34" t="s">
        <v>4</v>
      </c>
      <c r="Q45" s="34" t="s">
        <v>5</v>
      </c>
      <c r="R45" s="34" t="s">
        <v>6</v>
      </c>
      <c r="S45" s="34" t="s">
        <v>7</v>
      </c>
      <c r="T45" s="163" t="s">
        <v>8</v>
      </c>
      <c r="AA45" s="2"/>
      <c r="AB45" s="2"/>
      <c r="AC45" s="2"/>
      <c r="BP45" s="33" t="s">
        <v>4</v>
      </c>
      <c r="BQ45" s="34" t="s">
        <v>5</v>
      </c>
      <c r="BR45" s="34" t="s">
        <v>6</v>
      </c>
      <c r="BS45" s="34" t="s">
        <v>7</v>
      </c>
      <c r="BT45" s="71" t="s">
        <v>8</v>
      </c>
      <c r="BU45" s="144"/>
      <c r="BV45" s="144"/>
      <c r="BW45" s="338" t="s">
        <v>23</v>
      </c>
      <c r="BX45" s="338"/>
      <c r="BY45" s="113"/>
      <c r="BZ45" s="113"/>
      <c r="CA45" s="108"/>
      <c r="CB45" s="34" t="s">
        <v>4</v>
      </c>
      <c r="CC45" s="34" t="s">
        <v>5</v>
      </c>
      <c r="CD45" s="113" t="s">
        <v>8</v>
      </c>
      <c r="CE45" s="108"/>
      <c r="CF45" s="34" t="s">
        <v>4</v>
      </c>
      <c r="CG45" s="34" t="s">
        <v>5</v>
      </c>
      <c r="CH45" s="34" t="s">
        <v>6</v>
      </c>
      <c r="CI45" s="34" t="s">
        <v>7</v>
      </c>
      <c r="CJ45" s="35" t="s">
        <v>8</v>
      </c>
    </row>
    <row r="46" spans="2:88" ht="21" customHeight="1" thickTop="1">
      <c r="B46" s="36"/>
      <c r="C46" s="8"/>
      <c r="D46" s="8"/>
      <c r="E46" s="8"/>
      <c r="F46" s="8"/>
      <c r="G46" s="8"/>
      <c r="H46" s="8"/>
      <c r="I46" s="8"/>
      <c r="J46" s="8"/>
      <c r="K46" s="7" t="s">
        <v>71</v>
      </c>
      <c r="L46" s="8"/>
      <c r="M46" s="8"/>
      <c r="N46" s="8"/>
      <c r="O46" s="8"/>
      <c r="P46" s="8"/>
      <c r="Q46" s="8"/>
      <c r="R46" s="8"/>
      <c r="S46" s="8"/>
      <c r="T46" s="9"/>
      <c r="BP46" s="10"/>
      <c r="BQ46" s="8"/>
      <c r="BR46" s="8"/>
      <c r="BS46" s="8"/>
      <c r="BT46" s="8"/>
      <c r="BU46" s="7" t="s">
        <v>48</v>
      </c>
      <c r="BV46" s="8"/>
      <c r="BW46" s="8"/>
      <c r="BX46" s="8"/>
      <c r="BY46" s="8"/>
      <c r="BZ46" s="8"/>
      <c r="CA46" s="143"/>
      <c r="CB46" s="285"/>
      <c r="CC46" s="8"/>
      <c r="CD46" s="8"/>
      <c r="CE46" s="286"/>
      <c r="CF46" s="7" t="s">
        <v>71</v>
      </c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9"/>
      <c r="H47" s="39"/>
      <c r="I47" s="39"/>
      <c r="J47" s="72"/>
      <c r="K47" s="109"/>
      <c r="L47" s="39"/>
      <c r="M47" s="39"/>
      <c r="N47" s="72"/>
      <c r="O47" s="109"/>
      <c r="P47" s="39"/>
      <c r="Q47" s="39"/>
      <c r="R47" s="39"/>
      <c r="S47" s="39"/>
      <c r="T47" s="164"/>
      <c r="BP47" s="38"/>
      <c r="BQ47" s="39"/>
      <c r="BR47" s="39"/>
      <c r="BS47" s="39"/>
      <c r="BT47" s="72"/>
      <c r="BZ47" s="2"/>
      <c r="CA47" s="109"/>
      <c r="CB47" s="39"/>
      <c r="CC47" s="39"/>
      <c r="CD47" s="15"/>
      <c r="CE47" s="109"/>
      <c r="CF47" s="39"/>
      <c r="CG47" s="39"/>
      <c r="CH47" s="39"/>
      <c r="CI47" s="39"/>
      <c r="CJ47" s="40"/>
    </row>
    <row r="48" spans="2:88" ht="21" customHeight="1">
      <c r="B48" s="38"/>
      <c r="C48" s="39"/>
      <c r="D48" s="39"/>
      <c r="E48" s="39"/>
      <c r="F48" s="15"/>
      <c r="G48" s="110"/>
      <c r="H48" s="39"/>
      <c r="I48" s="39"/>
      <c r="J48" s="72"/>
      <c r="K48" s="110"/>
      <c r="L48" s="281">
        <v>4</v>
      </c>
      <c r="M48" s="26">
        <v>86.313</v>
      </c>
      <c r="N48" s="17" t="s">
        <v>47</v>
      </c>
      <c r="O48" s="110"/>
      <c r="P48" s="39"/>
      <c r="Q48" s="39"/>
      <c r="R48" s="39"/>
      <c r="S48" s="39"/>
      <c r="T48" s="164"/>
      <c r="BP48" s="38"/>
      <c r="BQ48" s="39"/>
      <c r="BR48" s="39"/>
      <c r="BS48" s="39"/>
      <c r="BT48" s="72"/>
      <c r="BZ48" s="2"/>
      <c r="CA48" s="109"/>
      <c r="CB48" s="39"/>
      <c r="CC48" s="39"/>
      <c r="CD48" s="15"/>
      <c r="CE48" s="109"/>
      <c r="CF48" s="39"/>
      <c r="CG48" s="39"/>
      <c r="CH48" s="39"/>
      <c r="CI48" s="39"/>
      <c r="CJ48" s="40"/>
    </row>
    <row r="49" spans="2:88" ht="21" customHeight="1">
      <c r="B49" s="38"/>
      <c r="C49" s="39"/>
      <c r="D49" s="39"/>
      <c r="E49" s="39"/>
      <c r="F49" s="15"/>
      <c r="G49" s="110"/>
      <c r="H49" s="281">
        <v>2</v>
      </c>
      <c r="I49" s="26">
        <v>86.237</v>
      </c>
      <c r="J49" s="17" t="s">
        <v>47</v>
      </c>
      <c r="K49" s="109"/>
      <c r="L49" s="39"/>
      <c r="M49" s="39"/>
      <c r="N49" s="72"/>
      <c r="O49" s="109"/>
      <c r="P49" s="282">
        <v>5</v>
      </c>
      <c r="Q49" s="162">
        <v>86.317</v>
      </c>
      <c r="R49" s="43">
        <v>-51</v>
      </c>
      <c r="S49" s="44">
        <f>Q49+R49*0.001</f>
        <v>86.26599999999999</v>
      </c>
      <c r="T49" s="24" t="s">
        <v>47</v>
      </c>
      <c r="BP49" s="287">
        <v>8</v>
      </c>
      <c r="BQ49" s="162">
        <v>86.574</v>
      </c>
      <c r="BR49" s="43">
        <v>51</v>
      </c>
      <c r="BS49" s="44">
        <f>BQ49+BR49*0.001</f>
        <v>86.625</v>
      </c>
      <c r="BT49" s="73" t="s">
        <v>33</v>
      </c>
      <c r="BU49" s="174" t="s">
        <v>89</v>
      </c>
      <c r="BZ49" s="2"/>
      <c r="CA49" s="110"/>
      <c r="CB49" s="283">
        <v>10</v>
      </c>
      <c r="CC49" s="120">
        <v>87.031</v>
      </c>
      <c r="CD49" s="17" t="s">
        <v>47</v>
      </c>
      <c r="CE49" s="110"/>
      <c r="CF49" s="39"/>
      <c r="CG49" s="39"/>
      <c r="CH49" s="39"/>
      <c r="CI49" s="39"/>
      <c r="CJ49" s="40"/>
    </row>
    <row r="50" spans="2:88" ht="21" customHeight="1">
      <c r="B50" s="279">
        <v>1</v>
      </c>
      <c r="C50" s="42">
        <v>86.198</v>
      </c>
      <c r="D50" s="43">
        <v>51</v>
      </c>
      <c r="E50" s="44">
        <f>C50+D50*0.001</f>
        <v>86.249</v>
      </c>
      <c r="F50" s="17" t="s">
        <v>47</v>
      </c>
      <c r="G50" s="110"/>
      <c r="H50" s="39"/>
      <c r="I50" s="39"/>
      <c r="J50" s="72"/>
      <c r="K50" s="110"/>
      <c r="L50" s="281">
        <v>6</v>
      </c>
      <c r="M50" s="26">
        <v>86.318</v>
      </c>
      <c r="N50" s="17" t="s">
        <v>47</v>
      </c>
      <c r="O50" s="110"/>
      <c r="P50" s="39"/>
      <c r="Q50" s="39"/>
      <c r="R50" s="39"/>
      <c r="S50" s="45"/>
      <c r="T50" s="164"/>
      <c r="BP50" s="38"/>
      <c r="BQ50" s="39"/>
      <c r="BR50" s="39"/>
      <c r="BS50" s="39"/>
      <c r="BT50" s="72"/>
      <c r="BZ50" s="2"/>
      <c r="CA50" s="110"/>
      <c r="CB50" s="39"/>
      <c r="CC50" s="39"/>
      <c r="CD50" s="15"/>
      <c r="CE50" s="110"/>
      <c r="CF50" s="284">
        <v>12</v>
      </c>
      <c r="CG50" s="42">
        <v>87.115</v>
      </c>
      <c r="CH50" s="43">
        <v>-69</v>
      </c>
      <c r="CI50" s="44">
        <f>CG50+CH50*0.001</f>
        <v>87.04599999999999</v>
      </c>
      <c r="CJ50" s="24" t="s">
        <v>47</v>
      </c>
    </row>
    <row r="51" spans="2:88" ht="21" customHeight="1">
      <c r="B51" s="105"/>
      <c r="C51" s="18"/>
      <c r="D51" s="39"/>
      <c r="E51" s="45"/>
      <c r="F51" s="17"/>
      <c r="G51" s="110"/>
      <c r="H51" s="281">
        <v>3</v>
      </c>
      <c r="I51" s="26">
        <v>86.24</v>
      </c>
      <c r="J51" s="17" t="s">
        <v>47</v>
      </c>
      <c r="K51" s="109"/>
      <c r="L51" s="39"/>
      <c r="M51" s="39"/>
      <c r="N51" s="72"/>
      <c r="O51" s="109"/>
      <c r="P51" s="282">
        <v>7</v>
      </c>
      <c r="Q51" s="162">
        <v>86.388</v>
      </c>
      <c r="R51" s="43">
        <v>-51</v>
      </c>
      <c r="S51" s="44">
        <f>Q51+R51*0.001</f>
        <v>86.337</v>
      </c>
      <c r="T51" s="24" t="s">
        <v>47</v>
      </c>
      <c r="AS51" s="102" t="s">
        <v>26</v>
      </c>
      <c r="BP51" s="280">
        <v>9</v>
      </c>
      <c r="BQ51" s="26">
        <v>86.65</v>
      </c>
      <c r="BR51" s="43">
        <v>-51</v>
      </c>
      <c r="BS51" s="44">
        <f>BQ51+BR51*0.001</f>
        <v>86.599</v>
      </c>
      <c r="BT51" s="73" t="s">
        <v>33</v>
      </c>
      <c r="BU51" s="174" t="s">
        <v>90</v>
      </c>
      <c r="BV51" s="22"/>
      <c r="BW51" s="22"/>
      <c r="BX51" s="22"/>
      <c r="BY51" s="22"/>
      <c r="BZ51" s="22"/>
      <c r="CA51" s="110"/>
      <c r="CB51" s="283">
        <v>11</v>
      </c>
      <c r="CC51" s="120">
        <v>87.046</v>
      </c>
      <c r="CD51" s="17" t="s">
        <v>47</v>
      </c>
      <c r="CE51" s="110"/>
      <c r="CF51" s="39"/>
      <c r="CG51" s="39"/>
      <c r="CH51" s="39"/>
      <c r="CI51" s="39"/>
      <c r="CJ51" s="40"/>
    </row>
    <row r="52" spans="2:88" ht="21" customHeight="1">
      <c r="B52" s="105"/>
      <c r="C52" s="18"/>
      <c r="D52" s="39"/>
      <c r="E52" s="45"/>
      <c r="F52" s="17"/>
      <c r="G52" s="110"/>
      <c r="H52" s="39"/>
      <c r="I52" s="39"/>
      <c r="J52" s="72"/>
      <c r="K52" s="110"/>
      <c r="L52" s="166" t="s">
        <v>72</v>
      </c>
      <c r="M52" s="162">
        <v>86.217</v>
      </c>
      <c r="N52" s="17" t="s">
        <v>47</v>
      </c>
      <c r="O52" s="110"/>
      <c r="P52" s="39"/>
      <c r="Q52" s="39"/>
      <c r="R52" s="39"/>
      <c r="S52" s="45"/>
      <c r="T52" s="164"/>
      <c r="AA52" s="2"/>
      <c r="AS52" s="101" t="s">
        <v>106</v>
      </c>
      <c r="BP52" s="38"/>
      <c r="BQ52" s="39"/>
      <c r="BR52" s="39"/>
      <c r="BS52" s="39"/>
      <c r="BT52" s="72"/>
      <c r="BZ52" s="2"/>
      <c r="CA52" s="110"/>
      <c r="CB52" s="39"/>
      <c r="CC52" s="39"/>
      <c r="CD52" s="15"/>
      <c r="CE52" s="110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11"/>
      <c r="H53" s="51"/>
      <c r="I53" s="47"/>
      <c r="J53" s="74"/>
      <c r="K53" s="111"/>
      <c r="L53" s="51"/>
      <c r="M53" s="47"/>
      <c r="N53" s="74"/>
      <c r="O53" s="111"/>
      <c r="P53" s="51"/>
      <c r="Q53" s="47"/>
      <c r="R53" s="48"/>
      <c r="S53" s="48"/>
      <c r="T53" s="165"/>
      <c r="AD53" s="97"/>
      <c r="AE53" s="98"/>
      <c r="BG53" s="97"/>
      <c r="BH53" s="98"/>
      <c r="BP53" s="46"/>
      <c r="BQ53" s="47"/>
      <c r="BR53" s="48"/>
      <c r="BS53" s="48"/>
      <c r="BT53" s="74"/>
      <c r="BU53" s="70"/>
      <c r="BV53" s="68"/>
      <c r="BW53" s="68"/>
      <c r="BX53" s="68"/>
      <c r="BY53" s="68"/>
      <c r="BZ53" s="68"/>
      <c r="CA53" s="111"/>
      <c r="CB53" s="51"/>
      <c r="CC53" s="47"/>
      <c r="CD53" s="119"/>
      <c r="CE53" s="111"/>
      <c r="CF53" s="51"/>
      <c r="CG53" s="47"/>
      <c r="CH53" s="48"/>
      <c r="CI53" s="48"/>
      <c r="CJ53" s="52"/>
    </row>
  </sheetData>
  <sheetProtection password="E9A7" sheet="1" objects="1" scenarios="1"/>
  <mergeCells count="15">
    <mergeCell ref="T2:Y2"/>
    <mergeCell ref="BN2:BQ2"/>
    <mergeCell ref="CB17:CG17"/>
    <mergeCell ref="BW45:BX45"/>
    <mergeCell ref="BN3:BQ3"/>
    <mergeCell ref="T3:W3"/>
    <mergeCell ref="BJ3:BK3"/>
    <mergeCell ref="BT3:BU3"/>
    <mergeCell ref="BN4:BQ4"/>
    <mergeCell ref="CB18:CC18"/>
    <mergeCell ref="CD18:CE18"/>
    <mergeCell ref="CF18:CG18"/>
    <mergeCell ref="P3:Q3"/>
    <mergeCell ref="Z3:AA3"/>
    <mergeCell ref="T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92247" r:id="rId1"/>
    <oleObject progId="Paint.Picture" shapeId="1292397" r:id="rId2"/>
    <oleObject progId="Paint.Picture" shapeId="12944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2014-05-14T07:52:33Z</cp:lastPrinted>
  <dcterms:created xsi:type="dcterms:W3CDTF">2003-01-10T15:39:03Z</dcterms:created>
  <dcterms:modified xsi:type="dcterms:W3CDTF">2017-06-14T07:16:18Z</dcterms:modified>
  <cp:category/>
  <cp:version/>
  <cp:contentType/>
  <cp:contentStatus/>
</cp:coreProperties>
</file>