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10365" windowWidth="28245" windowHeight="5220" tabRatio="663" activeTab="1"/>
  </bookViews>
  <sheets>
    <sheet name="titul" sheetId="1" r:id="rId1"/>
    <sheet name="Vyšší Brod klášter" sheetId="2" r:id="rId2"/>
  </sheets>
  <definedNames/>
  <calcPr fullCalcOnLoad="1"/>
</workbook>
</file>

<file path=xl/sharedStrings.xml><?xml version="1.0" encoding="utf-8"?>
<sst xmlns="http://schemas.openxmlformats.org/spreadsheetml/2006/main" count="143" uniqueCount="92">
  <si>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</si>
  <si>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</si>
  <si>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</si>
  <si>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</si>
  <si>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</si>
  <si>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</si>
  <si>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</si>
  <si>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</si>
  <si>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</si>
  <si>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</si>
  <si>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</si>
  <si>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ručně</t>
  </si>
  <si>
    <t>poznámka</t>
  </si>
  <si>
    <t>bez zabezpečení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</si>
  <si>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</si>
  <si>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</si>
  <si>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</si>
  <si>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</si>
  <si>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Návěstidla</t>
  </si>
  <si>
    <t>Hranice dopravny</t>
  </si>
  <si>
    <t>L T</t>
  </si>
  <si>
    <t>Dopravní  koleje</t>
  </si>
  <si>
    <t>Nástupiště  u  koleje</t>
  </si>
  <si>
    <t>Kód : 16</t>
  </si>
  <si>
    <t>Směr  :  Rožmberk nad Vltavou</t>
  </si>
  <si>
    <t>Směr  :  Loučovice</t>
  </si>
  <si>
    <t>Indikátor Sv</t>
  </si>
  <si>
    <t>Sv 1</t>
  </si>
  <si>
    <t>Rybník</t>
  </si>
  <si>
    <t>záznam hovorů zařízením ReDat</t>
  </si>
  <si>
    <t>Sv 9</t>
  </si>
  <si>
    <t>Se 1</t>
  </si>
  <si>
    <t>Seřaďovací</t>
  </si>
  <si>
    <t>Přednostní poloha na kolej č. 1</t>
  </si>
  <si>
    <t>při jízdě do odbočky - rychlost 40 km/h</t>
  </si>
  <si>
    <t>( klíč v.č. 1 v SHK - I. )</t>
  </si>
  <si>
    <t>Přednostní poloha na kolej č. 2</t>
  </si>
  <si>
    <t>( klíč v.č. 9 v SHK - III. )</t>
  </si>
  <si>
    <t>Vk 6</t>
  </si>
  <si>
    <t>Krycí *)</t>
  </si>
  <si>
    <t>Místo zastavení</t>
  </si>
  <si>
    <t>Lk</t>
  </si>
  <si>
    <t>Př Lk</t>
  </si>
  <si>
    <t>LT</t>
  </si>
  <si>
    <t>výměnový zámek v závislosti na Vk 1, klíč Vk 1 / 4 držen v ÚZ</t>
  </si>
  <si>
    <t>výměnový zámek v závislosti na Vk 6, klíč Vk 6 / 7 držen v ÚZ</t>
  </si>
  <si>
    <t>výměnový zámek v závislosti na Vk 4 a Vk 5, klíč Vk 5 / Vk 4 / 8 držen v ÚZ</t>
  </si>
  <si>
    <t>výměnový zámek v závislosti na Vk 2 a Vk 3, klíč Vk 3 / Vk 2 / 3 držen v ÚZ</t>
  </si>
  <si>
    <t>Vk 5</t>
  </si>
  <si>
    <t>Vk 4</t>
  </si>
  <si>
    <t>Traťové</t>
  </si>
  <si>
    <t>Rádiové spojení</t>
  </si>
  <si>
    <t>zabezpečovací</t>
  </si>
  <si>
    <t>zařízení :</t>
  </si>
  <si>
    <t>*)  =  povolující návěst krycích návěstidel je podmíněna</t>
  </si>
  <si>
    <t>bezporuchovým stavem přilehlého PZS v km 11,793.</t>
  </si>
  <si>
    <t>z pracoviště JOP v ŽST Rybník</t>
  </si>
  <si>
    <t>Trať :</t>
  </si>
  <si>
    <t>Ev. č. :</t>
  </si>
  <si>
    <t>indikace koncové polohy samovratných výhybek je přenášena do JOP ŽST Rybník,</t>
  </si>
  <si>
    <t>Kód :  1</t>
  </si>
  <si>
    <t>ostatní výhybky a výkolejky přestavuje a uzamyká doprovod vlaku.</t>
  </si>
  <si>
    <t>Dopravní stanoviště :</t>
  </si>
  <si>
    <t>Služební místnost -  T</t>
  </si>
  <si>
    <t>( km )</t>
  </si>
  <si>
    <t>Přednostní směr</t>
  </si>
  <si>
    <t>Km  11,848</t>
  </si>
  <si>
    <t>Mechanické se samovratnými výhybkami č. 1, 2 a 9,</t>
  </si>
  <si>
    <t>EZ 1</t>
  </si>
  <si>
    <t>výsledný klíč ústředního zámku je držen v EZ 2, který uvolňuje dirigující dispečer z JOP ŽST Rybník</t>
  </si>
  <si>
    <r>
      <t xml:space="preserve">z Loučovic, </t>
    </r>
    <r>
      <rPr>
        <sz val="14"/>
        <rFont val="Arial CE"/>
        <family val="0"/>
      </rPr>
      <t xml:space="preserve"> NTV</t>
    </r>
  </si>
  <si>
    <r>
      <t>z Rožmberka n/Vltavou,</t>
    </r>
    <r>
      <rPr>
        <sz val="14"/>
        <rFont val="Arial CE"/>
        <family val="0"/>
      </rPr>
      <t xml:space="preserve">  NTV</t>
    </r>
  </si>
  <si>
    <t>síť SRD - TRS</t>
  </si>
  <si>
    <t>Obsluhu provádí dirigující dispečer</t>
  </si>
  <si>
    <t>( ÚZ VB )</t>
  </si>
  <si>
    <t>EZ 2</t>
  </si>
  <si>
    <t>*) = NTV od km 12,000</t>
  </si>
  <si>
    <t>*) = NTV do km 11,954</t>
  </si>
  <si>
    <t>Vk 2</t>
  </si>
  <si>
    <t>Vk 3</t>
  </si>
  <si>
    <t>SV</t>
  </si>
  <si>
    <t>provoz podle SŽDC D 3</t>
  </si>
  <si>
    <t>KANGO</t>
  </si>
  <si>
    <t>č. I,  úrovňové, jednostranné</t>
  </si>
  <si>
    <t>č. II,  úrovňové, jednostranná</t>
  </si>
  <si>
    <t>Sk 1-2</t>
  </si>
  <si>
    <t>Hlavní klíče od výhybek a výkolejek jsou drženy v ústředním zámku ( ÚZ VB ),</t>
  </si>
  <si>
    <t>výměnový zámek, klíč v.č. 2 držen v ÚZ</t>
  </si>
  <si>
    <t>přechod v km 11,867</t>
  </si>
  <si>
    <t>přest.</t>
  </si>
  <si>
    <t>EZ 1 a Se 1 se neobsluhují</t>
  </si>
  <si>
    <t>VIII. / 2017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</si>
</sst>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93">
    <font>
      <sz val="10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sz val="18"/>
      <name val="Times New Roman CE"/>
      <family val="1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8"/>
      <name val="Arial CE"/>
      <family val="0"/>
    </font>
    <font>
      <b/>
      <sz val="16"/>
      <color indexed="12"/>
      <name val="Arial CE"/>
      <family val="0"/>
    </font>
    <font>
      <sz val="10"/>
      <color indexed="12"/>
      <name val="Arial CE"/>
      <family val="2"/>
    </font>
    <font>
      <b/>
      <sz val="12"/>
      <color indexed="10"/>
      <name val="Arial CE"/>
      <family val="0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color indexed="12"/>
      <name val="Times New Roman"/>
      <family val="1"/>
    </font>
    <font>
      <sz val="16"/>
      <color indexed="16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i/>
      <sz val="11"/>
      <name val="Times New Roman CE"/>
      <family val="0"/>
    </font>
    <font>
      <i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800000"/>
      <name val="Arial CE"/>
      <family val="2"/>
    </font>
    <font>
      <sz val="14"/>
      <color rgb="FF80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0" xfId="47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9" fontId="4" fillId="0" borderId="0" xfId="47" applyNumberFormat="1" applyFont="1" applyBorder="1" applyAlignment="1">
      <alignment horizontal="center" vertical="center"/>
      <protection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64" fontId="1" fillId="0" borderId="26" xfId="0" applyNumberFormat="1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3" fillId="0" borderId="23" xfId="0" applyFont="1" applyBorder="1" applyAlignment="1">
      <alignment horizontal="center" vertical="center"/>
    </xf>
    <xf numFmtId="164" fontId="20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30" xfId="0" applyFont="1" applyBorder="1" applyAlignment="1">
      <alignment vertical="center"/>
    </xf>
    <xf numFmtId="0" fontId="17" fillId="33" borderId="28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34" borderId="31" xfId="47" applyFont="1" applyFill="1" applyBorder="1" applyAlignment="1">
      <alignment horizontal="center" vertical="center"/>
      <protection/>
    </xf>
    <xf numFmtId="164" fontId="13" fillId="0" borderId="26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21" xfId="0" applyNumberFormat="1" applyFont="1" applyBorder="1" applyAlignment="1">
      <alignment horizontal="center" vertical="center"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36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64" fontId="20" fillId="0" borderId="2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164" fontId="1" fillId="0" borderId="26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0" fillId="35" borderId="38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5" fillId="0" borderId="0" xfId="0" applyFont="1" applyAlignment="1">
      <alignment horizontal="right"/>
    </xf>
    <xf numFmtId="164" fontId="6" fillId="0" borderId="21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32" fillId="0" borderId="0" xfId="0" applyFont="1" applyBorder="1" applyAlignment="1">
      <alignment horizontal="left" vertical="top"/>
    </xf>
    <xf numFmtId="0" fontId="33" fillId="0" borderId="0" xfId="0" applyFont="1" applyAlignment="1">
      <alignment horizontal="right"/>
    </xf>
    <xf numFmtId="0" fontId="0" fillId="35" borderId="44" xfId="0" applyFont="1" applyFill="1" applyBorder="1" applyAlignment="1">
      <alignment vertical="center"/>
    </xf>
    <xf numFmtId="0" fontId="0" fillId="35" borderId="45" xfId="0" applyFont="1" applyFill="1" applyBorder="1" applyAlignment="1">
      <alignment vertical="center"/>
    </xf>
    <xf numFmtId="0" fontId="1" fillId="35" borderId="44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36" borderId="47" xfId="0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7" borderId="50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164" fontId="0" fillId="0" borderId="4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3" fillId="0" borderId="10" xfId="0" applyNumberFormat="1" applyFont="1" applyBorder="1" applyAlignment="1" quotePrefix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164" fontId="0" fillId="0" borderId="56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30" fillId="0" borderId="0" xfId="47" applyFont="1" applyAlignment="1">
      <alignment/>
      <protection/>
    </xf>
    <xf numFmtId="0" fontId="30" fillId="0" borderId="0" xfId="47" applyFont="1" applyBorder="1" applyAlignment="1">
      <alignment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3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12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 quotePrefix="1">
      <alignment vertical="center"/>
      <protection/>
    </xf>
    <xf numFmtId="0" fontId="30" fillId="0" borderId="0" xfId="47" applyFont="1" applyBorder="1" applyAlignment="1">
      <alignment vertical="center"/>
      <protection/>
    </xf>
    <xf numFmtId="0" fontId="0" fillId="35" borderId="57" xfId="47" applyFont="1" applyFill="1" applyBorder="1" applyAlignment="1">
      <alignment vertical="center"/>
      <protection/>
    </xf>
    <xf numFmtId="0" fontId="0" fillId="35" borderId="58" xfId="47" applyFont="1" applyFill="1" applyBorder="1" applyAlignment="1">
      <alignment vertical="center"/>
      <protection/>
    </xf>
    <xf numFmtId="0" fontId="0" fillId="35" borderId="58" xfId="47" applyFont="1" applyFill="1" applyBorder="1" applyAlignment="1" quotePrefix="1">
      <alignment vertical="center"/>
      <protection/>
    </xf>
    <xf numFmtId="164" fontId="0" fillId="35" borderId="58" xfId="47" applyNumberFormat="1" applyFont="1" applyFill="1" applyBorder="1" applyAlignment="1">
      <alignment vertical="center"/>
      <protection/>
    </xf>
    <xf numFmtId="0" fontId="0" fillId="35" borderId="5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5" borderId="53" xfId="47" applyFont="1" applyFill="1" applyBorder="1" applyAlignment="1">
      <alignment vertical="center"/>
      <protection/>
    </xf>
    <xf numFmtId="0" fontId="0" fillId="0" borderId="38" xfId="47" applyFont="1" applyBorder="1">
      <alignment/>
      <protection/>
    </xf>
    <xf numFmtId="0" fontId="0" fillId="0" borderId="39" xfId="47" applyFont="1" applyBorder="1">
      <alignment/>
      <protection/>
    </xf>
    <xf numFmtId="0" fontId="0" fillId="0" borderId="40" xfId="47" applyFont="1" applyBorder="1">
      <alignment/>
      <protection/>
    </xf>
    <xf numFmtId="0" fontId="0" fillId="35" borderId="10" xfId="47" applyFill="1" applyBorder="1" applyAlignment="1">
      <alignment vertical="center"/>
      <protection/>
    </xf>
    <xf numFmtId="0" fontId="0" fillId="0" borderId="22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21" xfId="47" applyFont="1" applyBorder="1">
      <alignment/>
      <protection/>
    </xf>
    <xf numFmtId="0" fontId="12" fillId="0" borderId="0" xfId="47" applyFont="1" applyFill="1" applyBorder="1" applyAlignment="1">
      <alignment horizontal="center"/>
      <protection/>
    </xf>
    <xf numFmtId="0" fontId="0" fillId="0" borderId="21" xfId="47" applyBorder="1" applyAlignment="1">
      <alignment vertical="center"/>
      <protection/>
    </xf>
    <xf numFmtId="0" fontId="16" fillId="0" borderId="0" xfId="47" applyFont="1" applyFill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36" fillId="0" borderId="0" xfId="47" applyFont="1" applyFill="1" applyBorder="1" applyAlignment="1">
      <alignment horizontal="center" vertical="center"/>
      <protection/>
    </xf>
    <xf numFmtId="0" fontId="3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7" fillId="0" borderId="0" xfId="47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41" xfId="47" applyFont="1" applyBorder="1">
      <alignment/>
      <protection/>
    </xf>
    <xf numFmtId="0" fontId="0" fillId="0" borderId="42" xfId="47" applyFont="1" applyBorder="1">
      <alignment/>
      <protection/>
    </xf>
    <xf numFmtId="0" fontId="0" fillId="0" borderId="43" xfId="47" applyFont="1" applyBorder="1">
      <alignment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0" xfId="47" applyFill="1" applyBorder="1" applyAlignment="1">
      <alignment vertical="center"/>
      <protection/>
    </xf>
    <xf numFmtId="0" fontId="3" fillId="35" borderId="0" xfId="47" applyFont="1" applyFill="1" applyBorder="1" applyAlignment="1">
      <alignment horizontal="left" vertical="center"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53" xfId="47" applyFill="1" applyBorder="1" applyAlignment="1">
      <alignment vertical="center"/>
      <protection/>
    </xf>
    <xf numFmtId="0" fontId="0" fillId="34" borderId="63" xfId="47" applyFont="1" applyFill="1" applyBorder="1" applyAlignment="1">
      <alignment vertical="center"/>
      <protection/>
    </xf>
    <xf numFmtId="0" fontId="0" fillId="34" borderId="64" xfId="47" applyFont="1" applyFill="1" applyBorder="1" applyAlignment="1">
      <alignment vertical="center"/>
      <protection/>
    </xf>
    <xf numFmtId="0" fontId="0" fillId="34" borderId="65" xfId="47" applyFont="1" applyFill="1" applyBorder="1" applyAlignment="1">
      <alignment vertical="center"/>
      <protection/>
    </xf>
    <xf numFmtId="1" fontId="0" fillId="35" borderId="0" xfId="47" applyNumberFormat="1" applyFont="1" applyFill="1" applyBorder="1" applyAlignment="1">
      <alignment vertical="center"/>
      <protection/>
    </xf>
    <xf numFmtId="0" fontId="0" fillId="35" borderId="53" xfId="47" applyFont="1" applyFill="1" applyBorder="1" applyAlignment="1">
      <alignment vertical="center"/>
      <protection/>
    </xf>
    <xf numFmtId="0" fontId="3" fillId="34" borderId="66" xfId="47" applyFont="1" applyFill="1" applyBorder="1" applyAlignment="1">
      <alignment horizontal="center" vertical="center"/>
      <protection/>
    </xf>
    <xf numFmtId="0" fontId="3" fillId="34" borderId="67" xfId="47" applyFont="1" applyFill="1" applyBorder="1" applyAlignment="1">
      <alignment horizontal="center" vertical="center"/>
      <protection/>
    </xf>
    <xf numFmtId="0" fontId="0" fillId="35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2" xfId="47" applyNumberFormat="1" applyFont="1" applyBorder="1" applyAlignment="1">
      <alignment vertical="center"/>
      <protection/>
    </xf>
    <xf numFmtId="164" fontId="0" fillId="0" borderId="32" xfId="47" applyNumberFormat="1" applyFont="1" applyBorder="1" applyAlignment="1">
      <alignment vertical="center"/>
      <protection/>
    </xf>
    <xf numFmtId="1" fontId="0" fillId="0" borderId="21" xfId="47" applyNumberFormat="1" applyFont="1" applyBorder="1" applyAlignment="1">
      <alignment vertical="center"/>
      <protection/>
    </xf>
    <xf numFmtId="1" fontId="0" fillId="0" borderId="22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21" xfId="47" applyFont="1" applyBorder="1" applyAlignment="1">
      <alignment vertical="center"/>
      <protection/>
    </xf>
    <xf numFmtId="0" fontId="40" fillId="0" borderId="34" xfId="47" applyNumberFormat="1" applyFont="1" applyBorder="1" applyAlignment="1">
      <alignment horizontal="center" vertical="center"/>
      <protection/>
    </xf>
    <xf numFmtId="164" fontId="41" fillId="0" borderId="32" xfId="47" applyNumberFormat="1" applyFont="1" applyBorder="1" applyAlignment="1">
      <alignment horizontal="center" vertical="center"/>
      <protection/>
    </xf>
    <xf numFmtId="1" fontId="16" fillId="0" borderId="21" xfId="47" applyNumberFormat="1" applyFont="1" applyFill="1" applyBorder="1" applyAlignment="1">
      <alignment horizontal="center" vertical="center"/>
      <protection/>
    </xf>
    <xf numFmtId="164" fontId="16" fillId="0" borderId="32" xfId="47" applyNumberFormat="1" applyFont="1" applyFill="1" applyBorder="1" applyAlignment="1">
      <alignment horizontal="center"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1" fontId="0" fillId="0" borderId="42" xfId="47" applyNumberFormat="1" applyFont="1" applyBorder="1" applyAlignment="1">
      <alignment vertical="center"/>
      <protection/>
    </xf>
    <xf numFmtId="0" fontId="0" fillId="0" borderId="43" xfId="47" applyFont="1" applyBorder="1" applyAlignment="1">
      <alignment vertical="center"/>
      <protection/>
    </xf>
    <xf numFmtId="0" fontId="0" fillId="35" borderId="54" xfId="47" applyFill="1" applyBorder="1" applyAlignment="1">
      <alignment vertical="center"/>
      <protection/>
    </xf>
    <xf numFmtId="0" fontId="0" fillId="35" borderId="30" xfId="47" applyFill="1" applyBorder="1" applyAlignment="1">
      <alignment vertical="center"/>
      <protection/>
    </xf>
    <xf numFmtId="0" fontId="0" fillId="35" borderId="1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3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0" fontId="44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164" fontId="0" fillId="0" borderId="70" xfId="0" applyNumberFormat="1" applyFont="1" applyFill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vertical="center"/>
    </xf>
    <xf numFmtId="164" fontId="6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91" fillId="0" borderId="0" xfId="0" applyFont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 vertical="center"/>
    </xf>
    <xf numFmtId="0" fontId="3" fillId="0" borderId="0" xfId="47" applyFont="1" applyFill="1" applyBorder="1" applyAlignment="1">
      <alignment horizontal="center" vertical="center"/>
      <protection/>
    </xf>
    <xf numFmtId="0" fontId="26" fillId="34" borderId="64" xfId="47" applyFont="1" applyFill="1" applyBorder="1" applyAlignment="1">
      <alignment horizontal="center" vertical="center"/>
      <protection/>
    </xf>
    <xf numFmtId="0" fontId="26" fillId="34" borderId="64" xfId="47" applyFont="1" applyFill="1" applyBorder="1" applyAlignment="1" quotePrefix="1">
      <alignment horizontal="center" vertical="center"/>
      <protection/>
    </xf>
    <xf numFmtId="0" fontId="3" fillId="34" borderId="71" xfId="47" applyFont="1" applyFill="1" applyBorder="1" applyAlignment="1">
      <alignment horizontal="center" vertical="center"/>
      <protection/>
    </xf>
    <xf numFmtId="0" fontId="3" fillId="34" borderId="72" xfId="47" applyFont="1" applyFill="1" applyBorder="1" applyAlignment="1">
      <alignment horizontal="center" vertical="center"/>
      <protection/>
    </xf>
    <xf numFmtId="0" fontId="3" fillId="34" borderId="73" xfId="47" applyFont="1" applyFill="1" applyBorder="1" applyAlignment="1">
      <alignment horizontal="center" vertical="center"/>
      <protection/>
    </xf>
    <xf numFmtId="0" fontId="6" fillId="0" borderId="22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21" xfId="47" applyFont="1" applyBorder="1" applyAlignment="1">
      <alignment horizontal="center" vertical="center"/>
      <protection/>
    </xf>
    <xf numFmtId="0" fontId="2" fillId="0" borderId="22" xfId="47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21" xfId="47" applyFont="1" applyBorder="1" applyAlignment="1">
      <alignment horizontal="center" vertical="center"/>
      <protection/>
    </xf>
    <xf numFmtId="0" fontId="13" fillId="0" borderId="22" xfId="47" applyFont="1" applyFill="1" applyBorder="1" applyAlignment="1">
      <alignment horizontal="center" vertical="center"/>
      <protection/>
    </xf>
    <xf numFmtId="0" fontId="13" fillId="0" borderId="0" xfId="47" applyFont="1" applyFill="1" applyBorder="1" applyAlignment="1">
      <alignment horizontal="center" vertical="center"/>
      <protection/>
    </xf>
    <xf numFmtId="0" fontId="13" fillId="0" borderId="21" xfId="47" applyFont="1" applyFill="1" applyBorder="1" applyAlignment="1">
      <alignment horizontal="center" vertical="center"/>
      <protection/>
    </xf>
    <xf numFmtId="164" fontId="6" fillId="0" borderId="74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24" fillId="37" borderId="75" xfId="0" applyFont="1" applyFill="1" applyBorder="1" applyAlignment="1">
      <alignment horizontal="center" vertical="center"/>
    </xf>
    <xf numFmtId="0" fontId="24" fillId="37" borderId="51" xfId="0" applyFont="1" applyFill="1" applyBorder="1" applyAlignment="1">
      <alignment horizontal="center" vertical="center"/>
    </xf>
    <xf numFmtId="0" fontId="24" fillId="37" borderId="50" xfId="0" applyFont="1" applyFill="1" applyBorder="1" applyAlignment="1">
      <alignment horizontal="center" vertical="center"/>
    </xf>
    <xf numFmtId="0" fontId="24" fillId="37" borderId="52" xfId="0" applyFont="1" applyFill="1" applyBorder="1" applyAlignment="1">
      <alignment horizontal="center" vertical="center"/>
    </xf>
    <xf numFmtId="0" fontId="34" fillId="37" borderId="50" xfId="0" applyFont="1" applyFill="1" applyBorder="1" applyAlignment="1">
      <alignment horizontal="center" vertical="center"/>
    </xf>
    <xf numFmtId="0" fontId="34" fillId="37" borderId="51" xfId="0" applyFont="1" applyFill="1" applyBorder="1" applyAlignment="1">
      <alignment horizontal="center" vertical="center"/>
    </xf>
    <xf numFmtId="0" fontId="24" fillId="37" borderId="76" xfId="0" applyFont="1" applyFill="1" applyBorder="1" applyAlignment="1">
      <alignment horizontal="center" vertical="center"/>
    </xf>
    <xf numFmtId="164" fontId="3" fillId="0" borderId="53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3" fillId="36" borderId="48" xfId="0" applyFont="1" applyFill="1" applyBorder="1" applyAlignment="1">
      <alignment horizontal="center" vertical="center"/>
    </xf>
    <xf numFmtId="0" fontId="3" fillId="37" borderId="75" xfId="0" applyFont="1" applyFill="1" applyBorder="1" applyAlignment="1">
      <alignment horizontal="center" vertical="center"/>
    </xf>
    <xf numFmtId="0" fontId="3" fillId="37" borderId="51" xfId="0" applyFont="1" applyFill="1" applyBorder="1" applyAlignment="1">
      <alignment horizontal="center" vertical="center"/>
    </xf>
    <xf numFmtId="0" fontId="34" fillId="37" borderId="7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28575"/>
          <a:ext cx="62674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Vyšší Brod klášter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238125</xdr:colOff>
      <xdr:row>23</xdr:row>
      <xdr:rowOff>0</xdr:rowOff>
    </xdr:from>
    <xdr:to>
      <xdr:col>38</xdr:col>
      <xdr:colOff>447675</xdr:colOff>
      <xdr:row>28</xdr:row>
      <xdr:rowOff>76200</xdr:rowOff>
    </xdr:to>
    <xdr:sp>
      <xdr:nvSpPr>
        <xdr:cNvPr id="1" name="Rectangle 1274" descr="Vodorovné cihly"/>
        <xdr:cNvSpPr>
          <a:spLocks/>
        </xdr:cNvSpPr>
      </xdr:nvSpPr>
      <xdr:spPr>
        <a:xfrm>
          <a:off x="28013025" y="5953125"/>
          <a:ext cx="2095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22</xdr:col>
      <xdr:colOff>495300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6981825"/>
          <a:ext cx="1540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40890825" y="6981825"/>
          <a:ext cx="23869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40690800" y="8353425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Vyšší Brod klášter</a:t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6" name="Line 32"/>
        <xdr:cNvSpPr>
          <a:spLocks/>
        </xdr:cNvSpPr>
      </xdr:nvSpPr>
      <xdr:spPr>
        <a:xfrm flipH="1">
          <a:off x="399669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7" name="Line 33"/>
        <xdr:cNvSpPr>
          <a:spLocks/>
        </xdr:cNvSpPr>
      </xdr:nvSpPr>
      <xdr:spPr>
        <a:xfrm flipH="1">
          <a:off x="39966900" y="1029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114300</xdr:rowOff>
    </xdr:from>
    <xdr:to>
      <xdr:col>78</xdr:col>
      <xdr:colOff>495300</xdr:colOff>
      <xdr:row>30</xdr:row>
      <xdr:rowOff>0</xdr:rowOff>
    </xdr:to>
    <xdr:sp>
      <xdr:nvSpPr>
        <xdr:cNvPr id="12" name="Line 45"/>
        <xdr:cNvSpPr>
          <a:spLocks/>
        </xdr:cNvSpPr>
      </xdr:nvSpPr>
      <xdr:spPr>
        <a:xfrm flipH="1">
          <a:off x="54559200" y="69818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863"/>
        <xdr:cNvSpPr>
          <a:spLocks/>
        </xdr:cNvSpPr>
      </xdr:nvSpPr>
      <xdr:spPr>
        <a:xfrm>
          <a:off x="5715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0</xdr:rowOff>
    </xdr:from>
    <xdr:to>
      <xdr:col>28</xdr:col>
      <xdr:colOff>495300</xdr:colOff>
      <xdr:row>30</xdr:row>
      <xdr:rowOff>76200</xdr:rowOff>
    </xdr:to>
    <xdr:sp>
      <xdr:nvSpPr>
        <xdr:cNvPr id="15" name="Line 1152"/>
        <xdr:cNvSpPr>
          <a:spLocks/>
        </xdr:cNvSpPr>
      </xdr:nvSpPr>
      <xdr:spPr>
        <a:xfrm>
          <a:off x="20097750" y="7553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30</xdr:row>
      <xdr:rowOff>76200</xdr:rowOff>
    </xdr:from>
    <xdr:to>
      <xdr:col>29</xdr:col>
      <xdr:colOff>266700</xdr:colOff>
      <xdr:row>30</xdr:row>
      <xdr:rowOff>114300</xdr:rowOff>
    </xdr:to>
    <xdr:sp>
      <xdr:nvSpPr>
        <xdr:cNvPr id="16" name="Line 1153"/>
        <xdr:cNvSpPr>
          <a:spLocks/>
        </xdr:cNvSpPr>
      </xdr:nvSpPr>
      <xdr:spPr>
        <a:xfrm>
          <a:off x="20840700" y="7629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27</xdr:col>
      <xdr:colOff>266700</xdr:colOff>
      <xdr:row>30</xdr:row>
      <xdr:rowOff>0</xdr:rowOff>
    </xdr:to>
    <xdr:sp>
      <xdr:nvSpPr>
        <xdr:cNvPr id="17" name="Line 1201"/>
        <xdr:cNvSpPr>
          <a:spLocks/>
        </xdr:cNvSpPr>
      </xdr:nvSpPr>
      <xdr:spPr>
        <a:xfrm>
          <a:off x="16383000" y="6981825"/>
          <a:ext cx="3714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76200</xdr:rowOff>
    </xdr:from>
    <xdr:to>
      <xdr:col>72</xdr:col>
      <xdr:colOff>476250</xdr:colOff>
      <xdr:row>30</xdr:row>
      <xdr:rowOff>114300</xdr:rowOff>
    </xdr:to>
    <xdr:sp>
      <xdr:nvSpPr>
        <xdr:cNvPr id="18" name="Line 1294"/>
        <xdr:cNvSpPr>
          <a:spLocks/>
        </xdr:cNvSpPr>
      </xdr:nvSpPr>
      <xdr:spPr>
        <a:xfrm flipH="1">
          <a:off x="53073300" y="7629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73</xdr:col>
      <xdr:colOff>247650</xdr:colOff>
      <xdr:row>30</xdr:row>
      <xdr:rowOff>76200</xdr:rowOff>
    </xdr:to>
    <xdr:sp>
      <xdr:nvSpPr>
        <xdr:cNvPr id="19" name="Line 1295"/>
        <xdr:cNvSpPr>
          <a:spLocks/>
        </xdr:cNvSpPr>
      </xdr:nvSpPr>
      <xdr:spPr>
        <a:xfrm flipH="1">
          <a:off x="53816250" y="7553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0</xdr:rowOff>
    </xdr:from>
    <xdr:to>
      <xdr:col>36</xdr:col>
      <xdr:colOff>495300</xdr:colOff>
      <xdr:row>27</xdr:row>
      <xdr:rowOff>114300</xdr:rowOff>
    </xdr:to>
    <xdr:sp>
      <xdr:nvSpPr>
        <xdr:cNvPr id="20" name="Line 1429"/>
        <xdr:cNvSpPr>
          <a:spLocks/>
        </xdr:cNvSpPr>
      </xdr:nvSpPr>
      <xdr:spPr>
        <a:xfrm flipV="1">
          <a:off x="23069550" y="64103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114300</xdr:rowOff>
    </xdr:from>
    <xdr:to>
      <xdr:col>38</xdr:col>
      <xdr:colOff>495300</xdr:colOff>
      <xdr:row>24</xdr:row>
      <xdr:rowOff>152400</xdr:rowOff>
    </xdr:to>
    <xdr:sp>
      <xdr:nvSpPr>
        <xdr:cNvPr id="21" name="Line 1430"/>
        <xdr:cNvSpPr>
          <a:spLocks/>
        </xdr:cNvSpPr>
      </xdr:nvSpPr>
      <xdr:spPr>
        <a:xfrm flipV="1">
          <a:off x="27527250" y="6296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152400</xdr:rowOff>
    </xdr:from>
    <xdr:to>
      <xdr:col>37</xdr:col>
      <xdr:colOff>266700</xdr:colOff>
      <xdr:row>25</xdr:row>
      <xdr:rowOff>0</xdr:rowOff>
    </xdr:to>
    <xdr:sp>
      <xdr:nvSpPr>
        <xdr:cNvPr id="22" name="Line 1432"/>
        <xdr:cNvSpPr>
          <a:spLocks/>
        </xdr:cNvSpPr>
      </xdr:nvSpPr>
      <xdr:spPr>
        <a:xfrm flipV="1">
          <a:off x="26784300" y="6334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114300</xdr:rowOff>
    </xdr:from>
    <xdr:to>
      <xdr:col>54</xdr:col>
      <xdr:colOff>276225</xdr:colOff>
      <xdr:row>24</xdr:row>
      <xdr:rowOff>114300</xdr:rowOff>
    </xdr:to>
    <xdr:sp>
      <xdr:nvSpPr>
        <xdr:cNvPr id="23" name="Line 1434"/>
        <xdr:cNvSpPr>
          <a:spLocks/>
        </xdr:cNvSpPr>
      </xdr:nvSpPr>
      <xdr:spPr>
        <a:xfrm flipV="1">
          <a:off x="28270200" y="6296025"/>
          <a:ext cx="11972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30</xdr:row>
      <xdr:rowOff>114300</xdr:rowOff>
    </xdr:from>
    <xdr:to>
      <xdr:col>36</xdr:col>
      <xdr:colOff>495300</xdr:colOff>
      <xdr:row>33</xdr:row>
      <xdr:rowOff>0</xdr:rowOff>
    </xdr:to>
    <xdr:sp>
      <xdr:nvSpPr>
        <xdr:cNvPr id="24" name="Line 1435"/>
        <xdr:cNvSpPr>
          <a:spLocks/>
        </xdr:cNvSpPr>
      </xdr:nvSpPr>
      <xdr:spPr>
        <a:xfrm>
          <a:off x="23069550" y="76676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19050</xdr:rowOff>
    </xdr:from>
    <xdr:to>
      <xdr:col>33</xdr:col>
      <xdr:colOff>504825</xdr:colOff>
      <xdr:row>48</xdr:row>
      <xdr:rowOff>19050</xdr:rowOff>
    </xdr:to>
    <xdr:sp>
      <xdr:nvSpPr>
        <xdr:cNvPr id="25" name="Line 1443"/>
        <xdr:cNvSpPr>
          <a:spLocks/>
        </xdr:cNvSpPr>
      </xdr:nvSpPr>
      <xdr:spPr>
        <a:xfrm flipH="1">
          <a:off x="24279225" y="1168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9525</xdr:rowOff>
    </xdr:from>
    <xdr:to>
      <xdr:col>34</xdr:col>
      <xdr:colOff>9525</xdr:colOff>
      <xdr:row>48</xdr:row>
      <xdr:rowOff>9525</xdr:rowOff>
    </xdr:to>
    <xdr:sp>
      <xdr:nvSpPr>
        <xdr:cNvPr id="26" name="Line 1444"/>
        <xdr:cNvSpPr>
          <a:spLocks/>
        </xdr:cNvSpPr>
      </xdr:nvSpPr>
      <xdr:spPr>
        <a:xfrm flipH="1">
          <a:off x="24279225" y="1167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36</xdr:row>
      <xdr:rowOff>0</xdr:rowOff>
    </xdr:from>
    <xdr:to>
      <xdr:col>39</xdr:col>
      <xdr:colOff>266700</xdr:colOff>
      <xdr:row>36</xdr:row>
      <xdr:rowOff>76200</xdr:rowOff>
    </xdr:to>
    <xdr:sp>
      <xdr:nvSpPr>
        <xdr:cNvPr id="27" name="Line 1450"/>
        <xdr:cNvSpPr>
          <a:spLocks/>
        </xdr:cNvSpPr>
      </xdr:nvSpPr>
      <xdr:spPr>
        <a:xfrm>
          <a:off x="28270200" y="8924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76200</xdr:rowOff>
    </xdr:from>
    <xdr:to>
      <xdr:col>40</xdr:col>
      <xdr:colOff>495300</xdr:colOff>
      <xdr:row>36</xdr:row>
      <xdr:rowOff>114300</xdr:rowOff>
    </xdr:to>
    <xdr:sp>
      <xdr:nvSpPr>
        <xdr:cNvPr id="28" name="Line 1451"/>
        <xdr:cNvSpPr>
          <a:spLocks/>
        </xdr:cNvSpPr>
      </xdr:nvSpPr>
      <xdr:spPr>
        <a:xfrm>
          <a:off x="29013150" y="9001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74</xdr:col>
      <xdr:colOff>495300</xdr:colOff>
      <xdr:row>27</xdr:row>
      <xdr:rowOff>114300</xdr:rowOff>
    </xdr:to>
    <xdr:sp>
      <xdr:nvSpPr>
        <xdr:cNvPr id="29" name="Line 1452"/>
        <xdr:cNvSpPr>
          <a:spLocks/>
        </xdr:cNvSpPr>
      </xdr:nvSpPr>
      <xdr:spPr>
        <a:xfrm>
          <a:off x="51587400" y="64103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30</xdr:row>
      <xdr:rowOff>114300</xdr:rowOff>
    </xdr:from>
    <xdr:to>
      <xdr:col>54</xdr:col>
      <xdr:colOff>47625</xdr:colOff>
      <xdr:row>30</xdr:row>
      <xdr:rowOff>114300</xdr:rowOff>
    </xdr:to>
    <xdr:sp>
      <xdr:nvSpPr>
        <xdr:cNvPr id="30" name="Line 1454"/>
        <xdr:cNvSpPr>
          <a:spLocks/>
        </xdr:cNvSpPr>
      </xdr:nvSpPr>
      <xdr:spPr>
        <a:xfrm flipV="1">
          <a:off x="21583650" y="7667625"/>
          <a:ext cx="18430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1" name="Line 1457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2" name="Line 1458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33" name="Line 1459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34" name="Line 1460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5" name="Line 1461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6" name="Line 1462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7" name="Line 1463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8" name="Line 1464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9" name="Line 1465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40" name="Line 1466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41" name="Line 1467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42" name="Line 1468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43" name="Line 1469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44" name="Line 1470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5" name="Line 1471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6" name="Line 1472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7" name="Line 1473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8" name="Line 1474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9" name="Line 1475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50" name="Line 1476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51" name="Line 1477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52" name="Line 1478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53" name="Line 1479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54" name="Line 1480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5" name="Line 1481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6" name="Line 1482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7" name="Line 1483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8" name="Line 1484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59" name="Line 1485"/>
        <xdr:cNvSpPr>
          <a:spLocks/>
        </xdr:cNvSpPr>
      </xdr:nvSpPr>
      <xdr:spPr>
        <a:xfrm flipV="1">
          <a:off x="40690800" y="6296025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209550</xdr:colOff>
      <xdr:row>21</xdr:row>
      <xdr:rowOff>9525</xdr:rowOff>
    </xdr:from>
    <xdr:to>
      <xdr:col>36</xdr:col>
      <xdr:colOff>952500</xdr:colOff>
      <xdr:row>23</xdr:row>
      <xdr:rowOff>0</xdr:rowOff>
    </xdr:to>
    <xdr:pic>
      <xdr:nvPicPr>
        <xdr:cNvPr id="60" name="Picture 159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84200" y="5505450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79</xdr:col>
      <xdr:colOff>0</xdr:colOff>
      <xdr:row>30</xdr:row>
      <xdr:rowOff>0</xdr:rowOff>
    </xdr:from>
    <xdr:ext cx="1028700" cy="457200"/>
    <xdr:sp>
      <xdr:nvSpPr>
        <xdr:cNvPr id="61" name="text 774"/>
        <xdr:cNvSpPr txBox="1">
          <a:spLocks noChangeArrowheads="1"/>
        </xdr:cNvSpPr>
      </xdr:nvSpPr>
      <xdr:spPr>
        <a:xfrm>
          <a:off x="58769250" y="7553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6122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12,263</a:t>
          </a:r>
        </a:p>
      </xdr:txBody>
    </xdr:sp>
    <xdr:clientData/>
  </xdr:oneCellAnchor>
  <xdr:oneCellAnchor>
    <xdr:from>
      <xdr:col>30</xdr:col>
      <xdr:colOff>28575</xdr:colOff>
      <xdr:row>33</xdr:row>
      <xdr:rowOff>0</xdr:rowOff>
    </xdr:from>
    <xdr:ext cx="1114425" cy="457200"/>
    <xdr:sp>
      <xdr:nvSpPr>
        <xdr:cNvPr id="62" name="text 774"/>
        <xdr:cNvSpPr txBox="1">
          <a:spLocks noChangeArrowheads="1"/>
        </xdr:cNvSpPr>
      </xdr:nvSpPr>
      <xdr:spPr>
        <a:xfrm>
          <a:off x="21859875" y="823912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6121 - 3SNLI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11,793</a:t>
          </a:r>
        </a:p>
      </xdr:txBody>
    </xdr:sp>
    <xdr:clientData/>
  </xdr:oneCellAnchor>
  <xdr:twoCellAnchor>
    <xdr:from>
      <xdr:col>22</xdr:col>
      <xdr:colOff>495300</xdr:colOff>
      <xdr:row>27</xdr:row>
      <xdr:rowOff>114300</xdr:rowOff>
    </xdr:from>
    <xdr:to>
      <xdr:col>54</xdr:col>
      <xdr:colOff>19050</xdr:colOff>
      <xdr:row>27</xdr:row>
      <xdr:rowOff>114300</xdr:rowOff>
    </xdr:to>
    <xdr:sp>
      <xdr:nvSpPr>
        <xdr:cNvPr id="63" name="Line 1599"/>
        <xdr:cNvSpPr>
          <a:spLocks/>
        </xdr:cNvSpPr>
      </xdr:nvSpPr>
      <xdr:spPr>
        <a:xfrm flipV="1">
          <a:off x="16383000" y="6981825"/>
          <a:ext cx="2360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64" name="Line 1600"/>
        <xdr:cNvSpPr>
          <a:spLocks/>
        </xdr:cNvSpPr>
      </xdr:nvSpPr>
      <xdr:spPr>
        <a:xfrm flipV="1">
          <a:off x="40919400" y="766762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30</xdr:row>
      <xdr:rowOff>114300</xdr:rowOff>
    </xdr:from>
    <xdr:to>
      <xdr:col>29</xdr:col>
      <xdr:colOff>266700</xdr:colOff>
      <xdr:row>30</xdr:row>
      <xdr:rowOff>114300</xdr:rowOff>
    </xdr:to>
    <xdr:sp>
      <xdr:nvSpPr>
        <xdr:cNvPr id="65" name="Line 1601"/>
        <xdr:cNvSpPr>
          <a:spLocks/>
        </xdr:cNvSpPr>
      </xdr:nvSpPr>
      <xdr:spPr>
        <a:xfrm flipV="1">
          <a:off x="20097750" y="766762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114300</xdr:rowOff>
    </xdr:from>
    <xdr:to>
      <xdr:col>74</xdr:col>
      <xdr:colOff>495300</xdr:colOff>
      <xdr:row>34</xdr:row>
      <xdr:rowOff>114300</xdr:rowOff>
    </xdr:to>
    <xdr:sp>
      <xdr:nvSpPr>
        <xdr:cNvPr id="66" name="Line 1602"/>
        <xdr:cNvSpPr>
          <a:spLocks/>
        </xdr:cNvSpPr>
      </xdr:nvSpPr>
      <xdr:spPr>
        <a:xfrm flipH="1">
          <a:off x="51587400" y="743902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67" name="Line 1603"/>
        <xdr:cNvSpPr>
          <a:spLocks/>
        </xdr:cNvSpPr>
      </xdr:nvSpPr>
      <xdr:spPr>
        <a:xfrm>
          <a:off x="50844450" y="6334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68" name="Line 1604"/>
        <xdr:cNvSpPr>
          <a:spLocks/>
        </xdr:cNvSpPr>
      </xdr:nvSpPr>
      <xdr:spPr>
        <a:xfrm>
          <a:off x="50101500" y="6296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0</xdr:rowOff>
    </xdr:from>
    <xdr:to>
      <xdr:col>37</xdr:col>
      <xdr:colOff>266700</xdr:colOff>
      <xdr:row>33</xdr:row>
      <xdr:rowOff>76200</xdr:rowOff>
    </xdr:to>
    <xdr:sp>
      <xdr:nvSpPr>
        <xdr:cNvPr id="69" name="Line 1605"/>
        <xdr:cNvSpPr>
          <a:spLocks/>
        </xdr:cNvSpPr>
      </xdr:nvSpPr>
      <xdr:spPr>
        <a:xfrm>
          <a:off x="26784300" y="8239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76200</xdr:rowOff>
    </xdr:from>
    <xdr:to>
      <xdr:col>38</xdr:col>
      <xdr:colOff>495300</xdr:colOff>
      <xdr:row>33</xdr:row>
      <xdr:rowOff>114300</xdr:rowOff>
    </xdr:to>
    <xdr:sp>
      <xdr:nvSpPr>
        <xdr:cNvPr id="70" name="Line 1606"/>
        <xdr:cNvSpPr>
          <a:spLocks/>
        </xdr:cNvSpPr>
      </xdr:nvSpPr>
      <xdr:spPr>
        <a:xfrm>
          <a:off x="27527250" y="8315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71" name="Line 1607"/>
        <xdr:cNvSpPr>
          <a:spLocks/>
        </xdr:cNvSpPr>
      </xdr:nvSpPr>
      <xdr:spPr>
        <a:xfrm flipV="1">
          <a:off x="50844450" y="8315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72" name="Line 1608"/>
        <xdr:cNvSpPr>
          <a:spLocks/>
        </xdr:cNvSpPr>
      </xdr:nvSpPr>
      <xdr:spPr>
        <a:xfrm flipV="1">
          <a:off x="51587400" y="8239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36</xdr:row>
      <xdr:rowOff>114300</xdr:rowOff>
    </xdr:from>
    <xdr:to>
      <xdr:col>65</xdr:col>
      <xdr:colOff>247650</xdr:colOff>
      <xdr:row>36</xdr:row>
      <xdr:rowOff>114300</xdr:rowOff>
    </xdr:to>
    <xdr:sp>
      <xdr:nvSpPr>
        <xdr:cNvPr id="73" name="Line 1609"/>
        <xdr:cNvSpPr>
          <a:spLocks/>
        </xdr:cNvSpPr>
      </xdr:nvSpPr>
      <xdr:spPr>
        <a:xfrm flipV="1">
          <a:off x="40690800" y="9039225"/>
          <a:ext cx="792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36</xdr:row>
      <xdr:rowOff>76200</xdr:rowOff>
    </xdr:from>
    <xdr:to>
      <xdr:col>66</xdr:col>
      <xdr:colOff>476250</xdr:colOff>
      <xdr:row>36</xdr:row>
      <xdr:rowOff>114300</xdr:rowOff>
    </xdr:to>
    <xdr:sp>
      <xdr:nvSpPr>
        <xdr:cNvPr id="74" name="Line 1610"/>
        <xdr:cNvSpPr>
          <a:spLocks/>
        </xdr:cNvSpPr>
      </xdr:nvSpPr>
      <xdr:spPr>
        <a:xfrm flipV="1">
          <a:off x="48615600" y="9001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54</xdr:col>
      <xdr:colOff>276225</xdr:colOff>
      <xdr:row>36</xdr:row>
      <xdr:rowOff>114300</xdr:rowOff>
    </xdr:to>
    <xdr:sp>
      <xdr:nvSpPr>
        <xdr:cNvPr id="75" name="Line 1611"/>
        <xdr:cNvSpPr>
          <a:spLocks/>
        </xdr:cNvSpPr>
      </xdr:nvSpPr>
      <xdr:spPr>
        <a:xfrm flipV="1">
          <a:off x="29756100" y="9039225"/>
          <a:ext cx="1048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31</xdr:row>
      <xdr:rowOff>114300</xdr:rowOff>
    </xdr:from>
    <xdr:to>
      <xdr:col>36</xdr:col>
      <xdr:colOff>495300</xdr:colOff>
      <xdr:row>34</xdr:row>
      <xdr:rowOff>114300</xdr:rowOff>
    </xdr:to>
    <xdr:sp>
      <xdr:nvSpPr>
        <xdr:cNvPr id="76" name="Line 1612"/>
        <xdr:cNvSpPr>
          <a:spLocks/>
        </xdr:cNvSpPr>
      </xdr:nvSpPr>
      <xdr:spPr>
        <a:xfrm>
          <a:off x="24536400" y="789622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85725</xdr:rowOff>
    </xdr:from>
    <xdr:to>
      <xdr:col>38</xdr:col>
      <xdr:colOff>495300</xdr:colOff>
      <xdr:row>36</xdr:row>
      <xdr:rowOff>0</xdr:rowOff>
    </xdr:to>
    <xdr:sp>
      <xdr:nvSpPr>
        <xdr:cNvPr id="77" name="Line 1613"/>
        <xdr:cNvSpPr>
          <a:spLocks/>
        </xdr:cNvSpPr>
      </xdr:nvSpPr>
      <xdr:spPr>
        <a:xfrm>
          <a:off x="27527250" y="8782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114300</xdr:rowOff>
    </xdr:from>
    <xdr:to>
      <xdr:col>54</xdr:col>
      <xdr:colOff>276225</xdr:colOff>
      <xdr:row>33</xdr:row>
      <xdr:rowOff>114300</xdr:rowOff>
    </xdr:to>
    <xdr:sp>
      <xdr:nvSpPr>
        <xdr:cNvPr id="78" name="Line 1614"/>
        <xdr:cNvSpPr>
          <a:spLocks/>
        </xdr:cNvSpPr>
      </xdr:nvSpPr>
      <xdr:spPr>
        <a:xfrm flipV="1">
          <a:off x="28270200" y="8353425"/>
          <a:ext cx="11972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762000</xdr:colOff>
      <xdr:row>31</xdr:row>
      <xdr:rowOff>0</xdr:rowOff>
    </xdr:from>
    <xdr:to>
      <xdr:col>25</xdr:col>
      <xdr:colOff>266700</xdr:colOff>
      <xdr:row>33</xdr:row>
      <xdr:rowOff>76200</xdr:rowOff>
    </xdr:to>
    <xdr:sp>
      <xdr:nvSpPr>
        <xdr:cNvPr id="79" name="Line 1615"/>
        <xdr:cNvSpPr>
          <a:spLocks/>
        </xdr:cNvSpPr>
      </xdr:nvSpPr>
      <xdr:spPr>
        <a:xfrm flipH="1">
          <a:off x="15163800" y="7781925"/>
          <a:ext cx="344805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27</xdr:col>
      <xdr:colOff>266700</xdr:colOff>
      <xdr:row>30</xdr:row>
      <xdr:rowOff>152400</xdr:rowOff>
    </xdr:to>
    <xdr:sp>
      <xdr:nvSpPr>
        <xdr:cNvPr id="80" name="Line 1619"/>
        <xdr:cNvSpPr>
          <a:spLocks/>
        </xdr:cNvSpPr>
      </xdr:nvSpPr>
      <xdr:spPr>
        <a:xfrm flipV="1">
          <a:off x="19354800" y="7667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152400</xdr:rowOff>
    </xdr:from>
    <xdr:to>
      <xdr:col>26</xdr:col>
      <xdr:colOff>495300</xdr:colOff>
      <xdr:row>31</xdr:row>
      <xdr:rowOff>0</xdr:rowOff>
    </xdr:to>
    <xdr:sp>
      <xdr:nvSpPr>
        <xdr:cNvPr id="81" name="Line 1620"/>
        <xdr:cNvSpPr>
          <a:spLocks/>
        </xdr:cNvSpPr>
      </xdr:nvSpPr>
      <xdr:spPr>
        <a:xfrm flipV="1">
          <a:off x="18611850" y="7705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114300</xdr:rowOff>
    </xdr:from>
    <xdr:to>
      <xdr:col>37</xdr:col>
      <xdr:colOff>266700</xdr:colOff>
      <xdr:row>35</xdr:row>
      <xdr:rowOff>85725</xdr:rowOff>
    </xdr:to>
    <xdr:sp>
      <xdr:nvSpPr>
        <xdr:cNvPr id="82" name="Line 1621"/>
        <xdr:cNvSpPr>
          <a:spLocks/>
        </xdr:cNvSpPr>
      </xdr:nvSpPr>
      <xdr:spPr>
        <a:xfrm>
          <a:off x="26784300" y="8582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36</xdr:row>
      <xdr:rowOff>0</xdr:rowOff>
    </xdr:from>
    <xdr:to>
      <xdr:col>67</xdr:col>
      <xdr:colOff>247650</xdr:colOff>
      <xdr:row>36</xdr:row>
      <xdr:rowOff>76200</xdr:rowOff>
    </xdr:to>
    <xdr:sp>
      <xdr:nvSpPr>
        <xdr:cNvPr id="83" name="Line 1622"/>
        <xdr:cNvSpPr>
          <a:spLocks/>
        </xdr:cNvSpPr>
      </xdr:nvSpPr>
      <xdr:spPr>
        <a:xfrm flipV="1">
          <a:off x="49358550" y="8924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25</xdr:row>
      <xdr:rowOff>0</xdr:rowOff>
    </xdr:from>
    <xdr:to>
      <xdr:col>80</xdr:col>
      <xdr:colOff>0</xdr:colOff>
      <xdr:row>30</xdr:row>
      <xdr:rowOff>0</xdr:rowOff>
    </xdr:to>
    <xdr:sp>
      <xdr:nvSpPr>
        <xdr:cNvPr id="84" name="Line 1631"/>
        <xdr:cNvSpPr>
          <a:spLocks/>
        </xdr:cNvSpPr>
      </xdr:nvSpPr>
      <xdr:spPr>
        <a:xfrm>
          <a:off x="59283600" y="64103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27</xdr:row>
      <xdr:rowOff>0</xdr:rowOff>
    </xdr:from>
    <xdr:to>
      <xdr:col>55</xdr:col>
      <xdr:colOff>0</xdr:colOff>
      <xdr:row>28</xdr:row>
      <xdr:rowOff>0</xdr:rowOff>
    </xdr:to>
    <xdr:sp>
      <xdr:nvSpPr>
        <xdr:cNvPr id="85" name="text 7166"/>
        <xdr:cNvSpPr txBox="1">
          <a:spLocks noChangeArrowheads="1"/>
        </xdr:cNvSpPr>
      </xdr:nvSpPr>
      <xdr:spPr>
        <a:xfrm>
          <a:off x="399669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  &lt;</a:t>
          </a:r>
        </a:p>
      </xdr:txBody>
    </xdr:sp>
    <xdr:clientData/>
  </xdr:twoCellAnchor>
  <xdr:twoCellAnchor>
    <xdr:from>
      <xdr:col>54</xdr:col>
      <xdr:colOff>0</xdr:colOff>
      <xdr:row>30</xdr:row>
      <xdr:rowOff>0</xdr:rowOff>
    </xdr:from>
    <xdr:to>
      <xdr:col>55</xdr:col>
      <xdr:colOff>0</xdr:colOff>
      <xdr:row>31</xdr:row>
      <xdr:rowOff>0</xdr:rowOff>
    </xdr:to>
    <xdr:sp>
      <xdr:nvSpPr>
        <xdr:cNvPr id="86" name="text 7166"/>
        <xdr:cNvSpPr txBox="1">
          <a:spLocks noChangeArrowheads="1"/>
        </xdr:cNvSpPr>
      </xdr:nvSpPr>
      <xdr:spPr>
        <a:xfrm>
          <a:off x="39966900" y="7553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 *</a:t>
          </a:r>
        </a:p>
      </xdr:txBody>
    </xdr:sp>
    <xdr:clientData/>
  </xdr:twoCellAnchor>
  <xdr:oneCellAnchor>
    <xdr:from>
      <xdr:col>54</xdr:col>
      <xdr:colOff>228600</xdr:colOff>
      <xdr:row>24</xdr:row>
      <xdr:rowOff>0</xdr:rowOff>
    </xdr:from>
    <xdr:ext cx="533400" cy="228600"/>
    <xdr:sp>
      <xdr:nvSpPr>
        <xdr:cNvPr id="87" name="text 7125"/>
        <xdr:cNvSpPr txBox="1">
          <a:spLocks noChangeArrowheads="1"/>
        </xdr:cNvSpPr>
      </xdr:nvSpPr>
      <xdr:spPr>
        <a:xfrm>
          <a:off x="40195500" y="6181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*)</a:t>
          </a:r>
        </a:p>
      </xdr:txBody>
    </xdr:sp>
    <xdr:clientData/>
  </xdr:oneCellAnchor>
  <xdr:oneCellAnchor>
    <xdr:from>
      <xdr:col>54</xdr:col>
      <xdr:colOff>228600</xdr:colOff>
      <xdr:row>33</xdr:row>
      <xdr:rowOff>0</xdr:rowOff>
    </xdr:from>
    <xdr:ext cx="533400" cy="228600"/>
    <xdr:sp>
      <xdr:nvSpPr>
        <xdr:cNvPr id="88" name="text 7125"/>
        <xdr:cNvSpPr txBox="1">
          <a:spLocks noChangeArrowheads="1"/>
        </xdr:cNvSpPr>
      </xdr:nvSpPr>
      <xdr:spPr>
        <a:xfrm>
          <a:off x="40195500" y="823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54</xdr:col>
      <xdr:colOff>228600</xdr:colOff>
      <xdr:row>36</xdr:row>
      <xdr:rowOff>0</xdr:rowOff>
    </xdr:from>
    <xdr:ext cx="533400" cy="228600"/>
    <xdr:sp>
      <xdr:nvSpPr>
        <xdr:cNvPr id="89" name="text 7125"/>
        <xdr:cNvSpPr txBox="1">
          <a:spLocks noChangeArrowheads="1"/>
        </xdr:cNvSpPr>
      </xdr:nvSpPr>
      <xdr:spPr>
        <a:xfrm>
          <a:off x="40195500" y="892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*)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90" name="text 3"/>
        <xdr:cNvSpPr txBox="1">
          <a:spLocks noChangeArrowheads="1"/>
        </xdr:cNvSpPr>
      </xdr:nvSpPr>
      <xdr:spPr>
        <a:xfrm>
          <a:off x="647128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91" name="Line 1684"/>
        <xdr:cNvSpPr>
          <a:spLocks/>
        </xdr:cNvSpPr>
      </xdr:nvSpPr>
      <xdr:spPr>
        <a:xfrm>
          <a:off x="647700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92" name="Group 1695"/>
        <xdr:cNvGrpSpPr>
          <a:grpSpLocks noChangeAspect="1"/>
        </xdr:cNvGrpSpPr>
      </xdr:nvGrpSpPr>
      <xdr:grpSpPr>
        <a:xfrm>
          <a:off x="551688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16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6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95" name="Group 1698"/>
        <xdr:cNvGrpSpPr>
          <a:grpSpLocks noChangeAspect="1"/>
        </xdr:cNvGrpSpPr>
      </xdr:nvGrpSpPr>
      <xdr:grpSpPr>
        <a:xfrm>
          <a:off x="55168800" y="7439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16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7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98" name="Group 1701"/>
        <xdr:cNvGrpSpPr>
          <a:grpSpLocks noChangeAspect="1"/>
        </xdr:cNvGrpSpPr>
      </xdr:nvGrpSpPr>
      <xdr:grpSpPr>
        <a:xfrm>
          <a:off x="581406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17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7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31</xdr:row>
      <xdr:rowOff>114300</xdr:rowOff>
    </xdr:from>
    <xdr:to>
      <xdr:col>72</xdr:col>
      <xdr:colOff>628650</xdr:colOff>
      <xdr:row>33</xdr:row>
      <xdr:rowOff>28575</xdr:rowOff>
    </xdr:to>
    <xdr:grpSp>
      <xdr:nvGrpSpPr>
        <xdr:cNvPr id="101" name="Group 1704"/>
        <xdr:cNvGrpSpPr>
          <a:grpSpLocks noChangeAspect="1"/>
        </xdr:cNvGrpSpPr>
      </xdr:nvGrpSpPr>
      <xdr:grpSpPr>
        <a:xfrm>
          <a:off x="53663850" y="7896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17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7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35</xdr:row>
      <xdr:rowOff>85725</xdr:rowOff>
    </xdr:from>
    <xdr:to>
      <xdr:col>68</xdr:col>
      <xdr:colOff>476250</xdr:colOff>
      <xdr:row>36</xdr:row>
      <xdr:rowOff>0</xdr:rowOff>
    </xdr:to>
    <xdr:sp>
      <xdr:nvSpPr>
        <xdr:cNvPr id="104" name="Line 1727"/>
        <xdr:cNvSpPr>
          <a:spLocks/>
        </xdr:cNvSpPr>
      </xdr:nvSpPr>
      <xdr:spPr>
        <a:xfrm flipV="1">
          <a:off x="50101500" y="8782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114300</xdr:rowOff>
    </xdr:from>
    <xdr:to>
      <xdr:col>69</xdr:col>
      <xdr:colOff>247650</xdr:colOff>
      <xdr:row>35</xdr:row>
      <xdr:rowOff>85725</xdr:rowOff>
    </xdr:to>
    <xdr:sp>
      <xdr:nvSpPr>
        <xdr:cNvPr id="105" name="Line 1728"/>
        <xdr:cNvSpPr>
          <a:spLocks/>
        </xdr:cNvSpPr>
      </xdr:nvSpPr>
      <xdr:spPr>
        <a:xfrm flipV="1">
          <a:off x="50844450" y="8582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114300</xdr:rowOff>
    </xdr:from>
    <xdr:to>
      <xdr:col>72</xdr:col>
      <xdr:colOff>476250</xdr:colOff>
      <xdr:row>32</xdr:row>
      <xdr:rowOff>85725</xdr:rowOff>
    </xdr:to>
    <xdr:sp>
      <xdr:nvSpPr>
        <xdr:cNvPr id="106" name="Line 1732"/>
        <xdr:cNvSpPr>
          <a:spLocks/>
        </xdr:cNvSpPr>
      </xdr:nvSpPr>
      <xdr:spPr>
        <a:xfrm flipV="1">
          <a:off x="53073300" y="7896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85725</xdr:rowOff>
    </xdr:from>
    <xdr:to>
      <xdr:col>71</xdr:col>
      <xdr:colOff>247650</xdr:colOff>
      <xdr:row>33</xdr:row>
      <xdr:rowOff>0</xdr:rowOff>
    </xdr:to>
    <xdr:sp>
      <xdr:nvSpPr>
        <xdr:cNvPr id="107" name="Line 1733"/>
        <xdr:cNvSpPr>
          <a:spLocks/>
        </xdr:cNvSpPr>
      </xdr:nvSpPr>
      <xdr:spPr>
        <a:xfrm flipV="1">
          <a:off x="52330350" y="8096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25</xdr:row>
      <xdr:rowOff>219075</xdr:rowOff>
    </xdr:from>
    <xdr:to>
      <xdr:col>22</xdr:col>
      <xdr:colOff>647700</xdr:colOff>
      <xdr:row>27</xdr:row>
      <xdr:rowOff>114300</xdr:rowOff>
    </xdr:to>
    <xdr:grpSp>
      <xdr:nvGrpSpPr>
        <xdr:cNvPr id="108" name="Group 1734"/>
        <xdr:cNvGrpSpPr>
          <a:grpSpLocks noChangeAspect="1"/>
        </xdr:cNvGrpSpPr>
      </xdr:nvGrpSpPr>
      <xdr:grpSpPr>
        <a:xfrm>
          <a:off x="162306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17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7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30</xdr:row>
      <xdr:rowOff>114300</xdr:rowOff>
    </xdr:from>
    <xdr:to>
      <xdr:col>29</xdr:col>
      <xdr:colOff>419100</xdr:colOff>
      <xdr:row>32</xdr:row>
      <xdr:rowOff>28575</xdr:rowOff>
    </xdr:to>
    <xdr:grpSp>
      <xdr:nvGrpSpPr>
        <xdr:cNvPr id="111" name="Group 1737"/>
        <xdr:cNvGrpSpPr>
          <a:grpSpLocks noChangeAspect="1"/>
        </xdr:cNvGrpSpPr>
      </xdr:nvGrpSpPr>
      <xdr:grpSpPr>
        <a:xfrm>
          <a:off x="21421725" y="7667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17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7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114" name="Group 1740"/>
        <xdr:cNvGrpSpPr>
          <a:grpSpLocks noChangeAspect="1"/>
        </xdr:cNvGrpSpPr>
      </xdr:nvGrpSpPr>
      <xdr:grpSpPr>
        <a:xfrm>
          <a:off x="22907625" y="7667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1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25</xdr:row>
      <xdr:rowOff>219075</xdr:rowOff>
    </xdr:from>
    <xdr:to>
      <xdr:col>31</xdr:col>
      <xdr:colOff>419100</xdr:colOff>
      <xdr:row>27</xdr:row>
      <xdr:rowOff>114300</xdr:rowOff>
    </xdr:to>
    <xdr:grpSp>
      <xdr:nvGrpSpPr>
        <xdr:cNvPr id="117" name="Group 1743"/>
        <xdr:cNvGrpSpPr>
          <a:grpSpLocks noChangeAspect="1"/>
        </xdr:cNvGrpSpPr>
      </xdr:nvGrpSpPr>
      <xdr:grpSpPr>
        <a:xfrm>
          <a:off x="229076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1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590550</xdr:colOff>
      <xdr:row>25</xdr:row>
      <xdr:rowOff>0</xdr:rowOff>
    </xdr:from>
    <xdr:to>
      <xdr:col>30</xdr:col>
      <xdr:colOff>590550</xdr:colOff>
      <xdr:row>33</xdr:row>
      <xdr:rowOff>0</xdr:rowOff>
    </xdr:to>
    <xdr:sp>
      <xdr:nvSpPr>
        <xdr:cNvPr id="120" name="Line 1746"/>
        <xdr:cNvSpPr>
          <a:spLocks/>
        </xdr:cNvSpPr>
      </xdr:nvSpPr>
      <xdr:spPr>
        <a:xfrm>
          <a:off x="22421850" y="64103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31</xdr:row>
      <xdr:rowOff>114300</xdr:rowOff>
    </xdr:from>
    <xdr:to>
      <xdr:col>33</xdr:col>
      <xdr:colOff>409575</xdr:colOff>
      <xdr:row>33</xdr:row>
      <xdr:rowOff>28575</xdr:rowOff>
    </xdr:to>
    <xdr:grpSp>
      <xdr:nvGrpSpPr>
        <xdr:cNvPr id="121" name="Group 1747"/>
        <xdr:cNvGrpSpPr>
          <a:grpSpLocks/>
        </xdr:cNvGrpSpPr>
      </xdr:nvGrpSpPr>
      <xdr:grpSpPr>
        <a:xfrm>
          <a:off x="24384000" y="7896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2" name="Line 1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453961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125" name="text 6"/>
        <xdr:cNvSpPr txBox="1">
          <a:spLocks noChangeArrowheads="1"/>
        </xdr:cNvSpPr>
      </xdr:nvSpPr>
      <xdr:spPr>
        <a:xfrm>
          <a:off x="5143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26" name="Oval 1796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36</xdr:col>
      <xdr:colOff>228600</xdr:colOff>
      <xdr:row>19</xdr:row>
      <xdr:rowOff>0</xdr:rowOff>
    </xdr:from>
    <xdr:to>
      <xdr:col>36</xdr:col>
      <xdr:colOff>742950</xdr:colOff>
      <xdr:row>20</xdr:row>
      <xdr:rowOff>0</xdr:rowOff>
    </xdr:to>
    <xdr:sp>
      <xdr:nvSpPr>
        <xdr:cNvPr id="127" name="text 207"/>
        <xdr:cNvSpPr txBox="1">
          <a:spLocks noChangeArrowheads="1"/>
        </xdr:cNvSpPr>
      </xdr:nvSpPr>
      <xdr:spPr>
        <a:xfrm>
          <a:off x="26517600" y="5038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37</xdr:col>
      <xdr:colOff>47625</xdr:colOff>
      <xdr:row>19</xdr:row>
      <xdr:rowOff>9525</xdr:rowOff>
    </xdr:from>
    <xdr:to>
      <xdr:col>37</xdr:col>
      <xdr:colOff>485775</xdr:colOff>
      <xdr:row>20</xdr:row>
      <xdr:rowOff>0</xdr:rowOff>
    </xdr:to>
    <xdr:grpSp>
      <xdr:nvGrpSpPr>
        <xdr:cNvPr id="128" name="Group 1802"/>
        <xdr:cNvGrpSpPr>
          <a:grpSpLocks/>
        </xdr:cNvGrpSpPr>
      </xdr:nvGrpSpPr>
      <xdr:grpSpPr>
        <a:xfrm>
          <a:off x="27308175" y="50482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9" name="Line 180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80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80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276225</xdr:colOff>
      <xdr:row>31</xdr:row>
      <xdr:rowOff>9525</xdr:rowOff>
    </xdr:from>
    <xdr:to>
      <xdr:col>20</xdr:col>
      <xdr:colOff>714375</xdr:colOff>
      <xdr:row>32</xdr:row>
      <xdr:rowOff>0</xdr:rowOff>
    </xdr:to>
    <xdr:grpSp>
      <xdr:nvGrpSpPr>
        <xdr:cNvPr id="132" name="Group 1806"/>
        <xdr:cNvGrpSpPr>
          <a:grpSpLocks/>
        </xdr:cNvGrpSpPr>
      </xdr:nvGrpSpPr>
      <xdr:grpSpPr>
        <a:xfrm>
          <a:off x="14678025" y="7791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3" name="Oval 18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18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8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8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361950</xdr:colOff>
      <xdr:row>28</xdr:row>
      <xdr:rowOff>19050</xdr:rowOff>
    </xdr:from>
    <xdr:to>
      <xdr:col>2</xdr:col>
      <xdr:colOff>714375</xdr:colOff>
      <xdr:row>28</xdr:row>
      <xdr:rowOff>209550</xdr:rowOff>
    </xdr:to>
    <xdr:grpSp>
      <xdr:nvGrpSpPr>
        <xdr:cNvPr id="137" name="Group 1814"/>
        <xdr:cNvGrpSpPr>
          <a:grpSpLocks noChangeAspect="1"/>
        </xdr:cNvGrpSpPr>
      </xdr:nvGrpSpPr>
      <xdr:grpSpPr>
        <a:xfrm>
          <a:off x="1390650" y="71151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38" name="Text Box 1815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39" name="Line 1816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1817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1818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1819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1820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821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723900</xdr:colOff>
      <xdr:row>27</xdr:row>
      <xdr:rowOff>142875</xdr:rowOff>
    </xdr:from>
    <xdr:to>
      <xdr:col>41</xdr:col>
      <xdr:colOff>247650</xdr:colOff>
      <xdr:row>28</xdr:row>
      <xdr:rowOff>47625</xdr:rowOff>
    </xdr:to>
    <xdr:grpSp>
      <xdr:nvGrpSpPr>
        <xdr:cNvPr id="145" name="Group 1822"/>
        <xdr:cNvGrpSpPr>
          <a:grpSpLocks/>
        </xdr:cNvGrpSpPr>
      </xdr:nvGrpSpPr>
      <xdr:grpSpPr>
        <a:xfrm>
          <a:off x="29984700" y="701040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146" name="Line 1823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824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825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104775</xdr:colOff>
      <xdr:row>26</xdr:row>
      <xdr:rowOff>19050</xdr:rowOff>
    </xdr:from>
    <xdr:to>
      <xdr:col>85</xdr:col>
      <xdr:colOff>457200</xdr:colOff>
      <xdr:row>26</xdr:row>
      <xdr:rowOff>209550</xdr:rowOff>
    </xdr:to>
    <xdr:grpSp>
      <xdr:nvGrpSpPr>
        <xdr:cNvPr id="151" name="Group 1828"/>
        <xdr:cNvGrpSpPr>
          <a:grpSpLocks noChangeAspect="1"/>
        </xdr:cNvGrpSpPr>
      </xdr:nvGrpSpPr>
      <xdr:grpSpPr>
        <a:xfrm>
          <a:off x="63331725" y="66579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52" name="Line 182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83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83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83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Text Box 183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57" name="Line 183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83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457200</xdr:colOff>
      <xdr:row>25</xdr:row>
      <xdr:rowOff>57150</xdr:rowOff>
    </xdr:from>
    <xdr:to>
      <xdr:col>78</xdr:col>
      <xdr:colOff>619125</xdr:colOff>
      <xdr:row>25</xdr:row>
      <xdr:rowOff>171450</xdr:rowOff>
    </xdr:to>
    <xdr:grpSp>
      <xdr:nvGrpSpPr>
        <xdr:cNvPr id="159" name="Group 1836"/>
        <xdr:cNvGrpSpPr>
          <a:grpSpLocks noChangeAspect="1"/>
        </xdr:cNvGrpSpPr>
      </xdr:nvGrpSpPr>
      <xdr:grpSpPr>
        <a:xfrm>
          <a:off x="58254900" y="64674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60" name="Rectangle 1837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838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839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840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304800</xdr:colOff>
      <xdr:row>23</xdr:row>
      <xdr:rowOff>47625</xdr:rowOff>
    </xdr:from>
    <xdr:to>
      <xdr:col>68</xdr:col>
      <xdr:colOff>657225</xdr:colOff>
      <xdr:row>23</xdr:row>
      <xdr:rowOff>171450</xdr:rowOff>
    </xdr:to>
    <xdr:sp>
      <xdr:nvSpPr>
        <xdr:cNvPr id="164" name="kreslení 12"/>
        <xdr:cNvSpPr>
          <a:spLocks/>
        </xdr:cNvSpPr>
      </xdr:nvSpPr>
      <xdr:spPr>
        <a:xfrm>
          <a:off x="50673000" y="6000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34</xdr:row>
      <xdr:rowOff>47625</xdr:rowOff>
    </xdr:from>
    <xdr:to>
      <xdr:col>67</xdr:col>
      <xdr:colOff>428625</xdr:colOff>
      <xdr:row>34</xdr:row>
      <xdr:rowOff>171450</xdr:rowOff>
    </xdr:to>
    <xdr:sp>
      <xdr:nvSpPr>
        <xdr:cNvPr id="165" name="kreslení 417"/>
        <xdr:cNvSpPr>
          <a:spLocks/>
        </xdr:cNvSpPr>
      </xdr:nvSpPr>
      <xdr:spPr>
        <a:xfrm>
          <a:off x="49930050" y="8515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36</xdr:row>
      <xdr:rowOff>104775</xdr:rowOff>
    </xdr:from>
    <xdr:to>
      <xdr:col>67</xdr:col>
      <xdr:colOff>428625</xdr:colOff>
      <xdr:row>37</xdr:row>
      <xdr:rowOff>0</xdr:rowOff>
    </xdr:to>
    <xdr:sp>
      <xdr:nvSpPr>
        <xdr:cNvPr id="166" name="kreslení 417"/>
        <xdr:cNvSpPr>
          <a:spLocks/>
        </xdr:cNvSpPr>
      </xdr:nvSpPr>
      <xdr:spPr>
        <a:xfrm>
          <a:off x="49930050" y="9029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36</xdr:row>
      <xdr:rowOff>0</xdr:rowOff>
    </xdr:from>
    <xdr:to>
      <xdr:col>52</xdr:col>
      <xdr:colOff>0</xdr:colOff>
      <xdr:row>37</xdr:row>
      <xdr:rowOff>0</xdr:rowOff>
    </xdr:to>
    <xdr:sp>
      <xdr:nvSpPr>
        <xdr:cNvPr id="167" name="Line 1845"/>
        <xdr:cNvSpPr>
          <a:spLocks/>
        </xdr:cNvSpPr>
      </xdr:nvSpPr>
      <xdr:spPr>
        <a:xfrm>
          <a:off x="38481000" y="89249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37</xdr:row>
      <xdr:rowOff>0</xdr:rowOff>
    </xdr:from>
    <xdr:to>
      <xdr:col>52</xdr:col>
      <xdr:colOff>514350</xdr:colOff>
      <xdr:row>37</xdr:row>
      <xdr:rowOff>0</xdr:rowOff>
    </xdr:to>
    <xdr:sp>
      <xdr:nvSpPr>
        <xdr:cNvPr id="168" name="Line 1846"/>
        <xdr:cNvSpPr>
          <a:spLocks/>
        </xdr:cNvSpPr>
      </xdr:nvSpPr>
      <xdr:spPr>
        <a:xfrm flipV="1">
          <a:off x="38481000" y="915352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25</xdr:row>
      <xdr:rowOff>0</xdr:rowOff>
    </xdr:to>
    <xdr:sp>
      <xdr:nvSpPr>
        <xdr:cNvPr id="169" name="Line 1847"/>
        <xdr:cNvSpPr>
          <a:spLocks/>
        </xdr:cNvSpPr>
      </xdr:nvSpPr>
      <xdr:spPr>
        <a:xfrm>
          <a:off x="34994850" y="61817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24</xdr:row>
      <xdr:rowOff>0</xdr:rowOff>
    </xdr:from>
    <xdr:to>
      <xdr:col>47</xdr:col>
      <xdr:colOff>0</xdr:colOff>
      <xdr:row>24</xdr:row>
      <xdr:rowOff>0</xdr:rowOff>
    </xdr:to>
    <xdr:sp>
      <xdr:nvSpPr>
        <xdr:cNvPr id="170" name="Line 1848"/>
        <xdr:cNvSpPr>
          <a:spLocks/>
        </xdr:cNvSpPr>
      </xdr:nvSpPr>
      <xdr:spPr>
        <a:xfrm flipV="1">
          <a:off x="34480500" y="618172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47625</xdr:colOff>
      <xdr:row>28</xdr:row>
      <xdr:rowOff>57150</xdr:rowOff>
    </xdr:from>
    <xdr:to>
      <xdr:col>22</xdr:col>
      <xdr:colOff>209550</xdr:colOff>
      <xdr:row>28</xdr:row>
      <xdr:rowOff>171450</xdr:rowOff>
    </xdr:to>
    <xdr:grpSp>
      <xdr:nvGrpSpPr>
        <xdr:cNvPr id="171" name="Group 1850"/>
        <xdr:cNvGrpSpPr>
          <a:grpSpLocks noChangeAspect="1"/>
        </xdr:cNvGrpSpPr>
      </xdr:nvGrpSpPr>
      <xdr:grpSpPr>
        <a:xfrm>
          <a:off x="15935325" y="71532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172" name="Rectangle 1851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852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1853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854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85725</xdr:colOff>
      <xdr:row>23</xdr:row>
      <xdr:rowOff>57150</xdr:rowOff>
    </xdr:from>
    <xdr:to>
      <xdr:col>37</xdr:col>
      <xdr:colOff>438150</xdr:colOff>
      <xdr:row>23</xdr:row>
      <xdr:rowOff>180975</xdr:rowOff>
    </xdr:to>
    <xdr:sp>
      <xdr:nvSpPr>
        <xdr:cNvPr id="176" name="kreslení 16"/>
        <xdr:cNvSpPr>
          <a:spLocks/>
        </xdr:cNvSpPr>
      </xdr:nvSpPr>
      <xdr:spPr>
        <a:xfrm>
          <a:off x="27346275" y="6010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85725</xdr:colOff>
      <xdr:row>34</xdr:row>
      <xdr:rowOff>47625</xdr:rowOff>
    </xdr:from>
    <xdr:to>
      <xdr:col>39</xdr:col>
      <xdr:colOff>438150</xdr:colOff>
      <xdr:row>34</xdr:row>
      <xdr:rowOff>171450</xdr:rowOff>
    </xdr:to>
    <xdr:sp>
      <xdr:nvSpPr>
        <xdr:cNvPr id="177" name="kreslení 427"/>
        <xdr:cNvSpPr>
          <a:spLocks/>
        </xdr:cNvSpPr>
      </xdr:nvSpPr>
      <xdr:spPr>
        <a:xfrm>
          <a:off x="28832175" y="8515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76200</xdr:colOff>
      <xdr:row>37</xdr:row>
      <xdr:rowOff>47625</xdr:rowOff>
    </xdr:from>
    <xdr:to>
      <xdr:col>39</xdr:col>
      <xdr:colOff>428625</xdr:colOff>
      <xdr:row>37</xdr:row>
      <xdr:rowOff>171450</xdr:rowOff>
    </xdr:to>
    <xdr:sp>
      <xdr:nvSpPr>
        <xdr:cNvPr id="178" name="kreslení 427"/>
        <xdr:cNvSpPr>
          <a:spLocks/>
        </xdr:cNvSpPr>
      </xdr:nvSpPr>
      <xdr:spPr>
        <a:xfrm>
          <a:off x="28822650" y="92011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381000</xdr:colOff>
      <xdr:row>32</xdr:row>
      <xdr:rowOff>57150</xdr:rowOff>
    </xdr:from>
    <xdr:to>
      <xdr:col>24</xdr:col>
      <xdr:colOff>676275</xdr:colOff>
      <xdr:row>32</xdr:row>
      <xdr:rowOff>171450</xdr:rowOff>
    </xdr:to>
    <xdr:grpSp>
      <xdr:nvGrpSpPr>
        <xdr:cNvPr id="179" name="Group 1863"/>
        <xdr:cNvGrpSpPr>
          <a:grpSpLocks noChangeAspect="1"/>
        </xdr:cNvGrpSpPr>
      </xdr:nvGrpSpPr>
      <xdr:grpSpPr>
        <a:xfrm>
          <a:off x="17754600" y="8067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" name="Oval 18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752475</xdr:colOff>
      <xdr:row>24</xdr:row>
      <xdr:rowOff>57150</xdr:rowOff>
    </xdr:from>
    <xdr:to>
      <xdr:col>31</xdr:col>
      <xdr:colOff>485775</xdr:colOff>
      <xdr:row>24</xdr:row>
      <xdr:rowOff>171450</xdr:rowOff>
    </xdr:to>
    <xdr:grpSp>
      <xdr:nvGrpSpPr>
        <xdr:cNvPr id="183" name="Group 1867"/>
        <xdr:cNvGrpSpPr>
          <a:grpSpLocks noChangeAspect="1"/>
        </xdr:cNvGrpSpPr>
      </xdr:nvGrpSpPr>
      <xdr:grpSpPr>
        <a:xfrm>
          <a:off x="22583775" y="6238875"/>
          <a:ext cx="704850" cy="114300"/>
          <a:chOff x="435" y="359"/>
          <a:chExt cx="64" cy="12"/>
        </a:xfrm>
        <a:solidFill>
          <a:srgbClr val="FFFFFF"/>
        </a:solidFill>
      </xdr:grpSpPr>
      <xdr:sp>
        <xdr:nvSpPr>
          <xdr:cNvPr id="184" name="Line 1868"/>
          <xdr:cNvSpPr>
            <a:spLocks noChangeAspect="1"/>
          </xdr:cNvSpPr>
        </xdr:nvSpPr>
        <xdr:spPr>
          <a:xfrm>
            <a:off x="48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869"/>
          <xdr:cNvSpPr>
            <a:spLocks noChangeAspect="1"/>
          </xdr:cNvSpPr>
        </xdr:nvSpPr>
        <xdr:spPr>
          <a:xfrm>
            <a:off x="44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70"/>
          <xdr:cNvSpPr>
            <a:spLocks noChangeAspect="1"/>
          </xdr:cNvSpPr>
        </xdr:nvSpPr>
        <xdr:spPr>
          <a:xfrm>
            <a:off x="45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71"/>
          <xdr:cNvSpPr>
            <a:spLocks noChangeAspect="1"/>
          </xdr:cNvSpPr>
        </xdr:nvSpPr>
        <xdr:spPr>
          <a:xfrm>
            <a:off x="43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72"/>
          <xdr:cNvSpPr>
            <a:spLocks noChangeAspect="1"/>
          </xdr:cNvSpPr>
        </xdr:nvSpPr>
        <xdr:spPr>
          <a:xfrm>
            <a:off x="496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89" name="Group 1873"/>
          <xdr:cNvGrpSpPr>
            <a:grpSpLocks noChangeAspect="1"/>
          </xdr:cNvGrpSpPr>
        </xdr:nvGrpSpPr>
        <xdr:grpSpPr>
          <a:xfrm>
            <a:off x="471" y="35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90" name="Line 1874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1" name="Line 1875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2" name="Line 1876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</xdr:col>
      <xdr:colOff>47625</xdr:colOff>
      <xdr:row>28</xdr:row>
      <xdr:rowOff>57150</xdr:rowOff>
    </xdr:from>
    <xdr:to>
      <xdr:col>4</xdr:col>
      <xdr:colOff>95250</xdr:colOff>
      <xdr:row>28</xdr:row>
      <xdr:rowOff>171450</xdr:rowOff>
    </xdr:to>
    <xdr:grpSp>
      <xdr:nvGrpSpPr>
        <xdr:cNvPr id="193" name="Group 1877"/>
        <xdr:cNvGrpSpPr>
          <a:grpSpLocks noChangeAspect="1"/>
        </xdr:cNvGrpSpPr>
      </xdr:nvGrpSpPr>
      <xdr:grpSpPr>
        <a:xfrm>
          <a:off x="2047875" y="7153275"/>
          <a:ext cx="561975" cy="114300"/>
          <a:chOff x="274" y="383"/>
          <a:chExt cx="52" cy="12"/>
        </a:xfrm>
        <a:solidFill>
          <a:srgbClr val="FFFFFF"/>
        </a:solidFill>
      </xdr:grpSpPr>
      <xdr:sp>
        <xdr:nvSpPr>
          <xdr:cNvPr id="194" name="Line 1878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879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880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881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8" name="Group 1882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99" name="Line 1883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Line 1884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1" name="Line 1885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1886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28</xdr:row>
      <xdr:rowOff>76200</xdr:rowOff>
    </xdr:from>
    <xdr:to>
      <xdr:col>41</xdr:col>
      <xdr:colOff>219075</xdr:colOff>
      <xdr:row>29</xdr:row>
      <xdr:rowOff>152400</xdr:rowOff>
    </xdr:to>
    <xdr:grpSp>
      <xdr:nvGrpSpPr>
        <xdr:cNvPr id="203" name="Group 1887"/>
        <xdr:cNvGrpSpPr>
          <a:grpSpLocks/>
        </xdr:cNvGrpSpPr>
      </xdr:nvGrpSpPr>
      <xdr:grpSpPr>
        <a:xfrm>
          <a:off x="23317200" y="7172325"/>
          <a:ext cx="7134225" cy="304800"/>
          <a:chOff x="115" y="479"/>
          <a:chExt cx="1117" cy="40"/>
        </a:xfrm>
        <a:solidFill>
          <a:srgbClr val="FFFFFF"/>
        </a:solidFill>
      </xdr:grpSpPr>
      <xdr:sp>
        <xdr:nvSpPr>
          <xdr:cNvPr id="204" name="Rectangle 188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88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89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89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89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89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89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89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89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447675</xdr:colOff>
      <xdr:row>25</xdr:row>
      <xdr:rowOff>76200</xdr:rowOff>
    </xdr:from>
    <xdr:to>
      <xdr:col>48</xdr:col>
      <xdr:colOff>447675</xdr:colOff>
      <xdr:row>26</xdr:row>
      <xdr:rowOff>152400</xdr:rowOff>
    </xdr:to>
    <xdr:grpSp>
      <xdr:nvGrpSpPr>
        <xdr:cNvPr id="213" name="Group 1897"/>
        <xdr:cNvGrpSpPr>
          <a:grpSpLocks/>
        </xdr:cNvGrpSpPr>
      </xdr:nvGrpSpPr>
      <xdr:grpSpPr>
        <a:xfrm>
          <a:off x="28222575" y="6486525"/>
          <a:ext cx="7734300" cy="304800"/>
          <a:chOff x="115" y="479"/>
          <a:chExt cx="1117" cy="40"/>
        </a:xfrm>
        <a:solidFill>
          <a:srgbClr val="FFFFFF"/>
        </a:solidFill>
      </xdr:grpSpPr>
      <xdr:sp>
        <xdr:nvSpPr>
          <xdr:cNvPr id="214" name="Rectangle 189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89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90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90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90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90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90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90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90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123825</xdr:colOff>
      <xdr:row>28</xdr:row>
      <xdr:rowOff>114300</xdr:rowOff>
    </xdr:from>
    <xdr:ext cx="523875" cy="228600"/>
    <xdr:sp>
      <xdr:nvSpPr>
        <xdr:cNvPr id="223" name="text 7125"/>
        <xdr:cNvSpPr txBox="1">
          <a:spLocks noChangeArrowheads="1"/>
        </xdr:cNvSpPr>
      </xdr:nvSpPr>
      <xdr:spPr>
        <a:xfrm>
          <a:off x="28870275" y="7210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39</xdr:col>
      <xdr:colOff>123825</xdr:colOff>
      <xdr:row>25</xdr:row>
      <xdr:rowOff>114300</xdr:rowOff>
    </xdr:from>
    <xdr:ext cx="523875" cy="228600"/>
    <xdr:sp>
      <xdr:nvSpPr>
        <xdr:cNvPr id="224" name="text 7125"/>
        <xdr:cNvSpPr txBox="1">
          <a:spLocks noChangeArrowheads="1"/>
        </xdr:cNvSpPr>
      </xdr:nvSpPr>
      <xdr:spPr>
        <a:xfrm>
          <a:off x="28870275" y="6524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96</a:t>
          </a:r>
        </a:p>
      </xdr:txBody>
    </xdr:sp>
    <xdr:clientData/>
  </xdr:oneCellAnchor>
  <xdr:twoCellAnchor>
    <xdr:from>
      <xdr:col>36</xdr:col>
      <xdr:colOff>0</xdr:colOff>
      <xdr:row>26</xdr:row>
      <xdr:rowOff>0</xdr:rowOff>
    </xdr:from>
    <xdr:to>
      <xdr:col>36</xdr:col>
      <xdr:colOff>47625</xdr:colOff>
      <xdr:row>27</xdr:row>
      <xdr:rowOff>0</xdr:rowOff>
    </xdr:to>
    <xdr:grpSp>
      <xdr:nvGrpSpPr>
        <xdr:cNvPr id="225" name="Group 1913"/>
        <xdr:cNvGrpSpPr>
          <a:grpSpLocks noChangeAspect="1"/>
        </xdr:cNvGrpSpPr>
      </xdr:nvGrpSpPr>
      <xdr:grpSpPr>
        <a:xfrm>
          <a:off x="26289000" y="66389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6" name="Rectangle 191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91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91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466725</xdr:colOff>
      <xdr:row>31</xdr:row>
      <xdr:rowOff>0</xdr:rowOff>
    </xdr:from>
    <xdr:to>
      <xdr:col>36</xdr:col>
      <xdr:colOff>514350</xdr:colOff>
      <xdr:row>32</xdr:row>
      <xdr:rowOff>0</xdr:rowOff>
    </xdr:to>
    <xdr:grpSp>
      <xdr:nvGrpSpPr>
        <xdr:cNvPr id="229" name="Group 1917"/>
        <xdr:cNvGrpSpPr>
          <a:grpSpLocks noChangeAspect="1"/>
        </xdr:cNvGrpSpPr>
      </xdr:nvGrpSpPr>
      <xdr:grpSpPr>
        <a:xfrm>
          <a:off x="26755725" y="77819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30" name="Rectangle 191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91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92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923925</xdr:colOff>
      <xdr:row>26</xdr:row>
      <xdr:rowOff>0</xdr:rowOff>
    </xdr:from>
    <xdr:to>
      <xdr:col>69</xdr:col>
      <xdr:colOff>0</xdr:colOff>
      <xdr:row>27</xdr:row>
      <xdr:rowOff>0</xdr:rowOff>
    </xdr:to>
    <xdr:grpSp>
      <xdr:nvGrpSpPr>
        <xdr:cNvPr id="233" name="Group 1921"/>
        <xdr:cNvGrpSpPr>
          <a:grpSpLocks noChangeAspect="1"/>
        </xdr:cNvGrpSpPr>
      </xdr:nvGrpSpPr>
      <xdr:grpSpPr>
        <a:xfrm>
          <a:off x="51292125" y="66389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34" name="Rectangle 192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92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92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466725</xdr:colOff>
      <xdr:row>31</xdr:row>
      <xdr:rowOff>0</xdr:rowOff>
    </xdr:from>
    <xdr:to>
      <xdr:col>70</xdr:col>
      <xdr:colOff>0</xdr:colOff>
      <xdr:row>32</xdr:row>
      <xdr:rowOff>0</xdr:rowOff>
    </xdr:to>
    <xdr:grpSp>
      <xdr:nvGrpSpPr>
        <xdr:cNvPr id="237" name="Group 1925"/>
        <xdr:cNvGrpSpPr>
          <a:grpSpLocks noChangeAspect="1"/>
        </xdr:cNvGrpSpPr>
      </xdr:nvGrpSpPr>
      <xdr:grpSpPr>
        <a:xfrm>
          <a:off x="51806475" y="77819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38" name="Rectangle 192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92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92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32</xdr:row>
      <xdr:rowOff>0</xdr:rowOff>
    </xdr:from>
    <xdr:ext cx="533400" cy="228600"/>
    <xdr:sp>
      <xdr:nvSpPr>
        <xdr:cNvPr id="241" name="text 7125"/>
        <xdr:cNvSpPr txBox="1">
          <a:spLocks noChangeArrowheads="1"/>
        </xdr:cNvSpPr>
      </xdr:nvSpPr>
      <xdr:spPr>
        <a:xfrm>
          <a:off x="16116300" y="80105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oneCell">
    <xdr:from>
      <xdr:col>20</xdr:col>
      <xdr:colOff>647700</xdr:colOff>
      <xdr:row>33</xdr:row>
      <xdr:rowOff>9525</xdr:rowOff>
    </xdr:from>
    <xdr:to>
      <xdr:col>20</xdr:col>
      <xdr:colOff>800100</xdr:colOff>
      <xdr:row>33</xdr:row>
      <xdr:rowOff>142875</xdr:rowOff>
    </xdr:to>
    <xdr:pic>
      <xdr:nvPicPr>
        <xdr:cNvPr id="242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0" y="8248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7" customWidth="1"/>
    <col min="2" max="2" width="11.75390625" style="251" customWidth="1"/>
    <col min="3" max="18" width="11.75390625" style="168" customWidth="1"/>
    <col min="19" max="19" width="4.75390625" style="167" customWidth="1"/>
    <col min="20" max="20" width="1.75390625" style="167" customWidth="1"/>
    <col min="21" max="16384" width="9.125" style="168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8"/>
      <c r="D2" s="169"/>
      <c r="E2" s="169"/>
      <c r="F2" s="169"/>
      <c r="G2" s="169"/>
      <c r="H2" s="169"/>
      <c r="I2" s="169"/>
      <c r="J2" s="169"/>
      <c r="K2" s="169"/>
      <c r="L2" s="169"/>
      <c r="R2" s="170"/>
    </row>
    <row r="3" spans="2:12" s="167" customFormat="1" ht="21" customHeight="1">
      <c r="B3" s="171"/>
      <c r="C3" s="171"/>
      <c r="D3" s="171"/>
      <c r="J3" s="172"/>
      <c r="K3" s="171"/>
      <c r="L3" s="171"/>
    </row>
    <row r="4" spans="1:22" s="180" customFormat="1" ht="24.75" customHeight="1">
      <c r="A4" s="173"/>
      <c r="B4" s="66" t="s">
        <v>57</v>
      </c>
      <c r="C4" s="174">
        <v>706</v>
      </c>
      <c r="D4" s="175"/>
      <c r="E4" s="173"/>
      <c r="F4" s="173"/>
      <c r="G4" s="173"/>
      <c r="H4" s="173"/>
      <c r="I4" s="175"/>
      <c r="J4" s="38" t="s">
        <v>66</v>
      </c>
      <c r="K4" s="175"/>
      <c r="L4" s="176"/>
      <c r="M4" s="175"/>
      <c r="N4" s="175"/>
      <c r="O4" s="175"/>
      <c r="P4" s="175"/>
      <c r="Q4" s="177" t="s">
        <v>58</v>
      </c>
      <c r="R4" s="178">
        <v>747725</v>
      </c>
      <c r="S4" s="175"/>
      <c r="T4" s="175"/>
      <c r="U4" s="179"/>
      <c r="V4" s="179"/>
    </row>
    <row r="5" spans="2:22" s="181" customFormat="1" ht="21" customHeight="1" thickBot="1">
      <c r="B5" s="182"/>
      <c r="C5" s="183"/>
      <c r="D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s="189" customFormat="1" ht="24.75" customHeight="1">
      <c r="A6" s="184"/>
      <c r="B6" s="185"/>
      <c r="C6" s="186"/>
      <c r="D6" s="185"/>
      <c r="E6" s="187"/>
      <c r="F6" s="187"/>
      <c r="G6" s="187"/>
      <c r="H6" s="187"/>
      <c r="I6" s="187"/>
      <c r="J6" s="185"/>
      <c r="K6" s="185"/>
      <c r="L6" s="185"/>
      <c r="M6" s="185"/>
      <c r="N6" s="185"/>
      <c r="O6" s="185"/>
      <c r="P6" s="185"/>
      <c r="Q6" s="185"/>
      <c r="R6" s="185"/>
      <c r="S6" s="188"/>
      <c r="T6" s="172"/>
      <c r="U6" s="172"/>
      <c r="V6" s="172"/>
    </row>
    <row r="7" spans="1:21" ht="25.5" customHeight="1">
      <c r="A7" s="190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  <c r="S7" s="194"/>
      <c r="T7" s="171"/>
      <c r="U7" s="169"/>
    </row>
    <row r="8" spans="1:21" ht="25.5" customHeight="1">
      <c r="A8" s="190"/>
      <c r="B8" s="195"/>
      <c r="C8" s="196"/>
      <c r="D8" s="196"/>
      <c r="E8" s="196"/>
      <c r="F8" s="196"/>
      <c r="G8" s="196"/>
      <c r="H8" s="197"/>
      <c r="I8" s="198"/>
      <c r="J8" s="22" t="s">
        <v>14</v>
      </c>
      <c r="K8" s="198"/>
      <c r="L8" s="197"/>
      <c r="M8" s="196"/>
      <c r="N8" s="196"/>
      <c r="O8" s="196"/>
      <c r="P8" s="196"/>
      <c r="Q8" s="196"/>
      <c r="R8" s="199"/>
      <c r="S8" s="194"/>
      <c r="T8" s="171"/>
      <c r="U8" s="169"/>
    </row>
    <row r="9" spans="1:21" ht="25.5" customHeight="1">
      <c r="A9" s="190"/>
      <c r="B9" s="195"/>
      <c r="C9" s="209"/>
      <c r="E9" s="196"/>
      <c r="F9" s="196"/>
      <c r="G9" s="196"/>
      <c r="H9" s="196"/>
      <c r="I9" s="196"/>
      <c r="J9" s="200" t="s">
        <v>67</v>
      </c>
      <c r="K9" s="196"/>
      <c r="L9" s="196"/>
      <c r="M9" s="196"/>
      <c r="N9" s="196"/>
      <c r="O9" s="196"/>
      <c r="R9" s="201"/>
      <c r="S9" s="194"/>
      <c r="T9" s="171"/>
      <c r="U9" s="169"/>
    </row>
    <row r="10" spans="1:21" ht="25.5" customHeight="1">
      <c r="A10" s="190"/>
      <c r="B10" s="195"/>
      <c r="C10" s="209"/>
      <c r="E10" s="196"/>
      <c r="F10" s="196"/>
      <c r="G10" s="196"/>
      <c r="H10" s="196"/>
      <c r="I10" s="196"/>
      <c r="J10" s="202" t="s">
        <v>59</v>
      </c>
      <c r="K10" s="196"/>
      <c r="L10" s="196"/>
      <c r="M10" s="196"/>
      <c r="N10" s="196"/>
      <c r="O10" s="196"/>
      <c r="P10" s="273" t="s">
        <v>60</v>
      </c>
      <c r="Q10" s="273"/>
      <c r="R10" s="199"/>
      <c r="S10" s="194"/>
      <c r="T10" s="171"/>
      <c r="U10" s="169"/>
    </row>
    <row r="11" spans="1:21" ht="25.5" customHeight="1">
      <c r="A11" s="190"/>
      <c r="B11" s="195"/>
      <c r="C11" s="209"/>
      <c r="D11" s="196"/>
      <c r="E11" s="196"/>
      <c r="F11" s="196"/>
      <c r="G11" s="196"/>
      <c r="H11" s="196"/>
      <c r="I11" s="196"/>
      <c r="J11" s="202" t="s">
        <v>61</v>
      </c>
      <c r="K11" s="196"/>
      <c r="L11" s="196"/>
      <c r="M11" s="196"/>
      <c r="N11" s="196"/>
      <c r="O11" s="196"/>
      <c r="P11" s="196"/>
      <c r="Q11" s="196"/>
      <c r="R11" s="199"/>
      <c r="S11" s="194"/>
      <c r="T11" s="171"/>
      <c r="U11" s="169"/>
    </row>
    <row r="12" spans="1:21" ht="25.5" customHeight="1">
      <c r="A12" s="190"/>
      <c r="B12" s="195"/>
      <c r="C12" s="209"/>
      <c r="D12" s="196"/>
      <c r="E12" s="196"/>
      <c r="F12" s="196"/>
      <c r="G12" s="196"/>
      <c r="H12" s="196"/>
      <c r="I12" s="196"/>
      <c r="J12" s="259" t="s">
        <v>86</v>
      </c>
      <c r="K12" s="196"/>
      <c r="L12" s="196"/>
      <c r="M12" s="196"/>
      <c r="N12" s="196"/>
      <c r="O12" s="196"/>
      <c r="P12" s="196"/>
      <c r="Q12" s="196"/>
      <c r="R12" s="199"/>
      <c r="S12" s="194"/>
      <c r="T12" s="171"/>
      <c r="U12" s="169"/>
    </row>
    <row r="13" spans="1:21" ht="25.5" customHeight="1">
      <c r="A13" s="190"/>
      <c r="B13" s="195"/>
      <c r="C13" s="196"/>
      <c r="D13" s="196"/>
      <c r="E13" s="196"/>
      <c r="F13" s="196"/>
      <c r="G13" s="196"/>
      <c r="H13" s="196"/>
      <c r="I13" s="196"/>
      <c r="J13" s="259" t="s">
        <v>69</v>
      </c>
      <c r="K13" s="196"/>
      <c r="L13" s="196"/>
      <c r="M13" s="196"/>
      <c r="N13" s="196"/>
      <c r="O13" s="196"/>
      <c r="P13" s="196"/>
      <c r="Q13" s="196"/>
      <c r="R13" s="199"/>
      <c r="S13" s="194"/>
      <c r="T13" s="171"/>
      <c r="U13" s="169"/>
    </row>
    <row r="14" spans="1:21" ht="21" customHeight="1">
      <c r="A14" s="190"/>
      <c r="B14" s="204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6"/>
      <c r="S14" s="194"/>
      <c r="T14" s="171"/>
      <c r="U14" s="169"/>
    </row>
    <row r="15" spans="1:21" ht="21" customHeight="1">
      <c r="A15" s="190"/>
      <c r="B15" s="195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9"/>
      <c r="S15" s="194"/>
      <c r="T15" s="171"/>
      <c r="U15" s="169"/>
    </row>
    <row r="16" spans="1:21" ht="21" customHeight="1">
      <c r="A16" s="190"/>
      <c r="B16" s="195"/>
      <c r="C16" s="207" t="s">
        <v>62</v>
      </c>
      <c r="D16" s="196"/>
      <c r="E16" s="196"/>
      <c r="F16" s="196"/>
      <c r="G16" s="196"/>
      <c r="H16" s="196"/>
      <c r="J16" s="208" t="s">
        <v>63</v>
      </c>
      <c r="M16" s="209"/>
      <c r="N16" s="209"/>
      <c r="O16" s="209"/>
      <c r="P16" s="209"/>
      <c r="Q16" s="196"/>
      <c r="R16" s="199"/>
      <c r="S16" s="194"/>
      <c r="T16" s="171"/>
      <c r="U16" s="169"/>
    </row>
    <row r="17" spans="1:21" ht="21" customHeight="1">
      <c r="A17" s="190"/>
      <c r="B17" s="195"/>
      <c r="C17" s="203" t="s">
        <v>64</v>
      </c>
      <c r="D17" s="196"/>
      <c r="E17" s="196"/>
      <c r="F17" s="196"/>
      <c r="G17" s="196"/>
      <c r="H17" s="196"/>
      <c r="J17" s="210">
        <v>11.848</v>
      </c>
      <c r="M17" s="209"/>
      <c r="N17" s="209"/>
      <c r="O17" s="209"/>
      <c r="P17" s="209"/>
      <c r="Q17" s="196"/>
      <c r="R17" s="199"/>
      <c r="S17" s="194"/>
      <c r="T17" s="171"/>
      <c r="U17" s="169"/>
    </row>
    <row r="18" spans="1:21" ht="21" customHeight="1">
      <c r="A18" s="190"/>
      <c r="B18" s="204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6"/>
      <c r="S18" s="194"/>
      <c r="T18" s="171"/>
      <c r="U18" s="169"/>
    </row>
    <row r="19" spans="1:21" ht="21" customHeight="1">
      <c r="A19" s="190"/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9"/>
      <c r="S19" s="194"/>
      <c r="T19" s="171"/>
      <c r="U19" s="169"/>
    </row>
    <row r="20" spans="1:21" ht="21" customHeight="1">
      <c r="A20" s="190"/>
      <c r="B20" s="195"/>
      <c r="C20" s="207" t="s">
        <v>15</v>
      </c>
      <c r="D20" s="196"/>
      <c r="E20" s="196"/>
      <c r="F20" s="196"/>
      <c r="G20" s="196"/>
      <c r="H20" s="196"/>
      <c r="J20" s="211" t="s">
        <v>28</v>
      </c>
      <c r="M20" s="209"/>
      <c r="N20" s="209"/>
      <c r="O20" s="209"/>
      <c r="P20" s="209"/>
      <c r="Q20" s="196"/>
      <c r="R20" s="199"/>
      <c r="S20" s="194"/>
      <c r="T20" s="171"/>
      <c r="U20" s="169"/>
    </row>
    <row r="21" spans="1:21" ht="21" customHeight="1">
      <c r="A21" s="190"/>
      <c r="B21" s="195"/>
      <c r="C21" s="207"/>
      <c r="D21" s="196"/>
      <c r="E21" s="196"/>
      <c r="F21" s="196"/>
      <c r="G21" s="196"/>
      <c r="H21" s="196"/>
      <c r="J21" s="212" t="s">
        <v>29</v>
      </c>
      <c r="M21" s="209"/>
      <c r="N21" s="209"/>
      <c r="O21" s="209"/>
      <c r="P21" s="209"/>
      <c r="Q21" s="196"/>
      <c r="R21" s="199"/>
      <c r="S21" s="194"/>
      <c r="T21" s="171"/>
      <c r="U21" s="169"/>
    </row>
    <row r="22" spans="1:21" ht="21" customHeight="1">
      <c r="A22" s="190"/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5"/>
      <c r="S22" s="194"/>
      <c r="T22" s="171"/>
      <c r="U22" s="169"/>
    </row>
    <row r="23" spans="1:21" ht="24.75" customHeight="1">
      <c r="A23" s="190"/>
      <c r="B23" s="216"/>
      <c r="C23" s="217"/>
      <c r="D23" s="217"/>
      <c r="E23" s="218"/>
      <c r="F23" s="218"/>
      <c r="G23" s="218"/>
      <c r="H23" s="218"/>
      <c r="I23" s="217"/>
      <c r="J23" s="219"/>
      <c r="K23" s="217"/>
      <c r="L23" s="217"/>
      <c r="M23" s="217"/>
      <c r="N23" s="217"/>
      <c r="O23" s="217"/>
      <c r="P23" s="217"/>
      <c r="Q23" s="217"/>
      <c r="R23" s="217"/>
      <c r="S23" s="194"/>
      <c r="T23" s="171"/>
      <c r="U23" s="169"/>
    </row>
    <row r="24" spans="1:19" ht="30" customHeight="1">
      <c r="A24" s="220"/>
      <c r="B24" s="221"/>
      <c r="C24" s="222"/>
      <c r="D24" s="274" t="s">
        <v>21</v>
      </c>
      <c r="E24" s="275"/>
      <c r="F24" s="275"/>
      <c r="G24" s="275"/>
      <c r="H24" s="222"/>
      <c r="I24" s="223"/>
      <c r="J24" s="224"/>
      <c r="K24" s="221"/>
      <c r="L24" s="222"/>
      <c r="M24" s="274" t="s">
        <v>22</v>
      </c>
      <c r="N24" s="274"/>
      <c r="O24" s="274"/>
      <c r="P24" s="274"/>
      <c r="Q24" s="222"/>
      <c r="R24" s="223"/>
      <c r="S24" s="194"/>
    </row>
    <row r="25" spans="1:20" s="229" customFormat="1" ht="21" customHeight="1" thickBot="1">
      <c r="A25" s="225"/>
      <c r="B25" s="226" t="s">
        <v>3</v>
      </c>
      <c r="C25" s="59" t="s">
        <v>7</v>
      </c>
      <c r="D25" s="59" t="s">
        <v>8</v>
      </c>
      <c r="E25" s="227" t="s">
        <v>9</v>
      </c>
      <c r="F25" s="276" t="s">
        <v>10</v>
      </c>
      <c r="G25" s="277"/>
      <c r="H25" s="277"/>
      <c r="I25" s="278"/>
      <c r="J25" s="224"/>
      <c r="K25" s="226" t="s">
        <v>3</v>
      </c>
      <c r="L25" s="59" t="s">
        <v>7</v>
      </c>
      <c r="M25" s="59" t="s">
        <v>8</v>
      </c>
      <c r="N25" s="227" t="s">
        <v>9</v>
      </c>
      <c r="O25" s="276" t="s">
        <v>10</v>
      </c>
      <c r="P25" s="277"/>
      <c r="Q25" s="277"/>
      <c r="R25" s="278"/>
      <c r="S25" s="228"/>
      <c r="T25" s="167"/>
    </row>
    <row r="26" spans="1:20" s="180" customFormat="1" ht="21" customHeight="1" thickTop="1">
      <c r="A26" s="220"/>
      <c r="B26" s="230"/>
      <c r="C26" s="231"/>
      <c r="D26" s="232"/>
      <c r="E26" s="233"/>
      <c r="F26" s="234"/>
      <c r="G26" s="235"/>
      <c r="H26" s="235"/>
      <c r="I26" s="236"/>
      <c r="J26" s="224"/>
      <c r="K26" s="230"/>
      <c r="L26" s="231"/>
      <c r="M26" s="232"/>
      <c r="N26" s="233"/>
      <c r="O26" s="234"/>
      <c r="P26" s="235"/>
      <c r="Q26" s="235"/>
      <c r="R26" s="236"/>
      <c r="S26" s="194"/>
      <c r="T26" s="167"/>
    </row>
    <row r="27" spans="1:20" s="180" customFormat="1" ht="21" customHeight="1">
      <c r="A27" s="220"/>
      <c r="B27" s="237">
        <v>1</v>
      </c>
      <c r="C27" s="238">
        <v>11.84</v>
      </c>
      <c r="D27" s="238">
        <v>12.168</v>
      </c>
      <c r="E27" s="239">
        <f>(D27-C27)*1000</f>
        <v>327.99999999999943</v>
      </c>
      <c r="F27" s="279" t="s">
        <v>65</v>
      </c>
      <c r="G27" s="280"/>
      <c r="H27" s="280"/>
      <c r="I27" s="281"/>
      <c r="J27" s="224"/>
      <c r="K27" s="237">
        <v>1</v>
      </c>
      <c r="L27" s="240">
        <v>11.868</v>
      </c>
      <c r="M27" s="240">
        <v>11.964</v>
      </c>
      <c r="N27" s="239">
        <f>(M27-L27)*1000</f>
        <v>96.00000000000009</v>
      </c>
      <c r="O27" s="282" t="s">
        <v>83</v>
      </c>
      <c r="P27" s="283"/>
      <c r="Q27" s="283"/>
      <c r="R27" s="284"/>
      <c r="S27" s="194"/>
      <c r="T27" s="167"/>
    </row>
    <row r="28" spans="1:20" s="180" customFormat="1" ht="21" customHeight="1">
      <c r="A28" s="220"/>
      <c r="B28" s="237"/>
      <c r="C28" s="238"/>
      <c r="D28" s="238"/>
      <c r="E28" s="239"/>
      <c r="F28" s="279" t="s">
        <v>70</v>
      </c>
      <c r="G28" s="280"/>
      <c r="H28" s="280"/>
      <c r="I28" s="281"/>
      <c r="J28" s="224"/>
      <c r="K28" s="230"/>
      <c r="L28" s="231"/>
      <c r="M28" s="232"/>
      <c r="N28" s="233"/>
      <c r="O28" s="234"/>
      <c r="P28" s="235"/>
      <c r="Q28" s="235"/>
      <c r="R28" s="236"/>
      <c r="S28" s="194"/>
      <c r="T28" s="167"/>
    </row>
    <row r="29" spans="1:20" s="180" customFormat="1" ht="21" customHeight="1">
      <c r="A29" s="220"/>
      <c r="B29" s="230"/>
      <c r="C29" s="231"/>
      <c r="D29" s="232"/>
      <c r="E29" s="233"/>
      <c r="F29" s="234"/>
      <c r="G29" s="235"/>
      <c r="H29" s="235"/>
      <c r="I29" s="236"/>
      <c r="J29" s="224"/>
      <c r="K29" s="237">
        <v>2</v>
      </c>
      <c r="L29" s="240">
        <v>11.804</v>
      </c>
      <c r="M29" s="240">
        <v>11.894</v>
      </c>
      <c r="N29" s="239">
        <f>(M29-L29)*1000</f>
        <v>89.99999999999986</v>
      </c>
      <c r="O29" s="282" t="s">
        <v>84</v>
      </c>
      <c r="P29" s="283"/>
      <c r="Q29" s="283"/>
      <c r="R29" s="284"/>
      <c r="S29" s="194"/>
      <c r="T29" s="167"/>
    </row>
    <row r="30" spans="1:20" s="180" customFormat="1" ht="21" customHeight="1">
      <c r="A30" s="220"/>
      <c r="B30" s="237">
        <v>2</v>
      </c>
      <c r="C30" s="238">
        <v>11.845</v>
      </c>
      <c r="D30" s="238">
        <v>12.173</v>
      </c>
      <c r="E30" s="239">
        <f>(D30-C30)*1000</f>
        <v>327.99999999999943</v>
      </c>
      <c r="F30" s="279" t="s">
        <v>65</v>
      </c>
      <c r="G30" s="280"/>
      <c r="H30" s="280"/>
      <c r="I30" s="281"/>
      <c r="J30" s="224"/>
      <c r="K30" s="230"/>
      <c r="L30" s="231"/>
      <c r="M30" s="232"/>
      <c r="N30" s="233"/>
      <c r="O30" s="234"/>
      <c r="P30" s="235"/>
      <c r="Q30" s="235"/>
      <c r="R30" s="236"/>
      <c r="S30" s="194"/>
      <c r="T30" s="167"/>
    </row>
    <row r="31" spans="1:20" s="180" customFormat="1" ht="21" customHeight="1">
      <c r="A31" s="220"/>
      <c r="B31" s="237"/>
      <c r="C31" s="238"/>
      <c r="D31" s="238"/>
      <c r="E31" s="239"/>
      <c r="F31" s="279" t="s">
        <v>71</v>
      </c>
      <c r="G31" s="280"/>
      <c r="H31" s="280"/>
      <c r="I31" s="281"/>
      <c r="J31" s="224"/>
      <c r="K31" s="230"/>
      <c r="L31" s="231"/>
      <c r="M31" s="232"/>
      <c r="N31" s="233"/>
      <c r="O31" s="285" t="s">
        <v>88</v>
      </c>
      <c r="P31" s="286"/>
      <c r="Q31" s="286"/>
      <c r="R31" s="287"/>
      <c r="S31" s="194"/>
      <c r="T31" s="167"/>
    </row>
    <row r="32" spans="1:20" s="173" customFormat="1" ht="21" customHeight="1">
      <c r="A32" s="220"/>
      <c r="B32" s="241"/>
      <c r="C32" s="242"/>
      <c r="D32" s="243"/>
      <c r="E32" s="244"/>
      <c r="F32" s="245"/>
      <c r="G32" s="246"/>
      <c r="H32" s="246"/>
      <c r="I32" s="247"/>
      <c r="J32" s="224"/>
      <c r="K32" s="241"/>
      <c r="L32" s="242"/>
      <c r="M32" s="243"/>
      <c r="N32" s="244"/>
      <c r="O32" s="245"/>
      <c r="P32" s="246"/>
      <c r="Q32" s="246"/>
      <c r="R32" s="247"/>
      <c r="S32" s="194"/>
      <c r="T32" s="167"/>
    </row>
    <row r="33" spans="1:19" ht="24.75" customHeight="1" thickBot="1">
      <c r="A33" s="248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50"/>
    </row>
  </sheetData>
  <sheetProtection password="E9A7" sheet="1" objects="1" scenarios="1"/>
  <mergeCells count="12">
    <mergeCell ref="O29:R29"/>
    <mergeCell ref="O31:R31"/>
    <mergeCell ref="P10:Q10"/>
    <mergeCell ref="D24:G24"/>
    <mergeCell ref="M24:P24"/>
    <mergeCell ref="F25:I25"/>
    <mergeCell ref="O25:R25"/>
    <mergeCell ref="F31:I31"/>
    <mergeCell ref="F27:I27"/>
    <mergeCell ref="F30:I30"/>
    <mergeCell ref="F28:I28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67" customFormat="1" ht="13.5" thickBot="1">
      <c r="A1" s="5"/>
      <c r="B1"/>
      <c r="C1"/>
      <c r="D1" s="68"/>
      <c r="E1" s="68"/>
      <c r="F1" s="68"/>
      <c r="G1" s="68"/>
      <c r="H1" s="68"/>
      <c r="I1" s="5"/>
      <c r="J1" s="5"/>
      <c r="K1" s="5"/>
      <c r="L1" s="5"/>
      <c r="M1" s="5"/>
      <c r="N1" s="5"/>
      <c r="O1" s="5"/>
      <c r="P1" s="5"/>
      <c r="Q1" s="5"/>
      <c r="R1" s="116"/>
      <c r="S1" s="116"/>
      <c r="T1" s="116"/>
      <c r="U1" s="116"/>
      <c r="V1" s="116"/>
      <c r="W1" s="116"/>
      <c r="X1" s="116"/>
      <c r="Y1" s="117"/>
      <c r="Z1" s="116"/>
      <c r="AA1" s="116"/>
      <c r="AB1" s="116"/>
      <c r="AC1" s="116"/>
      <c r="AD1" s="27"/>
      <c r="AE1" s="28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7"/>
      <c r="BH1" s="28"/>
      <c r="BI1" s="5"/>
      <c r="BJ1"/>
      <c r="BK1"/>
      <c r="BL1"/>
      <c r="BM1"/>
      <c r="BN1"/>
      <c r="BO1"/>
      <c r="BP1"/>
      <c r="BQ1"/>
      <c r="BR1"/>
      <c r="BS1"/>
      <c r="BT1"/>
      <c r="BU1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5"/>
    </row>
    <row r="2" spans="2:88" ht="36" customHeight="1" thickBot="1" thickTop="1">
      <c r="B2" s="110"/>
      <c r="C2" s="111"/>
      <c r="D2" s="111"/>
      <c r="E2" s="111"/>
      <c r="F2" s="111"/>
      <c r="G2" s="112" t="s">
        <v>24</v>
      </c>
      <c r="H2" s="111"/>
      <c r="I2" s="111"/>
      <c r="J2" s="111"/>
      <c r="K2" s="111"/>
      <c r="L2" s="113"/>
      <c r="M2" s="5"/>
      <c r="N2" s="5"/>
      <c r="O2" s="5"/>
      <c r="P2" s="118"/>
      <c r="Q2" s="119"/>
      <c r="R2" s="119"/>
      <c r="S2" s="119"/>
      <c r="T2" s="301" t="s">
        <v>18</v>
      </c>
      <c r="U2" s="301"/>
      <c r="V2" s="301"/>
      <c r="W2" s="301"/>
      <c r="X2" s="301"/>
      <c r="Y2" s="301"/>
      <c r="Z2" s="119"/>
      <c r="AA2" s="119"/>
      <c r="AB2" s="119"/>
      <c r="AC2" s="120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118"/>
      <c r="BK2" s="119"/>
      <c r="BL2" s="301" t="s">
        <v>18</v>
      </c>
      <c r="BM2" s="301"/>
      <c r="BN2" s="301"/>
      <c r="BO2" s="301"/>
      <c r="BP2" s="301"/>
      <c r="BQ2" s="301"/>
      <c r="BR2" s="119"/>
      <c r="BS2" s="120"/>
      <c r="BV2" s="5"/>
      <c r="BW2" s="5"/>
      <c r="BX2" s="5"/>
      <c r="BY2" s="5"/>
      <c r="BZ2" s="110"/>
      <c r="CA2" s="111"/>
      <c r="CB2" s="111"/>
      <c r="CC2" s="111"/>
      <c r="CD2" s="111"/>
      <c r="CE2" s="112" t="s">
        <v>25</v>
      </c>
      <c r="CF2" s="111"/>
      <c r="CG2" s="111"/>
      <c r="CH2" s="111"/>
      <c r="CI2" s="111"/>
      <c r="CJ2" s="113"/>
    </row>
    <row r="3" spans="16:77" ht="21" customHeight="1" thickBot="1" thickTop="1">
      <c r="P3" s="290" t="s">
        <v>19</v>
      </c>
      <c r="Q3" s="291"/>
      <c r="R3" s="121"/>
      <c r="S3" s="122"/>
      <c r="T3" s="292" t="s">
        <v>39</v>
      </c>
      <c r="U3" s="293"/>
      <c r="V3" s="293"/>
      <c r="W3" s="291"/>
      <c r="X3" s="123"/>
      <c r="Y3" s="123"/>
      <c r="Z3" s="294" t="s">
        <v>32</v>
      </c>
      <c r="AA3" s="295"/>
      <c r="AB3" s="294" t="s">
        <v>26</v>
      </c>
      <c r="AC3" s="304"/>
      <c r="BJ3" s="302" t="s">
        <v>40</v>
      </c>
      <c r="BK3" s="303"/>
      <c r="BL3" s="123"/>
      <c r="BM3" s="122"/>
      <c r="BN3" s="294" t="s">
        <v>26</v>
      </c>
      <c r="BO3" s="295"/>
      <c r="BP3" s="292"/>
      <c r="BQ3" s="291"/>
      <c r="BR3" s="292" t="s">
        <v>19</v>
      </c>
      <c r="BS3" s="296"/>
      <c r="BX3" s="5"/>
      <c r="BY3" s="5"/>
    </row>
    <row r="4" spans="2:88" ht="23.25" customHeight="1" thickTop="1">
      <c r="B4" s="18"/>
      <c r="C4" s="19"/>
      <c r="D4" s="19"/>
      <c r="E4" s="19"/>
      <c r="F4" s="19"/>
      <c r="G4" s="19"/>
      <c r="H4" s="19"/>
      <c r="I4" s="19"/>
      <c r="J4" s="114"/>
      <c r="K4" s="19"/>
      <c r="L4" s="20"/>
      <c r="M4" s="5"/>
      <c r="N4" s="5"/>
      <c r="O4" s="5"/>
      <c r="P4" s="124"/>
      <c r="Q4" s="125"/>
      <c r="R4" s="126"/>
      <c r="S4" s="127"/>
      <c r="T4" s="128"/>
      <c r="U4" s="261"/>
      <c r="V4" s="126"/>
      <c r="W4" s="129"/>
      <c r="X4" s="126"/>
      <c r="Y4" s="130"/>
      <c r="Z4" s="85"/>
      <c r="AA4" s="131"/>
      <c r="AB4" s="69"/>
      <c r="AC4" s="2"/>
      <c r="AD4" s="5"/>
      <c r="AE4" s="5"/>
      <c r="AS4" s="38" t="s">
        <v>66</v>
      </c>
      <c r="BG4" s="5"/>
      <c r="BI4" s="5"/>
      <c r="BJ4" s="155"/>
      <c r="BK4" s="131"/>
      <c r="BL4" s="126"/>
      <c r="BM4" s="127"/>
      <c r="BN4" s="85"/>
      <c r="BO4" s="131"/>
      <c r="BP4" s="128"/>
      <c r="BQ4" s="129"/>
      <c r="BR4" s="139"/>
      <c r="BS4" s="156"/>
      <c r="BV4" s="5"/>
      <c r="BW4" s="5"/>
      <c r="BX4" s="5"/>
      <c r="BY4" s="5"/>
      <c r="BZ4" s="18"/>
      <c r="CA4" s="19"/>
      <c r="CB4" s="19"/>
      <c r="CC4" s="19"/>
      <c r="CD4" s="19"/>
      <c r="CE4" s="19"/>
      <c r="CF4" s="19"/>
      <c r="CG4" s="19"/>
      <c r="CH4" s="114"/>
      <c r="CI4" s="19"/>
      <c r="CJ4" s="20"/>
    </row>
    <row r="5" spans="2:88" ht="23.25" customHeight="1">
      <c r="B5" s="11"/>
      <c r="C5" s="12" t="s">
        <v>50</v>
      </c>
      <c r="D5" s="21"/>
      <c r="E5" s="13"/>
      <c r="F5" s="13"/>
      <c r="G5" s="14" t="s">
        <v>51</v>
      </c>
      <c r="H5" s="13"/>
      <c r="I5" s="13"/>
      <c r="J5" s="10"/>
      <c r="L5" s="17"/>
      <c r="M5" s="5"/>
      <c r="N5" s="5"/>
      <c r="O5" s="5"/>
      <c r="P5" s="132"/>
      <c r="Q5" s="65"/>
      <c r="R5" s="3"/>
      <c r="S5" s="133"/>
      <c r="T5" s="134" t="s">
        <v>42</v>
      </c>
      <c r="U5" s="262">
        <v>11.134</v>
      </c>
      <c r="V5" s="260"/>
      <c r="W5" s="140"/>
      <c r="X5" s="3"/>
      <c r="Y5" s="136"/>
      <c r="Z5" s="85"/>
      <c r="AA5" s="81"/>
      <c r="AB5" s="115"/>
      <c r="AC5" s="137"/>
      <c r="AD5" s="5"/>
      <c r="AE5" s="5"/>
      <c r="BG5" s="5"/>
      <c r="BI5" s="5"/>
      <c r="BJ5" s="155"/>
      <c r="BK5" s="81"/>
      <c r="BL5" s="3"/>
      <c r="BM5" s="133"/>
      <c r="BN5" s="85"/>
      <c r="BO5" s="81"/>
      <c r="BP5" s="134"/>
      <c r="BQ5" s="135"/>
      <c r="BR5" s="157"/>
      <c r="BS5" s="158"/>
      <c r="BV5" s="5"/>
      <c r="BW5" s="5"/>
      <c r="BX5" s="5"/>
      <c r="BY5" s="5"/>
      <c r="BZ5" s="11"/>
      <c r="CA5" s="12" t="s">
        <v>50</v>
      </c>
      <c r="CB5" s="21"/>
      <c r="CC5" s="13"/>
      <c r="CD5" s="13"/>
      <c r="CE5" s="14" t="s">
        <v>51</v>
      </c>
      <c r="CF5" s="13"/>
      <c r="CG5" s="13"/>
      <c r="CH5" s="10"/>
      <c r="CJ5" s="17"/>
    </row>
    <row r="6" spans="2:88" ht="23.25" customHeight="1">
      <c r="B6" s="11"/>
      <c r="C6" s="12" t="s">
        <v>52</v>
      </c>
      <c r="D6" s="21"/>
      <c r="E6" s="13"/>
      <c r="F6" s="13"/>
      <c r="G6" s="15" t="s">
        <v>72</v>
      </c>
      <c r="H6" s="13"/>
      <c r="I6" s="13"/>
      <c r="J6" s="10"/>
      <c r="K6" s="16" t="s">
        <v>23</v>
      </c>
      <c r="L6" s="17"/>
      <c r="M6" s="5"/>
      <c r="N6" s="5"/>
      <c r="O6" s="5"/>
      <c r="P6" s="138" t="s">
        <v>43</v>
      </c>
      <c r="Q6" s="101">
        <v>11.527</v>
      </c>
      <c r="R6" s="3"/>
      <c r="S6" s="133"/>
      <c r="T6" s="139"/>
      <c r="U6" s="263"/>
      <c r="V6" s="299" t="s">
        <v>85</v>
      </c>
      <c r="W6" s="300"/>
      <c r="X6" s="3"/>
      <c r="Y6" s="136"/>
      <c r="Z6" s="141" t="s">
        <v>31</v>
      </c>
      <c r="AA6" s="142">
        <v>11.735</v>
      </c>
      <c r="AB6" s="143" t="s">
        <v>27</v>
      </c>
      <c r="AC6" s="144">
        <v>11.717</v>
      </c>
      <c r="AD6" s="5"/>
      <c r="AE6" s="5"/>
      <c r="AR6" s="252" t="s">
        <v>82</v>
      </c>
      <c r="AS6" s="253" t="s">
        <v>0</v>
      </c>
      <c r="AT6" s="254" t="s">
        <v>1</v>
      </c>
      <c r="BG6" s="5"/>
      <c r="BI6" s="5"/>
      <c r="BJ6" s="297">
        <v>11.894</v>
      </c>
      <c r="BK6" s="298"/>
      <c r="BL6" s="3"/>
      <c r="BM6" s="133"/>
      <c r="BN6" s="141" t="s">
        <v>30</v>
      </c>
      <c r="BO6" s="142">
        <v>12.246</v>
      </c>
      <c r="BP6" s="139"/>
      <c r="BQ6" s="140"/>
      <c r="BR6" s="159" t="s">
        <v>43</v>
      </c>
      <c r="BS6" s="160">
        <v>12.406</v>
      </c>
      <c r="BV6" s="5"/>
      <c r="BW6" s="5"/>
      <c r="BX6" s="5"/>
      <c r="BY6" s="5"/>
      <c r="BZ6" s="11"/>
      <c r="CA6" s="12" t="s">
        <v>52</v>
      </c>
      <c r="CB6" s="21"/>
      <c r="CC6" s="13"/>
      <c r="CD6" s="13"/>
      <c r="CE6" s="15" t="s">
        <v>72</v>
      </c>
      <c r="CF6" s="13"/>
      <c r="CG6" s="13"/>
      <c r="CH6" s="10"/>
      <c r="CI6" s="16" t="s">
        <v>23</v>
      </c>
      <c r="CJ6" s="17"/>
    </row>
    <row r="7" spans="2:88" ht="23.25" customHeight="1">
      <c r="B7" s="11"/>
      <c r="C7" s="12" t="s">
        <v>53</v>
      </c>
      <c r="D7" s="21"/>
      <c r="E7" s="13"/>
      <c r="F7" s="13"/>
      <c r="G7" s="15" t="s">
        <v>81</v>
      </c>
      <c r="H7" s="13"/>
      <c r="I7" s="13"/>
      <c r="J7" s="21"/>
      <c r="K7" s="115"/>
      <c r="L7" s="23"/>
      <c r="M7" s="5"/>
      <c r="N7" s="5"/>
      <c r="O7" s="5"/>
      <c r="P7" s="132"/>
      <c r="Q7" s="65"/>
      <c r="R7" s="3"/>
      <c r="S7" s="133"/>
      <c r="T7" s="145" t="s">
        <v>41</v>
      </c>
      <c r="U7" s="264">
        <v>11.534</v>
      </c>
      <c r="V7" s="288">
        <v>11.804</v>
      </c>
      <c r="W7" s="289"/>
      <c r="X7" s="3"/>
      <c r="Y7" s="136"/>
      <c r="Z7" s="85"/>
      <c r="AA7" s="81"/>
      <c r="AB7" s="115"/>
      <c r="AC7" s="137"/>
      <c r="AD7" s="5"/>
      <c r="AE7" s="5"/>
      <c r="BG7" s="5"/>
      <c r="BI7" s="5"/>
      <c r="BJ7" s="155"/>
      <c r="BK7" s="81"/>
      <c r="BL7" s="3"/>
      <c r="BM7" s="133"/>
      <c r="BN7" s="85"/>
      <c r="BO7" s="81"/>
      <c r="BP7" s="145"/>
      <c r="BQ7" s="101"/>
      <c r="BR7" s="157"/>
      <c r="BS7" s="158"/>
      <c r="BV7" s="5"/>
      <c r="BW7" s="5"/>
      <c r="BX7" s="5"/>
      <c r="BY7" s="5"/>
      <c r="BZ7" s="11"/>
      <c r="CA7" s="12" t="s">
        <v>53</v>
      </c>
      <c r="CB7" s="21"/>
      <c r="CC7" s="13"/>
      <c r="CD7" s="13"/>
      <c r="CE7" s="15" t="s">
        <v>81</v>
      </c>
      <c r="CF7" s="13"/>
      <c r="CG7" s="13"/>
      <c r="CH7" s="21"/>
      <c r="CI7" s="115"/>
      <c r="CJ7" s="23"/>
    </row>
    <row r="8" spans="2:88" ht="23.25" customHeight="1" thickBot="1">
      <c r="B8" s="24"/>
      <c r="C8" s="25"/>
      <c r="D8" s="25"/>
      <c r="E8" s="25"/>
      <c r="F8" s="25"/>
      <c r="G8" s="25"/>
      <c r="H8" s="25"/>
      <c r="I8" s="25"/>
      <c r="J8" s="25"/>
      <c r="K8" s="25"/>
      <c r="L8" s="26"/>
      <c r="M8" s="5"/>
      <c r="N8" s="5"/>
      <c r="O8" s="5"/>
      <c r="P8" s="146"/>
      <c r="Q8" s="147"/>
      <c r="R8" s="148"/>
      <c r="S8" s="147"/>
      <c r="T8" s="149"/>
      <c r="U8" s="265"/>
      <c r="V8" s="148"/>
      <c r="W8" s="147"/>
      <c r="X8" s="148"/>
      <c r="Y8" s="150"/>
      <c r="Z8" s="151"/>
      <c r="AA8" s="82"/>
      <c r="AB8" s="152"/>
      <c r="AC8" s="4"/>
      <c r="AD8" s="5"/>
      <c r="AE8" s="5"/>
      <c r="AS8" s="255" t="s">
        <v>91</v>
      </c>
      <c r="BG8" s="5"/>
      <c r="BI8" s="5"/>
      <c r="BJ8" s="161"/>
      <c r="BK8" s="82"/>
      <c r="BL8" s="148"/>
      <c r="BM8" s="147"/>
      <c r="BN8" s="151"/>
      <c r="BO8" s="82"/>
      <c r="BP8" s="149"/>
      <c r="BQ8" s="147"/>
      <c r="BR8" s="149"/>
      <c r="BS8" s="162"/>
      <c r="BV8" s="5"/>
      <c r="BW8" s="5"/>
      <c r="BX8" s="5"/>
      <c r="BY8" s="5"/>
      <c r="BZ8" s="24"/>
      <c r="CA8" s="25"/>
      <c r="CB8" s="25"/>
      <c r="CC8" s="25"/>
      <c r="CD8" s="25"/>
      <c r="CE8" s="25"/>
      <c r="CF8" s="25"/>
      <c r="CG8" s="25"/>
      <c r="CH8" s="25"/>
      <c r="CI8" s="25"/>
      <c r="CJ8" s="26"/>
    </row>
    <row r="9" spans="10:88" ht="21" customHeight="1" thickTop="1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BG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spans="10:88" ht="21" customHeight="1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S10" s="63" t="s">
        <v>16</v>
      </c>
      <c r="BG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spans="4:88" ht="21" customHeight="1">
      <c r="D11" s="90"/>
      <c r="E11" s="91"/>
      <c r="F11" s="91"/>
      <c r="G11" s="153" t="s">
        <v>54</v>
      </c>
      <c r="H11" s="91"/>
      <c r="I11" s="91"/>
      <c r="J11" s="92"/>
      <c r="Q11" s="5"/>
      <c r="R11" s="5"/>
      <c r="S11" s="5"/>
      <c r="T11" s="5"/>
      <c r="U11" s="5"/>
      <c r="V11" s="5"/>
      <c r="W11" s="5"/>
      <c r="X11" s="5"/>
      <c r="Y11" s="5"/>
      <c r="AD11" s="5"/>
      <c r="AE11" s="5"/>
      <c r="AS11" s="64" t="s">
        <v>17</v>
      </c>
      <c r="BG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4:88" ht="21" customHeight="1">
      <c r="D12" s="93"/>
      <c r="E12" s="94"/>
      <c r="F12" s="94"/>
      <c r="G12" s="95" t="s">
        <v>55</v>
      </c>
      <c r="H12" s="94"/>
      <c r="I12" s="94"/>
      <c r="J12" s="96"/>
      <c r="U12" s="5"/>
      <c r="AS12" s="64" t="s">
        <v>34</v>
      </c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4:10" ht="18" customHeight="1">
      <c r="D13" s="93"/>
      <c r="E13" s="94"/>
      <c r="F13" s="94"/>
      <c r="G13" s="95" t="s">
        <v>73</v>
      </c>
      <c r="H13" s="94"/>
      <c r="I13" s="94"/>
      <c r="J13" s="96"/>
    </row>
    <row r="14" spans="4:10" ht="18" customHeight="1">
      <c r="D14" s="97"/>
      <c r="E14" s="98"/>
      <c r="F14" s="98"/>
      <c r="G14" s="154" t="s">
        <v>56</v>
      </c>
      <c r="H14" s="98"/>
      <c r="I14" s="98"/>
      <c r="J14" s="99"/>
    </row>
    <row r="15" ht="18" customHeight="1"/>
    <row r="16" ht="18" customHeight="1"/>
    <row r="17" ht="18" customHeight="1"/>
    <row r="18" ht="18" customHeight="1">
      <c r="AL18" s="256" t="s">
        <v>75</v>
      </c>
    </row>
    <row r="19" spans="15:87" ht="18" customHeight="1">
      <c r="O19" s="1"/>
      <c r="AE19" s="5"/>
      <c r="AF19" s="5"/>
      <c r="AG19" s="5"/>
      <c r="AH19" s="5"/>
      <c r="AI19" s="5"/>
      <c r="AJ19" s="5"/>
      <c r="AK19" s="5"/>
      <c r="AL19" s="257" t="s">
        <v>74</v>
      </c>
      <c r="BA19" s="5"/>
      <c r="BB19" s="5"/>
      <c r="BC19" s="5"/>
      <c r="BD19" s="5"/>
      <c r="BE19" s="5"/>
      <c r="BF19" s="5"/>
      <c r="BG19" s="5"/>
      <c r="BW19" s="1"/>
      <c r="BX19" s="1"/>
      <c r="BY19" s="1"/>
      <c r="BZ19" s="1"/>
      <c r="CH19" s="1"/>
      <c r="CI19" s="1"/>
    </row>
    <row r="20" ht="18" customHeight="1">
      <c r="CJ20" s="8"/>
    </row>
    <row r="21" spans="38:52" ht="18" customHeight="1">
      <c r="AL21" s="5"/>
      <c r="AZ21" s="5"/>
    </row>
    <row r="22" ht="18" customHeight="1"/>
    <row r="23" spans="38:69" ht="18" customHeight="1">
      <c r="AL23" s="58" t="s">
        <v>2</v>
      </c>
      <c r="AU23" s="58" t="s">
        <v>77</v>
      </c>
      <c r="BA23" s="6"/>
      <c r="BQ23" s="58" t="s">
        <v>38</v>
      </c>
    </row>
    <row r="24" spans="2:71" ht="18" customHeight="1">
      <c r="B24" s="1"/>
      <c r="C24" s="1"/>
      <c r="D24" s="1"/>
      <c r="E24" s="1"/>
      <c r="F24" s="1"/>
      <c r="G24" s="1"/>
      <c r="H24" s="1"/>
      <c r="J24" s="1"/>
      <c r="K24" s="1"/>
      <c r="L24" s="1"/>
      <c r="AF24" s="109" t="s">
        <v>85</v>
      </c>
      <c r="AR24" s="5"/>
      <c r="AS24" s="5"/>
      <c r="AT24" s="5"/>
      <c r="BC24" s="5"/>
      <c r="BQ24" s="5"/>
      <c r="BR24" s="5"/>
      <c r="BS24" s="5"/>
    </row>
    <row r="25" spans="2:79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W25" s="5"/>
      <c r="AJ25" s="5"/>
      <c r="AK25" s="5"/>
      <c r="AL25" s="5"/>
      <c r="AM25" s="5"/>
      <c r="AP25" s="5"/>
      <c r="AQ25" s="5"/>
      <c r="AR25" s="5"/>
      <c r="AS25" s="5"/>
      <c r="AU25" s="5"/>
      <c r="BC25" s="5"/>
      <c r="BP25" s="5"/>
      <c r="BQ25" s="5"/>
      <c r="BR25" s="5"/>
      <c r="CA25" s="105" t="s">
        <v>30</v>
      </c>
    </row>
    <row r="26" spans="13:86" ht="18" customHeight="1">
      <c r="M26" s="6"/>
      <c r="AD26" s="5"/>
      <c r="AE26" s="6"/>
      <c r="AF26" s="5"/>
      <c r="AG26" s="5"/>
      <c r="AH26" s="5"/>
      <c r="AI26" s="5"/>
      <c r="AL26" s="5"/>
      <c r="AM26" s="5"/>
      <c r="AN26" s="5"/>
      <c r="AO26" s="5"/>
      <c r="AP26" s="5"/>
      <c r="BB26" s="5"/>
      <c r="BC26" s="5"/>
      <c r="BZ26" s="5"/>
      <c r="CC26" s="6"/>
      <c r="CH26" s="100" t="s">
        <v>43</v>
      </c>
    </row>
    <row r="27" spans="13:81" ht="18" customHeight="1">
      <c r="M27" s="5"/>
      <c r="W27" s="103">
        <v>1</v>
      </c>
      <c r="AE27" s="5"/>
      <c r="AF27" s="29">
        <v>4</v>
      </c>
      <c r="AH27" s="5"/>
      <c r="AJ27" s="5"/>
      <c r="AX27" s="5"/>
      <c r="BC27" s="5"/>
      <c r="BR27" s="5"/>
      <c r="BW27" s="29">
        <v>7</v>
      </c>
      <c r="CA27" s="103">
        <v>9</v>
      </c>
      <c r="CC27" s="5"/>
    </row>
    <row r="28" spans="1:88" ht="18" customHeight="1">
      <c r="A28" s="8"/>
      <c r="B28" s="8"/>
      <c r="H28" s="5"/>
      <c r="I28" s="5"/>
      <c r="J28" s="5"/>
      <c r="K28" s="5"/>
      <c r="L28" s="5"/>
      <c r="M28" s="5"/>
      <c r="W28" s="5"/>
      <c r="Y28" s="5"/>
      <c r="AD28" s="5"/>
      <c r="AE28" s="5"/>
      <c r="AF28" s="5"/>
      <c r="AH28" s="5"/>
      <c r="AI28" s="5"/>
      <c r="AR28" s="5"/>
      <c r="AS28" s="6"/>
      <c r="AW28" s="5"/>
      <c r="AZ28" s="5"/>
      <c r="BC28" s="6"/>
      <c r="BF28" s="5"/>
      <c r="BN28" s="5"/>
      <c r="BR28" s="5"/>
      <c r="BS28" s="5"/>
      <c r="BT28" s="5"/>
      <c r="BU28" s="5"/>
      <c r="BV28" s="5"/>
      <c r="BW28" s="5"/>
      <c r="BX28" s="5"/>
      <c r="CA28" s="5"/>
      <c r="CC28" s="5"/>
      <c r="CF28" s="5"/>
      <c r="CG28" s="5"/>
      <c r="CH28" s="5"/>
      <c r="CJ28" s="8"/>
    </row>
    <row r="29" spans="1:83" ht="18" customHeight="1">
      <c r="A29" s="8"/>
      <c r="M29" s="5"/>
      <c r="V29" s="5"/>
      <c r="X29" s="5"/>
      <c r="AE29" s="5"/>
      <c r="AL29" s="5"/>
      <c r="AQ29" s="5"/>
      <c r="AV29" s="5"/>
      <c r="AW29" s="5"/>
      <c r="CC29" s="5"/>
      <c r="CE29" s="5"/>
    </row>
    <row r="30" spans="1:86" ht="18" customHeight="1">
      <c r="A30" s="8"/>
      <c r="C30" s="266" t="s">
        <v>20</v>
      </c>
      <c r="D30" s="267" t="s">
        <v>41</v>
      </c>
      <c r="M30" s="5"/>
      <c r="O30" s="5"/>
      <c r="W30" s="108" t="s">
        <v>27</v>
      </c>
      <c r="X30" s="5"/>
      <c r="Z30" s="5"/>
      <c r="AB30" s="5"/>
      <c r="AC30" s="5"/>
      <c r="AE30" s="5"/>
      <c r="AJ30" s="5"/>
      <c r="AK30" s="5"/>
      <c r="AL30" s="5"/>
      <c r="AP30" s="5"/>
      <c r="AR30" s="7"/>
      <c r="AU30" s="5"/>
      <c r="AW30" s="5"/>
      <c r="BU30" s="5"/>
      <c r="BV30" s="5"/>
      <c r="BW30" s="5"/>
      <c r="BX30" s="5"/>
      <c r="CC30" s="5"/>
      <c r="CE30" s="5"/>
      <c r="CF30" s="5"/>
      <c r="CG30" s="5"/>
      <c r="CH30" s="5"/>
    </row>
    <row r="31" spans="10:85" ht="18" customHeight="1">
      <c r="J31" s="5"/>
      <c r="U31" s="271" t="s">
        <v>68</v>
      </c>
      <c r="Z31" s="5"/>
      <c r="AA31" s="5"/>
      <c r="AB31" s="5"/>
      <c r="AD31" s="5"/>
      <c r="AF31" s="5"/>
      <c r="AS31" s="5"/>
      <c r="AT31" s="5"/>
      <c r="AU31" s="5"/>
      <c r="AW31" s="5"/>
      <c r="AX31" s="5"/>
      <c r="BC31" s="6"/>
      <c r="BF31" s="5"/>
      <c r="BO31" s="5"/>
      <c r="BP31" s="5"/>
      <c r="BT31" s="5"/>
      <c r="BW31" s="29">
        <v>8</v>
      </c>
      <c r="CF31" s="5"/>
      <c r="CG31" s="5"/>
    </row>
    <row r="32" spans="21:85" ht="18" customHeight="1">
      <c r="U32" s="5"/>
      <c r="Z32" s="5"/>
      <c r="AD32" s="268">
        <v>2</v>
      </c>
      <c r="AF32" s="268">
        <v>3</v>
      </c>
      <c r="AH32" s="5"/>
      <c r="AJ32" s="5"/>
      <c r="AK32" s="5"/>
      <c r="AL32" s="5"/>
      <c r="AU32" s="5"/>
      <c r="AV32" s="5"/>
      <c r="AZ32" s="5"/>
      <c r="BB32" s="6"/>
      <c r="BC32" s="5"/>
      <c r="BD32" s="5"/>
      <c r="BE32" s="5"/>
      <c r="BF32" s="5"/>
      <c r="BM32" s="5"/>
      <c r="BR32" s="5"/>
      <c r="BU32" s="5"/>
      <c r="BX32" s="5"/>
      <c r="BY32" s="5"/>
      <c r="CG32" s="5"/>
    </row>
    <row r="33" spans="23:85" ht="18" customHeight="1">
      <c r="W33" s="5"/>
      <c r="X33" s="5"/>
      <c r="Y33" s="272" t="s">
        <v>31</v>
      </c>
      <c r="AH33" s="106">
        <v>5</v>
      </c>
      <c r="AK33" s="5"/>
      <c r="AL33" s="5"/>
      <c r="AZ33" s="5"/>
      <c r="BB33" s="6"/>
      <c r="BC33" s="5"/>
      <c r="BD33" s="5"/>
      <c r="BE33" s="5"/>
      <c r="BM33" s="5"/>
      <c r="BN33" s="5"/>
      <c r="BO33" s="5"/>
      <c r="BR33" s="5"/>
      <c r="BS33" s="5"/>
      <c r="BT33" s="5"/>
      <c r="BU33" s="106">
        <v>6</v>
      </c>
      <c r="BW33" s="5"/>
      <c r="CG33" s="5"/>
    </row>
    <row r="34" spans="11:85" ht="18" customHeight="1">
      <c r="K34" s="5"/>
      <c r="AA34" s="5"/>
      <c r="AK34" s="5"/>
      <c r="AL34" s="5"/>
      <c r="AM34" s="5"/>
      <c r="AO34" s="5"/>
      <c r="AP34" s="5"/>
      <c r="AT34" s="5"/>
      <c r="AV34" s="5"/>
      <c r="AW34" s="5"/>
      <c r="AZ34" s="5"/>
      <c r="BC34" s="5"/>
      <c r="BD34" s="5"/>
      <c r="BM34" s="5"/>
      <c r="BP34" s="5"/>
      <c r="BQ34" s="5"/>
      <c r="CG34" s="5"/>
    </row>
    <row r="35" spans="19:88" ht="18" customHeight="1">
      <c r="S35" s="5"/>
      <c r="U35" s="270">
        <v>11.704</v>
      </c>
      <c r="Y35" s="271" t="s">
        <v>90</v>
      </c>
      <c r="AD35" s="258"/>
      <c r="AK35" s="5"/>
      <c r="AO35" s="5"/>
      <c r="AZ35" s="5"/>
      <c r="BC35" s="5"/>
      <c r="BD35" s="5"/>
      <c r="BE35" s="5"/>
      <c r="BF35" s="5"/>
      <c r="BM35" s="5"/>
      <c r="BN35" s="5"/>
      <c r="BO35" s="5"/>
      <c r="BP35" s="5"/>
      <c r="BQ35" s="5"/>
      <c r="BR35" s="5"/>
      <c r="CA35" s="5"/>
      <c r="CC35" s="5"/>
      <c r="CD35" s="5"/>
      <c r="CE35" s="5"/>
      <c r="CF35" s="5"/>
      <c r="CG35" s="5"/>
      <c r="CH35" s="5"/>
      <c r="CI35" s="5"/>
      <c r="CJ35" s="5"/>
    </row>
    <row r="36" spans="1:88" ht="18" customHeight="1">
      <c r="A36" s="1"/>
      <c r="O36" s="5"/>
      <c r="P36" s="5"/>
      <c r="Q36" s="5"/>
      <c r="S36" s="5"/>
      <c r="AI36" s="5"/>
      <c r="AL36" s="5"/>
      <c r="AM36" s="5"/>
      <c r="AN36" s="107" t="s">
        <v>78</v>
      </c>
      <c r="BP36" s="107" t="s">
        <v>49</v>
      </c>
      <c r="BQ36" s="5"/>
      <c r="CC36" s="5"/>
      <c r="CD36" s="5"/>
      <c r="CE36" s="5"/>
      <c r="CF36" s="5"/>
      <c r="CG36" s="5"/>
      <c r="CH36" s="5"/>
      <c r="CI36" s="5"/>
      <c r="CJ36" s="5"/>
    </row>
    <row r="37" spans="1:88" ht="18" customHeight="1">
      <c r="A37" s="1"/>
      <c r="K37" s="5"/>
      <c r="M37" s="5"/>
      <c r="N37" s="5"/>
      <c r="R37" s="5"/>
      <c r="S37" s="5"/>
      <c r="T37" s="5"/>
      <c r="AL37" s="5"/>
      <c r="AM37" s="5"/>
      <c r="AN37" s="5"/>
      <c r="AO37" s="5"/>
      <c r="AP37" s="5"/>
      <c r="AS37" s="5"/>
      <c r="AV37" s="5"/>
      <c r="AW37" s="5"/>
      <c r="AZ37" s="5"/>
      <c r="BC37" s="5"/>
      <c r="BD37" s="5"/>
      <c r="BM37" s="5"/>
      <c r="BN37" s="5"/>
      <c r="BO37" s="5"/>
      <c r="BR37" s="5"/>
      <c r="BS37" s="5"/>
      <c r="BT37" s="5"/>
      <c r="CC37" s="5"/>
      <c r="CD37" s="5"/>
      <c r="CE37" s="5"/>
      <c r="CF37" s="5"/>
      <c r="CG37" s="5"/>
      <c r="CH37" s="5"/>
      <c r="CI37" s="5"/>
      <c r="CJ37" s="5"/>
    </row>
    <row r="38" spans="1:88" ht="18" customHeight="1">
      <c r="A38" s="1"/>
      <c r="O38" s="5"/>
      <c r="P38" s="5"/>
      <c r="BP38" s="58" t="s">
        <v>48</v>
      </c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8" customHeight="1">
      <c r="A39" s="1"/>
      <c r="M39" s="5"/>
      <c r="N39" s="5"/>
      <c r="O39" s="5"/>
      <c r="AN39" s="107" t="s">
        <v>79</v>
      </c>
      <c r="BA39" s="58" t="s">
        <v>76</v>
      </c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1:57" ht="18" customHeight="1">
      <c r="K40" s="5"/>
      <c r="L40" s="5"/>
      <c r="M40" s="5"/>
      <c r="BD40" s="5"/>
      <c r="BE40" s="5"/>
    </row>
    <row r="41" spans="56:57" ht="18" customHeight="1">
      <c r="BD41" s="5"/>
      <c r="BE41" s="5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spans="2:88" ht="21" customHeight="1" thickBot="1">
      <c r="B49" s="9" t="s">
        <v>3</v>
      </c>
      <c r="C49" s="32" t="s">
        <v>4</v>
      </c>
      <c r="D49" s="32" t="s">
        <v>5</v>
      </c>
      <c r="E49" s="32" t="s">
        <v>6</v>
      </c>
      <c r="F49" s="32" t="s">
        <v>89</v>
      </c>
      <c r="G49" s="55"/>
      <c r="H49" s="35"/>
      <c r="I49" s="35"/>
      <c r="J49" s="37" t="s">
        <v>12</v>
      </c>
      <c r="K49" s="35"/>
      <c r="L49" s="35"/>
      <c r="M49" s="35"/>
      <c r="N49" s="35"/>
      <c r="O49" s="79"/>
      <c r="P49" s="73" t="s">
        <v>3</v>
      </c>
      <c r="Q49" s="32" t="s">
        <v>4</v>
      </c>
      <c r="R49" s="32" t="s">
        <v>5</v>
      </c>
      <c r="S49" s="32" t="s">
        <v>6</v>
      </c>
      <c r="T49" s="32" t="s">
        <v>89</v>
      </c>
      <c r="U49" s="55"/>
      <c r="V49" s="35"/>
      <c r="W49" s="35"/>
      <c r="X49" s="37" t="s">
        <v>12</v>
      </c>
      <c r="Y49" s="35"/>
      <c r="Z49" s="35"/>
      <c r="AA49" s="35"/>
      <c r="AB49" s="36"/>
      <c r="BJ49" s="9" t="s">
        <v>3</v>
      </c>
      <c r="BK49" s="32" t="s">
        <v>4</v>
      </c>
      <c r="BL49" s="32" t="s">
        <v>5</v>
      </c>
      <c r="BM49" s="32" t="s">
        <v>6</v>
      </c>
      <c r="BN49" s="32" t="s">
        <v>89</v>
      </c>
      <c r="BO49" s="55"/>
      <c r="BP49" s="35"/>
      <c r="BQ49" s="35"/>
      <c r="BR49" s="37" t="s">
        <v>12</v>
      </c>
      <c r="BS49" s="35"/>
      <c r="BT49" s="35"/>
      <c r="BU49" s="35"/>
      <c r="BV49" s="35"/>
      <c r="BW49" s="79"/>
      <c r="BX49" s="73" t="s">
        <v>3</v>
      </c>
      <c r="BY49" s="32" t="s">
        <v>4</v>
      </c>
      <c r="BZ49" s="32" t="s">
        <v>5</v>
      </c>
      <c r="CA49" s="32" t="s">
        <v>6</v>
      </c>
      <c r="CB49" s="32" t="s">
        <v>89</v>
      </c>
      <c r="CC49" s="55"/>
      <c r="CD49" s="35"/>
      <c r="CE49" s="35"/>
      <c r="CF49" s="37" t="s">
        <v>12</v>
      </c>
      <c r="CG49" s="35"/>
      <c r="CH49" s="35"/>
      <c r="CI49" s="35"/>
      <c r="CJ49" s="36"/>
    </row>
    <row r="50" spans="2:88" s="1" customFormat="1" ht="21" customHeight="1" thickTop="1">
      <c r="B50" s="30"/>
      <c r="C50" s="39"/>
      <c r="D50" s="40"/>
      <c r="E50" s="41"/>
      <c r="F50" s="33"/>
      <c r="G50" s="42"/>
      <c r="H50" s="43"/>
      <c r="I50" s="44"/>
      <c r="J50" s="43"/>
      <c r="K50" s="43"/>
      <c r="L50" s="43"/>
      <c r="M50" s="43"/>
      <c r="N50" s="43"/>
      <c r="O50" s="77"/>
      <c r="P50" s="74"/>
      <c r="Q50" s="39"/>
      <c r="R50" s="40"/>
      <c r="S50" s="41"/>
      <c r="T50" s="33"/>
      <c r="U50" s="42"/>
      <c r="V50" s="43"/>
      <c r="W50" s="44"/>
      <c r="X50" s="43"/>
      <c r="Y50" s="43"/>
      <c r="Z50" s="43"/>
      <c r="AA50" s="43"/>
      <c r="AB50" s="4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J50" s="30"/>
      <c r="BK50" s="39"/>
      <c r="BL50" s="40"/>
      <c r="BM50" s="41"/>
      <c r="BN50" s="33"/>
      <c r="BO50" s="42"/>
      <c r="BP50" s="43"/>
      <c r="BQ50" s="44"/>
      <c r="BR50" s="43"/>
      <c r="BS50" s="43"/>
      <c r="BT50" s="43"/>
      <c r="BU50" s="43"/>
      <c r="BV50" s="43"/>
      <c r="BW50" s="77"/>
      <c r="BX50" s="74"/>
      <c r="BY50" s="39"/>
      <c r="BZ50" s="40"/>
      <c r="CA50" s="41"/>
      <c r="CB50" s="33"/>
      <c r="CC50" s="42"/>
      <c r="CD50" s="43"/>
      <c r="CE50" s="44"/>
      <c r="CF50" s="43"/>
      <c r="CG50" s="43"/>
      <c r="CH50" s="43"/>
      <c r="CI50" s="43"/>
      <c r="CJ50" s="45"/>
    </row>
    <row r="51" spans="2:88" ht="21" customHeight="1">
      <c r="B51" s="30"/>
      <c r="C51" s="39"/>
      <c r="D51" s="40"/>
      <c r="E51" s="41"/>
      <c r="F51" s="33"/>
      <c r="G51" s="42"/>
      <c r="H51" s="43"/>
      <c r="I51" s="44"/>
      <c r="J51" s="43"/>
      <c r="K51" s="43"/>
      <c r="L51" s="43"/>
      <c r="M51" s="43"/>
      <c r="N51" s="43"/>
      <c r="O51" s="77"/>
      <c r="P51" s="75">
        <v>3</v>
      </c>
      <c r="Q51" s="61">
        <v>11.794</v>
      </c>
      <c r="R51" s="47">
        <v>51</v>
      </c>
      <c r="S51" s="62">
        <f>Q51+(R51/1000)</f>
        <v>11.845</v>
      </c>
      <c r="T51" s="33" t="s">
        <v>11</v>
      </c>
      <c r="U51" s="49" t="s">
        <v>47</v>
      </c>
      <c r="V51" s="43"/>
      <c r="W51" s="44"/>
      <c r="X51" s="43"/>
      <c r="Y51" s="43"/>
      <c r="Z51" s="43"/>
      <c r="AA51" s="43"/>
      <c r="AB51" s="45"/>
      <c r="BJ51" s="30"/>
      <c r="BK51" s="39"/>
      <c r="BL51" s="40"/>
      <c r="BM51" s="41"/>
      <c r="BN51" s="33"/>
      <c r="BO51" s="42"/>
      <c r="BP51" s="43"/>
      <c r="BQ51" s="44"/>
      <c r="BR51" s="43"/>
      <c r="BS51" s="43"/>
      <c r="BT51" s="43"/>
      <c r="BU51" s="43"/>
      <c r="BV51" s="43"/>
      <c r="BW51" s="77"/>
      <c r="BX51" s="75">
        <v>7</v>
      </c>
      <c r="BY51" s="61">
        <v>12.219</v>
      </c>
      <c r="BZ51" s="47">
        <v>-51</v>
      </c>
      <c r="CA51" s="62">
        <f>BY51+(BZ51/1000)</f>
        <v>12.168</v>
      </c>
      <c r="CB51" s="33" t="s">
        <v>11</v>
      </c>
      <c r="CC51" s="49" t="s">
        <v>45</v>
      </c>
      <c r="CD51" s="43"/>
      <c r="CE51" s="44"/>
      <c r="CF51" s="43"/>
      <c r="CG51" s="43"/>
      <c r="CH51" s="43"/>
      <c r="CI51" s="43"/>
      <c r="CJ51" s="45"/>
    </row>
    <row r="52" spans="2:88" ht="21" customHeight="1">
      <c r="B52" s="102">
        <v>1</v>
      </c>
      <c r="C52" s="46">
        <v>11.72</v>
      </c>
      <c r="D52" s="47">
        <v>51</v>
      </c>
      <c r="E52" s="62">
        <f>C52+(D52/1000)</f>
        <v>11.771</v>
      </c>
      <c r="F52" s="86" t="s">
        <v>80</v>
      </c>
      <c r="G52" s="87" t="s">
        <v>36</v>
      </c>
      <c r="H52" s="43"/>
      <c r="I52" s="44"/>
      <c r="J52" s="43"/>
      <c r="K52" s="89" t="s">
        <v>35</v>
      </c>
      <c r="L52" s="43"/>
      <c r="M52" s="43"/>
      <c r="N52" s="43"/>
      <c r="O52" s="77"/>
      <c r="P52" s="74"/>
      <c r="Q52" s="39"/>
      <c r="R52" s="40"/>
      <c r="S52" s="41"/>
      <c r="T52" s="33"/>
      <c r="U52" s="42"/>
      <c r="V52" s="43"/>
      <c r="W52" s="44"/>
      <c r="X52" s="43"/>
      <c r="Y52" s="43"/>
      <c r="Z52" s="43"/>
      <c r="AA52" s="43"/>
      <c r="AB52" s="56"/>
      <c r="BJ52" s="30"/>
      <c r="BK52" s="39"/>
      <c r="BL52" s="40"/>
      <c r="BM52" s="41"/>
      <c r="BN52" s="33"/>
      <c r="BO52" s="42"/>
      <c r="BP52" s="43"/>
      <c r="BQ52" s="44"/>
      <c r="BR52" s="43"/>
      <c r="BS52" s="43"/>
      <c r="BT52" s="43"/>
      <c r="BU52" s="43"/>
      <c r="BV52" s="43"/>
      <c r="BW52" s="77"/>
      <c r="BX52" s="74"/>
      <c r="BY52" s="39"/>
      <c r="BZ52" s="33"/>
      <c r="CA52" s="39"/>
      <c r="CB52" s="33"/>
      <c r="CC52" s="70"/>
      <c r="CD52" s="43"/>
      <c r="CE52" s="44"/>
      <c r="CF52" s="43"/>
      <c r="CG52" s="43"/>
      <c r="CH52" s="43"/>
      <c r="CI52" s="43"/>
      <c r="CJ52" s="56"/>
    </row>
    <row r="53" spans="2:88" ht="21" customHeight="1">
      <c r="B53" s="30"/>
      <c r="C53" s="39"/>
      <c r="D53" s="40"/>
      <c r="E53" s="41"/>
      <c r="F53" s="33"/>
      <c r="G53" s="42"/>
      <c r="H53" s="43"/>
      <c r="I53" s="44"/>
      <c r="J53" s="43"/>
      <c r="K53" s="43"/>
      <c r="L53" s="43"/>
      <c r="M53" s="43"/>
      <c r="N53" s="71"/>
      <c r="O53" s="77"/>
      <c r="P53" s="75">
        <v>4</v>
      </c>
      <c r="Q53" s="61">
        <v>11.798</v>
      </c>
      <c r="R53" s="47">
        <v>42</v>
      </c>
      <c r="S53" s="62">
        <f>Q53+(R53/1000)</f>
        <v>11.84</v>
      </c>
      <c r="T53" s="33" t="s">
        <v>11</v>
      </c>
      <c r="U53" s="49" t="s">
        <v>44</v>
      </c>
      <c r="V53" s="43"/>
      <c r="W53" s="44"/>
      <c r="X53" s="43"/>
      <c r="Y53" s="43"/>
      <c r="Z53" s="43"/>
      <c r="AA53" s="43"/>
      <c r="AB53" s="56"/>
      <c r="BJ53" s="50">
        <v>6</v>
      </c>
      <c r="BK53" s="60">
        <v>12.19</v>
      </c>
      <c r="BL53" s="47">
        <v>-42</v>
      </c>
      <c r="BM53" s="62">
        <f>BK53+(BL53/1000)</f>
        <v>12.148</v>
      </c>
      <c r="BN53" s="33" t="s">
        <v>11</v>
      </c>
      <c r="BO53" s="49" t="s">
        <v>13</v>
      </c>
      <c r="BP53" s="43"/>
      <c r="BQ53" s="44"/>
      <c r="BR53" s="43"/>
      <c r="BS53" s="43"/>
      <c r="BT53" s="43"/>
      <c r="BU53" s="43"/>
      <c r="BV53" s="71"/>
      <c r="BW53" s="77"/>
      <c r="BX53" s="75">
        <v>8</v>
      </c>
      <c r="BY53" s="61">
        <v>12.219</v>
      </c>
      <c r="BZ53" s="47">
        <v>-46</v>
      </c>
      <c r="CA53" s="62">
        <f>BY53+(BZ53/1000)</f>
        <v>12.173</v>
      </c>
      <c r="CB53" s="33" t="s">
        <v>11</v>
      </c>
      <c r="CC53" s="49" t="s">
        <v>46</v>
      </c>
      <c r="CD53" s="43"/>
      <c r="CE53" s="44"/>
      <c r="CF53" s="43"/>
      <c r="CG53" s="43"/>
      <c r="CH53" s="43"/>
      <c r="CI53" s="43"/>
      <c r="CJ53" s="56"/>
    </row>
    <row r="54" spans="2:88" ht="21" customHeight="1">
      <c r="B54" s="269">
        <v>2</v>
      </c>
      <c r="C54" s="61">
        <v>11.781</v>
      </c>
      <c r="D54" s="47">
        <v>-51</v>
      </c>
      <c r="E54" s="62">
        <f>C54+(D54/1000)</f>
        <v>11.73</v>
      </c>
      <c r="F54" s="33" t="s">
        <v>11</v>
      </c>
      <c r="G54" s="49" t="s">
        <v>87</v>
      </c>
      <c r="H54" s="43"/>
      <c r="I54" s="44"/>
      <c r="J54" s="43"/>
      <c r="K54" s="43"/>
      <c r="L54" s="43"/>
      <c r="M54" s="43"/>
      <c r="N54" s="71"/>
      <c r="O54" s="77"/>
      <c r="P54" s="74"/>
      <c r="Q54" s="83"/>
      <c r="R54" s="33"/>
      <c r="S54" s="39"/>
      <c r="T54" s="33"/>
      <c r="U54" s="84"/>
      <c r="V54" s="43"/>
      <c r="W54" s="44"/>
      <c r="X54" s="43"/>
      <c r="Y54" s="43"/>
      <c r="Z54" s="43"/>
      <c r="AA54" s="43"/>
      <c r="AB54" s="56"/>
      <c r="BJ54" s="30"/>
      <c r="BK54" s="39"/>
      <c r="BL54" s="40"/>
      <c r="BM54" s="41"/>
      <c r="BN54" s="33"/>
      <c r="BO54" s="42"/>
      <c r="BP54" s="43"/>
      <c r="BQ54" s="44"/>
      <c r="BR54" s="43"/>
      <c r="BS54" s="43"/>
      <c r="BT54" s="43"/>
      <c r="BU54" s="43"/>
      <c r="BV54" s="71"/>
      <c r="BW54" s="77"/>
      <c r="BX54" s="74"/>
      <c r="BY54" s="39"/>
      <c r="BZ54" s="33"/>
      <c r="CA54" s="39"/>
      <c r="CB54" s="33"/>
      <c r="CC54" s="70"/>
      <c r="CD54" s="43"/>
      <c r="CE54" s="44"/>
      <c r="CF54" s="43"/>
      <c r="CG54" s="43"/>
      <c r="CH54" s="43"/>
      <c r="CI54" s="43"/>
      <c r="CJ54" s="56"/>
    </row>
    <row r="55" spans="2:88" s="1" customFormat="1" ht="21" customHeight="1">
      <c r="B55" s="30"/>
      <c r="C55" s="83"/>
      <c r="D55" s="33"/>
      <c r="E55" s="39"/>
      <c r="F55" s="33"/>
      <c r="G55" s="84"/>
      <c r="H55" s="43"/>
      <c r="I55" s="43"/>
      <c r="J55" s="43"/>
      <c r="K55" s="43"/>
      <c r="L55" s="43"/>
      <c r="M55" s="43"/>
      <c r="N55" s="71"/>
      <c r="O55" s="77"/>
      <c r="P55" s="80">
        <v>5</v>
      </c>
      <c r="Q55" s="60">
        <v>11.823</v>
      </c>
      <c r="R55" s="47">
        <v>42</v>
      </c>
      <c r="S55" s="62">
        <f>Q55+(R55/1000)</f>
        <v>11.865</v>
      </c>
      <c r="T55" s="33" t="s">
        <v>11</v>
      </c>
      <c r="U55" s="49" t="s">
        <v>13</v>
      </c>
      <c r="V55" s="43"/>
      <c r="W55" s="43"/>
      <c r="X55" s="43"/>
      <c r="Y55" s="43"/>
      <c r="Z55" s="43"/>
      <c r="AA55" s="43"/>
      <c r="AB55" s="56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J55" s="30"/>
      <c r="BK55" s="39"/>
      <c r="BL55" s="40"/>
      <c r="BM55" s="41"/>
      <c r="BN55" s="33"/>
      <c r="BO55" s="42"/>
      <c r="BP55" s="43"/>
      <c r="BQ55" s="43"/>
      <c r="BR55" s="43"/>
      <c r="BS55" s="43"/>
      <c r="BT55" s="43"/>
      <c r="BU55" s="43"/>
      <c r="BV55" s="71"/>
      <c r="BW55" s="77"/>
      <c r="BX55" s="104">
        <v>9</v>
      </c>
      <c r="BY55" s="88">
        <v>12.246</v>
      </c>
      <c r="BZ55" s="47">
        <v>-51</v>
      </c>
      <c r="CA55" s="48">
        <f>BY55+(BZ55/1000)</f>
        <v>12.195</v>
      </c>
      <c r="CB55" s="86" t="s">
        <v>80</v>
      </c>
      <c r="CC55" s="87" t="s">
        <v>33</v>
      </c>
      <c r="CD55" s="43"/>
      <c r="CE55" s="44"/>
      <c r="CF55" s="43"/>
      <c r="CG55" s="89" t="s">
        <v>37</v>
      </c>
      <c r="CH55" s="43"/>
      <c r="CI55" s="43"/>
      <c r="CJ55" s="56"/>
    </row>
    <row r="56" spans="2:88" ht="21" customHeight="1" thickBot="1">
      <c r="B56" s="31"/>
      <c r="C56" s="51"/>
      <c r="D56" s="34"/>
      <c r="E56" s="52"/>
      <c r="F56" s="34"/>
      <c r="G56" s="53"/>
      <c r="H56" s="54"/>
      <c r="I56" s="54"/>
      <c r="J56" s="54"/>
      <c r="K56" s="54"/>
      <c r="L56" s="54"/>
      <c r="M56" s="54"/>
      <c r="N56" s="72"/>
      <c r="O56" s="78"/>
      <c r="P56" s="76"/>
      <c r="Q56" s="51"/>
      <c r="R56" s="34"/>
      <c r="S56" s="52"/>
      <c r="T56" s="34"/>
      <c r="U56" s="53"/>
      <c r="V56" s="54"/>
      <c r="W56" s="54"/>
      <c r="X56" s="54"/>
      <c r="Y56" s="54"/>
      <c r="Z56" s="54"/>
      <c r="AA56" s="54"/>
      <c r="AB56" s="57"/>
      <c r="AD56" s="27"/>
      <c r="AE56" s="28"/>
      <c r="BG56" s="27"/>
      <c r="BH56" s="28"/>
      <c r="BJ56" s="31"/>
      <c r="BK56" s="51"/>
      <c r="BL56" s="34"/>
      <c r="BM56" s="52"/>
      <c r="BN56" s="34"/>
      <c r="BO56" s="53"/>
      <c r="BP56" s="54"/>
      <c r="BQ56" s="54"/>
      <c r="BR56" s="54"/>
      <c r="BS56" s="54"/>
      <c r="BT56" s="54"/>
      <c r="BU56" s="54"/>
      <c r="BV56" s="72"/>
      <c r="BW56" s="78"/>
      <c r="BX56" s="76"/>
      <c r="BY56" s="51"/>
      <c r="BZ56" s="34"/>
      <c r="CA56" s="52"/>
      <c r="CB56" s="34"/>
      <c r="CC56" s="53"/>
      <c r="CD56" s="54"/>
      <c r="CE56" s="54"/>
      <c r="CF56" s="54"/>
      <c r="CG56" s="54"/>
      <c r="CH56" s="54"/>
      <c r="CI56" s="54"/>
      <c r="CJ56" s="57"/>
    </row>
    <row r="57" ht="12.75">
      <c r="AS57" s="1"/>
    </row>
    <row r="58" spans="27:70" ht="12.75">
      <c r="AA58" s="1"/>
      <c r="AS58" s="1"/>
      <c r="BO58" s="1"/>
      <c r="BP58" s="1"/>
      <c r="BQ58" s="1"/>
      <c r="BR58" s="1"/>
    </row>
    <row r="59" spans="27:70" ht="12.75">
      <c r="AA59" s="1"/>
      <c r="BO59" s="1"/>
      <c r="BP59" s="1"/>
      <c r="BQ59" s="1"/>
      <c r="BR59" s="1"/>
    </row>
  </sheetData>
  <sheetProtection password="E9A7" sheet="1" objects="1" scenarios="1"/>
  <mergeCells count="13">
    <mergeCell ref="T2:Y2"/>
    <mergeCell ref="BL2:BQ2"/>
    <mergeCell ref="BJ3:BK3"/>
    <mergeCell ref="BN3:BO3"/>
    <mergeCell ref="BP3:BQ3"/>
    <mergeCell ref="AB3:AC3"/>
    <mergeCell ref="V7:W7"/>
    <mergeCell ref="P3:Q3"/>
    <mergeCell ref="T3:W3"/>
    <mergeCell ref="Z3:AA3"/>
    <mergeCell ref="BR3:BS3"/>
    <mergeCell ref="BJ6:BK6"/>
    <mergeCell ref="V6:W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2017-08-18T09:43:05Z</cp:lastPrinted>
  <dcterms:created xsi:type="dcterms:W3CDTF">2003-01-10T15:39:03Z</dcterms:created>
  <dcterms:modified xsi:type="dcterms:W3CDTF">2017-08-18T11:18:18Z</dcterms:modified>
  <cp:category/>
  <cp:version/>
  <cp:contentType/>
  <cp:contentStatus/>
</cp:coreProperties>
</file>