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970" windowHeight="7560" activeTab="1"/>
  </bookViews>
  <sheets>
    <sheet name="titul" sheetId="1" r:id="rId1"/>
    <sheet name="Jílovice" sheetId="2" r:id="rId2"/>
  </sheets>
  <definedNames/>
  <calcPr fullCalcOnLoad="1"/>
</workbook>
</file>

<file path=xl/sharedStrings.xml><?xml version="1.0" encoding="utf-8"?>
<sst xmlns="http://schemas.openxmlformats.org/spreadsheetml/2006/main" count="118" uniqueCount="74">
  <si>
    <t>Vjezdová</t>
  </si>
  <si>
    <t>Odjezdová</t>
  </si>
  <si>
    <t>Seřaďovací</t>
  </si>
  <si>
    <t>C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</si>
  <si>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</si>
  <si>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</si>
  <si>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</si>
  <si>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</si>
  <si>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</si>
  <si>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</si>
  <si>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</si>
  <si>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</si>
  <si>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</si>
  <si>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</si>
  <si>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</si>
  <si>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</si>
  <si>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</si>
  <si>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</si>
  <si>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</si>
  <si>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</si>
  <si>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</si>
  <si>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</si>
  <si>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</si>
  <si>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</si>
  <si>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</si>
  <si>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</si>
  <si>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</si>
  <si>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</si>
  <si>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</si>
  <si>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</si>
  <si>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</si>
  <si>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</si>
  <si>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</si>
  <si>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</si>
  <si>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Automatické  hradlo</t>
  </si>
  <si>
    <t>obsluha z pracoviště úsekového ovládání</t>
  </si>
  <si>
    <t>samočinně činností</t>
  </si>
  <si>
    <t>zabezpečovacího zařízení</t>
  </si>
  <si>
    <t>Kód : 14</t>
  </si>
  <si>
    <t>Obvod  výpravčího  DOZ</t>
  </si>
  <si>
    <t>Kód :  22</t>
  </si>
  <si>
    <t>Elektronické  stavědlo</t>
  </si>
  <si>
    <t>S 1</t>
  </si>
  <si>
    <t>Směr  :  Borovany</t>
  </si>
  <si>
    <r>
      <t>Hlavní  staniční  kolej,</t>
    </r>
    <r>
      <rPr>
        <sz val="14"/>
        <rFont val="Arial CE"/>
        <family val="0"/>
      </rPr>
      <t xml:space="preserve">  NTV</t>
    </r>
  </si>
  <si>
    <t>Vjezd - odjezd - průjezd,  NTV</t>
  </si>
  <si>
    <t>Směr  :  Nové Hrady</t>
  </si>
  <si>
    <t>Se 1</t>
  </si>
  <si>
    <t>S 2</t>
  </si>
  <si>
    <t>při jízdě do odbočky - rychlost 50 km/h</t>
  </si>
  <si>
    <t>L 2</t>
  </si>
  <si>
    <t>Se 2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</si>
  <si>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</si>
  <si>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</si>
  <si>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</si>
  <si>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</si>
  <si>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</si>
  <si>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</si>
  <si>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</si>
  <si>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</si>
  <si>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</si>
  <si>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</si>
  <si>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AHP - 03 ( bez návěstního bodu )</t>
  </si>
  <si>
    <t>integrované AH ESA 04 ( bez návěstního bodu )</t>
  </si>
  <si>
    <t>Km  186,974</t>
  </si>
  <si>
    <t>JPg</t>
  </si>
  <si>
    <t>ESA 11 ( TESA )  -  DŘS</t>
  </si>
  <si>
    <t>dálková obsluha výpravčím DOZ z JOP ŽST České Budějovice</t>
  </si>
  <si>
    <t>( nouzová obsluha pohotovostním výpravčím )</t>
  </si>
  <si>
    <t>1 + 2</t>
  </si>
  <si>
    <t>č. I,  úrovňové, oboustranné</t>
  </si>
  <si>
    <t>KANGO</t>
  </si>
  <si>
    <t>přechod v km 187,003</t>
  </si>
  <si>
    <t>IV. /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</si>
</sst>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8" applyFont="1" applyFill="1" applyBorder="1" applyAlignment="1">
      <alignment horizontal="center" vertical="center"/>
      <protection/>
    </xf>
    <xf numFmtId="0" fontId="28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4" fillId="0" borderId="0" xfId="4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2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5" fillId="0" borderId="0" xfId="0" applyFont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1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37" borderId="56" xfId="48" applyFont="1" applyFill="1" applyBorder="1" applyAlignment="1" quotePrefix="1">
      <alignment vertical="center"/>
      <protection/>
    </xf>
    <xf numFmtId="164" fontId="0" fillId="37" borderId="56" xfId="48" applyNumberFormat="1" applyFont="1" applyFill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4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29" fillId="0" borderId="0" xfId="48" applyNumberFormat="1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49" fontId="24" fillId="0" borderId="0" xfId="48" applyNumberFormat="1" applyFont="1" applyBorder="1" applyAlignment="1">
      <alignment horizontal="center" vertical="center"/>
      <protection/>
    </xf>
    <xf numFmtId="0" fontId="0" fillId="0" borderId="62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67" xfId="48" applyFont="1" applyFill="1" applyBorder="1" applyAlignment="1">
      <alignment horizontal="center" vertical="center"/>
      <protection/>
    </xf>
    <xf numFmtId="0" fontId="8" fillId="36" borderId="36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6" fillId="0" borderId="68" xfId="48" applyNumberFormat="1" applyFont="1" applyBorder="1" applyAlignment="1">
      <alignment horizontal="center" vertical="center"/>
      <protection/>
    </xf>
    <xf numFmtId="164" fontId="35" fillId="0" borderId="14" xfId="48" applyNumberFormat="1" applyFont="1" applyBorder="1" applyAlignment="1">
      <alignment horizontal="center" vertical="center"/>
      <protection/>
    </xf>
    <xf numFmtId="1" fontId="35" fillId="0" borderId="15" xfId="48" applyNumberFormat="1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3" xfId="48" applyFont="1" applyBorder="1" applyAlignment="1">
      <alignment vertical="center"/>
      <protection/>
    </xf>
    <xf numFmtId="0" fontId="0" fillId="37" borderId="35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" fontId="35" fillId="0" borderId="15" xfId="48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 quotePrefix="1">
      <alignment horizontal="left" vertical="center"/>
    </xf>
    <xf numFmtId="0" fontId="0" fillId="0" borderId="0" xfId="47" applyFont="1" applyAlignment="1">
      <alignment/>
      <protection/>
    </xf>
    <xf numFmtId="0" fontId="37" fillId="0" borderId="0" xfId="0" applyFont="1" applyFill="1" applyBorder="1" applyAlignment="1">
      <alignment horizontal="right" vertical="center"/>
    </xf>
    <xf numFmtId="0" fontId="14" fillId="0" borderId="0" xfId="48" applyFont="1" applyBorder="1" applyAlignment="1">
      <alignment horizontal="center" vertical="top"/>
      <protection/>
    </xf>
    <xf numFmtId="0" fontId="38" fillId="0" borderId="0" xfId="48" applyFont="1" applyBorder="1" applyAlignment="1">
      <alignment horizontal="center" vertical="center"/>
      <protection/>
    </xf>
    <xf numFmtId="164" fontId="35" fillId="0" borderId="14" xfId="48" applyNumberFormat="1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7" fillId="0" borderId="44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5" xfId="48" applyFont="1" applyFill="1" applyBorder="1" applyAlignment="1">
      <alignment horizontal="center" vertical="center"/>
      <protection/>
    </xf>
    <xf numFmtId="0" fontId="12" fillId="0" borderId="44" xfId="48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12" fillId="0" borderId="15" xfId="48" applyFont="1" applyFill="1" applyBorder="1" applyAlignment="1">
      <alignment horizontal="center" vertical="center"/>
      <protection/>
    </xf>
    <xf numFmtId="0" fontId="14" fillId="0" borderId="44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7" fillId="0" borderId="4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25" fillId="36" borderId="65" xfId="48" applyFont="1" applyFill="1" applyBorder="1" applyAlignment="1">
      <alignment horizontal="center" vertical="center"/>
      <protection/>
    </xf>
    <xf numFmtId="0" fontId="25" fillId="36" borderId="65" xfId="48" applyFont="1" applyFill="1" applyBorder="1" applyAlignment="1" quotePrefix="1">
      <alignment horizontal="center" vertical="center"/>
      <protection/>
    </xf>
    <xf numFmtId="0" fontId="8" fillId="36" borderId="71" xfId="48" applyFont="1" applyFill="1" applyBorder="1" applyAlignment="1">
      <alignment horizontal="center" vertical="center"/>
      <protection/>
    </xf>
    <xf numFmtId="0" fontId="8" fillId="36" borderId="72" xfId="48" applyFont="1" applyFill="1" applyBorder="1" applyAlignment="1">
      <alignment horizontal="center" vertical="center"/>
      <protection/>
    </xf>
    <xf numFmtId="0" fontId="8" fillId="36" borderId="73" xfId="48" applyFont="1" applyFill="1" applyBorder="1" applyAlignment="1">
      <alignment horizontal="center" vertical="center"/>
      <protection/>
    </xf>
    <xf numFmtId="0" fontId="5" fillId="34" borderId="74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Jílovice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495300</xdr:colOff>
      <xdr:row>30</xdr:row>
      <xdr:rowOff>142875</xdr:rowOff>
    </xdr:from>
    <xdr:to>
      <xdr:col>46</xdr:col>
      <xdr:colOff>495300</xdr:colOff>
      <xdr:row>31</xdr:row>
      <xdr:rowOff>85725</xdr:rowOff>
    </xdr:to>
    <xdr:sp>
      <xdr:nvSpPr>
        <xdr:cNvPr id="1" name="Line 1878"/>
        <xdr:cNvSpPr>
          <a:spLocks/>
        </xdr:cNvSpPr>
      </xdr:nvSpPr>
      <xdr:spPr>
        <a:xfrm>
          <a:off x="31242000" y="7600950"/>
          <a:ext cx="3276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31</xdr:row>
      <xdr:rowOff>85725</xdr:rowOff>
    </xdr:from>
    <xdr:to>
      <xdr:col>47</xdr:col>
      <xdr:colOff>266700</xdr:colOff>
      <xdr:row>31</xdr:row>
      <xdr:rowOff>114300</xdr:rowOff>
    </xdr:to>
    <xdr:sp>
      <xdr:nvSpPr>
        <xdr:cNvPr id="2" name="Line 1879"/>
        <xdr:cNvSpPr>
          <a:spLocks/>
        </xdr:cNvSpPr>
      </xdr:nvSpPr>
      <xdr:spPr>
        <a:xfrm>
          <a:off x="34518600" y="7772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27</xdr:row>
      <xdr:rowOff>114300</xdr:rowOff>
    </xdr:from>
    <xdr:to>
      <xdr:col>44</xdr:col>
      <xdr:colOff>28575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000125" y="6886575"/>
          <a:ext cx="3141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27</xdr:row>
      <xdr:rowOff>114300</xdr:rowOff>
    </xdr:from>
    <xdr:to>
      <xdr:col>87</xdr:col>
      <xdr:colOff>28575</xdr:colOff>
      <xdr:row>27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27975" y="6886575"/>
          <a:ext cx="3141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Jílovice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23" name="Line 1195"/>
        <xdr:cNvSpPr>
          <a:spLocks/>
        </xdr:cNvSpPr>
      </xdr:nvSpPr>
      <xdr:spPr>
        <a:xfrm flipV="1">
          <a:off x="13411200" y="7572375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24" name="Line 1196"/>
        <xdr:cNvSpPr>
          <a:spLocks/>
        </xdr:cNvSpPr>
      </xdr:nvSpPr>
      <xdr:spPr>
        <a:xfrm flipV="1">
          <a:off x="35261550" y="7800975"/>
          <a:ext cx="1558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114300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572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26" name="Line 1200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27" name="Line 1201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28" name="Line 1203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29" name="Line 1204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16</xdr:col>
      <xdr:colOff>495300</xdr:colOff>
      <xdr:row>30</xdr:row>
      <xdr:rowOff>0</xdr:rowOff>
    </xdr:to>
    <xdr:sp>
      <xdr:nvSpPr>
        <xdr:cNvPr id="30" name="Line 1205"/>
        <xdr:cNvSpPr>
          <a:spLocks/>
        </xdr:cNvSpPr>
      </xdr:nvSpPr>
      <xdr:spPr>
        <a:xfrm flipH="1" flipV="1">
          <a:off x="821055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77</xdr:col>
      <xdr:colOff>266700</xdr:colOff>
      <xdr:row>31</xdr:row>
      <xdr:rowOff>0</xdr:rowOff>
    </xdr:to>
    <xdr:sp>
      <xdr:nvSpPr>
        <xdr:cNvPr id="31" name="Line 1207"/>
        <xdr:cNvSpPr>
          <a:spLocks/>
        </xdr:cNvSpPr>
      </xdr:nvSpPr>
      <xdr:spPr>
        <a:xfrm flipH="1">
          <a:off x="52330350" y="68865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10</xdr:col>
      <xdr:colOff>495300</xdr:colOff>
      <xdr:row>30</xdr:row>
      <xdr:rowOff>0</xdr:rowOff>
    </xdr:to>
    <xdr:sp>
      <xdr:nvSpPr>
        <xdr:cNvPr id="32" name="Line 1435"/>
        <xdr:cNvSpPr>
          <a:spLocks/>
        </xdr:cNvSpPr>
      </xdr:nvSpPr>
      <xdr:spPr>
        <a:xfrm>
          <a:off x="746760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447675</xdr:colOff>
      <xdr:row>22</xdr:row>
      <xdr:rowOff>0</xdr:rowOff>
    </xdr:from>
    <xdr:ext cx="1114425" cy="685800"/>
    <xdr:sp>
      <xdr:nvSpPr>
        <xdr:cNvPr id="33" name="text 774"/>
        <xdr:cNvSpPr txBox="1">
          <a:spLocks noChangeArrowheads="1"/>
        </xdr:cNvSpPr>
      </xdr:nvSpPr>
      <xdr:spPr>
        <a:xfrm>
          <a:off x="6905625" y="5629275"/>
          <a:ext cx="11144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1102 - PZM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186,634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4" name="Line 1565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5" name="Line 1566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76200</xdr:rowOff>
    </xdr:from>
    <xdr:to>
      <xdr:col>18</xdr:col>
      <xdr:colOff>495300</xdr:colOff>
      <xdr:row>30</xdr:row>
      <xdr:rowOff>114300</xdr:rowOff>
    </xdr:to>
    <xdr:sp>
      <xdr:nvSpPr>
        <xdr:cNvPr id="36" name="Line 1708"/>
        <xdr:cNvSpPr>
          <a:spLocks/>
        </xdr:cNvSpPr>
      </xdr:nvSpPr>
      <xdr:spPr>
        <a:xfrm flipH="1" flipV="1">
          <a:off x="126682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17</xdr:col>
      <xdr:colOff>266700</xdr:colOff>
      <xdr:row>30</xdr:row>
      <xdr:rowOff>76200</xdr:rowOff>
    </xdr:to>
    <xdr:sp>
      <xdr:nvSpPr>
        <xdr:cNvPr id="37" name="Line 1709"/>
        <xdr:cNvSpPr>
          <a:spLocks/>
        </xdr:cNvSpPr>
      </xdr:nvSpPr>
      <xdr:spPr>
        <a:xfrm flipH="1" flipV="1">
          <a:off x="119253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25</xdr:row>
      <xdr:rowOff>0</xdr:rowOff>
    </xdr:from>
    <xdr:to>
      <xdr:col>78</xdr:col>
      <xdr:colOff>495300</xdr:colOff>
      <xdr:row>30</xdr:row>
      <xdr:rowOff>0</xdr:rowOff>
    </xdr:to>
    <xdr:sp>
      <xdr:nvSpPr>
        <xdr:cNvPr id="38" name="Line 1710"/>
        <xdr:cNvSpPr>
          <a:spLocks/>
        </xdr:cNvSpPr>
      </xdr:nvSpPr>
      <xdr:spPr>
        <a:xfrm>
          <a:off x="5829300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428625</xdr:colOff>
      <xdr:row>30</xdr:row>
      <xdr:rowOff>0</xdr:rowOff>
    </xdr:from>
    <xdr:ext cx="1133475" cy="457200"/>
    <xdr:sp>
      <xdr:nvSpPr>
        <xdr:cNvPr id="39" name="text 774"/>
        <xdr:cNvSpPr txBox="1">
          <a:spLocks noChangeArrowheads="1"/>
        </xdr:cNvSpPr>
      </xdr:nvSpPr>
      <xdr:spPr>
        <a:xfrm>
          <a:off x="57711975" y="7458075"/>
          <a:ext cx="11334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1103 - 3SBLI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187,352</a:t>
          </a:r>
        </a:p>
      </xdr:txBody>
    </xdr:sp>
    <xdr:clientData/>
  </xdr:oneCellAnchor>
  <xdr:twoCellAnchor>
    <xdr:from>
      <xdr:col>46</xdr:col>
      <xdr:colOff>514350</xdr:colOff>
      <xdr:row>28</xdr:row>
      <xdr:rowOff>114300</xdr:rowOff>
    </xdr:from>
    <xdr:to>
      <xdr:col>60</xdr:col>
      <xdr:colOff>0</xdr:colOff>
      <xdr:row>30</xdr:row>
      <xdr:rowOff>114300</xdr:rowOff>
    </xdr:to>
    <xdr:grpSp>
      <xdr:nvGrpSpPr>
        <xdr:cNvPr id="40" name="Group 1732"/>
        <xdr:cNvGrpSpPr>
          <a:grpSpLocks/>
        </xdr:cNvGrpSpPr>
      </xdr:nvGrpSpPr>
      <xdr:grpSpPr>
        <a:xfrm>
          <a:off x="34537650" y="7115175"/>
          <a:ext cx="9886950" cy="457200"/>
          <a:chOff x="115" y="298"/>
          <a:chExt cx="1117" cy="40"/>
        </a:xfrm>
        <a:solidFill>
          <a:srgbClr val="FFFFFF"/>
        </a:solidFill>
      </xdr:grpSpPr>
      <xdr:sp>
        <xdr:nvSpPr>
          <xdr:cNvPr id="41" name="Rectangle 173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73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73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73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73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73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73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74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4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4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4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4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4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74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74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74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57" name="Group 1811"/>
        <xdr:cNvGrpSpPr>
          <a:grpSpLocks noChangeAspect="1"/>
        </xdr:cNvGrpSpPr>
      </xdr:nvGrpSpPr>
      <xdr:grpSpPr>
        <a:xfrm>
          <a:off x="2057400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" name="Line 18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8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8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8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8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8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8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28</xdr:row>
      <xdr:rowOff>57150</xdr:rowOff>
    </xdr:from>
    <xdr:to>
      <xdr:col>10</xdr:col>
      <xdr:colOff>333375</xdr:colOff>
      <xdr:row>28</xdr:row>
      <xdr:rowOff>171450</xdr:rowOff>
    </xdr:to>
    <xdr:grpSp>
      <xdr:nvGrpSpPr>
        <xdr:cNvPr id="66" name="Group 1820"/>
        <xdr:cNvGrpSpPr>
          <a:grpSpLocks noChangeAspect="1"/>
        </xdr:cNvGrpSpPr>
      </xdr:nvGrpSpPr>
      <xdr:grpSpPr>
        <a:xfrm>
          <a:off x="7019925" y="7058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7" name="Oval 1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26</xdr:row>
      <xdr:rowOff>57150</xdr:rowOff>
    </xdr:from>
    <xdr:to>
      <xdr:col>18</xdr:col>
      <xdr:colOff>590550</xdr:colOff>
      <xdr:row>26</xdr:row>
      <xdr:rowOff>171450</xdr:rowOff>
    </xdr:to>
    <xdr:grpSp>
      <xdr:nvGrpSpPr>
        <xdr:cNvPr id="70" name="Group 1824"/>
        <xdr:cNvGrpSpPr>
          <a:grpSpLocks noChangeAspect="1"/>
        </xdr:cNvGrpSpPr>
      </xdr:nvGrpSpPr>
      <xdr:grpSpPr>
        <a:xfrm>
          <a:off x="129349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1" name="Line 18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8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8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8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8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590550</xdr:colOff>
      <xdr:row>29</xdr:row>
      <xdr:rowOff>57150</xdr:rowOff>
    </xdr:from>
    <xdr:to>
      <xdr:col>21</xdr:col>
      <xdr:colOff>485775</xdr:colOff>
      <xdr:row>29</xdr:row>
      <xdr:rowOff>171450</xdr:rowOff>
    </xdr:to>
    <xdr:grpSp>
      <xdr:nvGrpSpPr>
        <xdr:cNvPr id="76" name="Group 1830"/>
        <xdr:cNvGrpSpPr>
          <a:grpSpLocks noChangeAspect="1"/>
        </xdr:cNvGrpSpPr>
      </xdr:nvGrpSpPr>
      <xdr:grpSpPr>
        <a:xfrm>
          <a:off x="14992350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" name="Line 183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83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83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83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83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3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32</xdr:row>
      <xdr:rowOff>57150</xdr:rowOff>
    </xdr:from>
    <xdr:to>
      <xdr:col>72</xdr:col>
      <xdr:colOff>76200</xdr:colOff>
      <xdr:row>32</xdr:row>
      <xdr:rowOff>171450</xdr:rowOff>
    </xdr:to>
    <xdr:grpSp>
      <xdr:nvGrpSpPr>
        <xdr:cNvPr id="84" name="Group 1838"/>
        <xdr:cNvGrpSpPr>
          <a:grpSpLocks noChangeAspect="1"/>
        </xdr:cNvGrpSpPr>
      </xdr:nvGrpSpPr>
      <xdr:grpSpPr>
        <a:xfrm>
          <a:off x="52568475" y="7972425"/>
          <a:ext cx="847725" cy="114300"/>
          <a:chOff x="330" y="191"/>
          <a:chExt cx="79" cy="12"/>
        </a:xfrm>
        <a:solidFill>
          <a:srgbClr val="FFFFFF"/>
        </a:solidFill>
      </xdr:grpSpPr>
      <xdr:sp>
        <xdr:nvSpPr>
          <xdr:cNvPr id="8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" name="Line 184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84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84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84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84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84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28</xdr:row>
      <xdr:rowOff>57150</xdr:rowOff>
    </xdr:from>
    <xdr:to>
      <xdr:col>71</xdr:col>
      <xdr:colOff>295275</xdr:colOff>
      <xdr:row>28</xdr:row>
      <xdr:rowOff>171450</xdr:rowOff>
    </xdr:to>
    <xdr:grpSp>
      <xdr:nvGrpSpPr>
        <xdr:cNvPr id="92" name="Group 1846"/>
        <xdr:cNvGrpSpPr>
          <a:grpSpLocks noChangeAspect="1"/>
        </xdr:cNvGrpSpPr>
      </xdr:nvGrpSpPr>
      <xdr:grpSpPr>
        <a:xfrm>
          <a:off x="52568475" y="70580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93" name="Line 184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84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84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85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85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657225</xdr:colOff>
      <xdr:row>26</xdr:row>
      <xdr:rowOff>57150</xdr:rowOff>
    </xdr:from>
    <xdr:to>
      <xdr:col>78</xdr:col>
      <xdr:colOff>942975</xdr:colOff>
      <xdr:row>26</xdr:row>
      <xdr:rowOff>171450</xdr:rowOff>
    </xdr:to>
    <xdr:grpSp>
      <xdr:nvGrpSpPr>
        <xdr:cNvPr id="98" name="Group 1852"/>
        <xdr:cNvGrpSpPr>
          <a:grpSpLocks noChangeAspect="1"/>
        </xdr:cNvGrpSpPr>
      </xdr:nvGrpSpPr>
      <xdr:grpSpPr>
        <a:xfrm>
          <a:off x="58454925" y="6600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9" name="Oval 18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8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8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2" name="Group 1865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" name="Line 18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8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8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28</xdr:row>
      <xdr:rowOff>171450</xdr:rowOff>
    </xdr:from>
    <xdr:to>
      <xdr:col>46</xdr:col>
      <xdr:colOff>514350</xdr:colOff>
      <xdr:row>30</xdr:row>
      <xdr:rowOff>57150</xdr:rowOff>
    </xdr:to>
    <xdr:sp>
      <xdr:nvSpPr>
        <xdr:cNvPr id="111" name="Rectangle 1875" descr="Vodorovné cihly"/>
        <xdr:cNvSpPr>
          <a:spLocks/>
        </xdr:cNvSpPr>
      </xdr:nvSpPr>
      <xdr:spPr>
        <a:xfrm>
          <a:off x="34023300" y="7172325"/>
          <a:ext cx="514350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457200</xdr:colOff>
      <xdr:row>28</xdr:row>
      <xdr:rowOff>171450</xdr:rowOff>
    </xdr:from>
    <xdr:to>
      <xdr:col>45</xdr:col>
      <xdr:colOff>666750</xdr:colOff>
      <xdr:row>34</xdr:row>
      <xdr:rowOff>0</xdr:rowOff>
    </xdr:to>
    <xdr:sp>
      <xdr:nvSpPr>
        <xdr:cNvPr id="112" name="Rectangle 1876" descr="Vodorovné cihly"/>
        <xdr:cNvSpPr>
          <a:spLocks/>
        </xdr:cNvSpPr>
      </xdr:nvSpPr>
      <xdr:spPr>
        <a:xfrm>
          <a:off x="33813750" y="7172325"/>
          <a:ext cx="209550" cy="12001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30</xdr:row>
      <xdr:rowOff>114300</xdr:rowOff>
    </xdr:from>
    <xdr:to>
      <xdr:col>42</xdr:col>
      <xdr:colOff>495300</xdr:colOff>
      <xdr:row>30</xdr:row>
      <xdr:rowOff>142875</xdr:rowOff>
    </xdr:to>
    <xdr:sp>
      <xdr:nvSpPr>
        <xdr:cNvPr id="113" name="Line 1877"/>
        <xdr:cNvSpPr>
          <a:spLocks/>
        </xdr:cNvSpPr>
      </xdr:nvSpPr>
      <xdr:spPr>
        <a:xfrm>
          <a:off x="30499050" y="7572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114" name="Group 1880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117" name="Group 1883"/>
        <xdr:cNvGrpSpPr>
          <a:grpSpLocks noChangeAspect="1"/>
        </xdr:cNvGrpSpPr>
      </xdr:nvGrpSpPr>
      <xdr:grpSpPr>
        <a:xfrm>
          <a:off x="5738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1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742950</xdr:colOff>
      <xdr:row>29</xdr:row>
      <xdr:rowOff>0</xdr:rowOff>
    </xdr:from>
    <xdr:ext cx="514350" cy="228600"/>
    <xdr:sp>
      <xdr:nvSpPr>
        <xdr:cNvPr id="120" name="text 7125"/>
        <xdr:cNvSpPr txBox="1">
          <a:spLocks noChangeArrowheads="1"/>
        </xdr:cNvSpPr>
      </xdr:nvSpPr>
      <xdr:spPr>
        <a:xfrm>
          <a:off x="392239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1" name="Oval 189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0</xdr:colOff>
      <xdr:row>33</xdr:row>
      <xdr:rowOff>0</xdr:rowOff>
    </xdr:from>
    <xdr:to>
      <xdr:col>44</xdr:col>
      <xdr:colOff>0</xdr:colOff>
      <xdr:row>35</xdr:row>
      <xdr:rowOff>0</xdr:rowOff>
    </xdr:to>
    <xdr:sp>
      <xdr:nvSpPr>
        <xdr:cNvPr id="122" name="Text Box 240" descr="Světlý šikmo nahoru"/>
        <xdr:cNvSpPr txBox="1">
          <a:spLocks noChangeArrowheads="1"/>
        </xdr:cNvSpPr>
      </xdr:nvSpPr>
      <xdr:spPr>
        <a:xfrm>
          <a:off x="30746700" y="8143875"/>
          <a:ext cx="16383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42</xdr:col>
      <xdr:colOff>723900</xdr:colOff>
      <xdr:row>35</xdr:row>
      <xdr:rowOff>0</xdr:rowOff>
    </xdr:from>
    <xdr:to>
      <xdr:col>43</xdr:col>
      <xdr:colOff>266700</xdr:colOff>
      <xdr:row>36</xdr:row>
      <xdr:rowOff>0</xdr:rowOff>
    </xdr:to>
    <xdr:grpSp>
      <xdr:nvGrpSpPr>
        <xdr:cNvPr id="123" name="Group 239"/>
        <xdr:cNvGrpSpPr>
          <a:grpSpLocks/>
        </xdr:cNvGrpSpPr>
      </xdr:nvGrpSpPr>
      <xdr:grpSpPr>
        <a:xfrm>
          <a:off x="31470600" y="8601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4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75390625" style="223" customWidth="1"/>
    <col min="3" max="18" width="11.7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5" customFormat="1" ht="24.75" customHeight="1">
      <c r="A4" s="148"/>
      <c r="B4" s="97" t="s">
        <v>52</v>
      </c>
      <c r="C4" s="149">
        <v>705</v>
      </c>
      <c r="D4" s="150"/>
      <c r="E4" s="148"/>
      <c r="F4" s="148"/>
      <c r="G4" s="148"/>
      <c r="H4" s="148"/>
      <c r="I4" s="150"/>
      <c r="J4" s="131" t="s">
        <v>64</v>
      </c>
      <c r="K4" s="150"/>
      <c r="L4" s="151"/>
      <c r="M4" s="150"/>
      <c r="N4" s="150"/>
      <c r="O4" s="150"/>
      <c r="P4" s="150"/>
      <c r="Q4" s="152" t="s">
        <v>53</v>
      </c>
      <c r="R4" s="153">
        <v>741421</v>
      </c>
      <c r="S4" s="150"/>
      <c r="T4" s="150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4.75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5.5" customHeight="1">
      <c r="A8" s="165"/>
      <c r="B8" s="170"/>
      <c r="C8" s="171" t="s">
        <v>10</v>
      </c>
      <c r="D8" s="172"/>
      <c r="E8" s="172"/>
      <c r="F8" s="172"/>
      <c r="G8" s="172"/>
      <c r="M8" s="172"/>
      <c r="N8" s="172"/>
      <c r="O8" s="172"/>
      <c r="P8" s="172"/>
      <c r="Q8" s="172"/>
      <c r="R8" s="175"/>
      <c r="S8" s="169"/>
      <c r="T8" s="146"/>
      <c r="U8" s="144"/>
    </row>
    <row r="9" spans="1:21" ht="25.5" customHeight="1">
      <c r="A9" s="165"/>
      <c r="B9" s="170"/>
      <c r="C9" s="53" t="s">
        <v>11</v>
      </c>
      <c r="D9" s="172"/>
      <c r="E9" s="172"/>
      <c r="F9" s="172"/>
      <c r="G9" s="172"/>
      <c r="H9" s="174"/>
      <c r="I9" s="174"/>
      <c r="J9" s="84" t="s">
        <v>41</v>
      </c>
      <c r="K9" s="174"/>
      <c r="L9" s="174"/>
      <c r="M9" s="172"/>
      <c r="N9" s="172"/>
      <c r="O9" s="172"/>
      <c r="P9" s="246" t="s">
        <v>40</v>
      </c>
      <c r="Q9" s="246"/>
      <c r="R9" s="177"/>
      <c r="S9" s="169"/>
      <c r="T9" s="146"/>
      <c r="U9" s="144"/>
    </row>
    <row r="10" spans="1:21" ht="25.5" customHeight="1">
      <c r="A10" s="165"/>
      <c r="B10" s="170"/>
      <c r="C10" s="53" t="s">
        <v>12</v>
      </c>
      <c r="D10" s="172"/>
      <c r="E10" s="172"/>
      <c r="F10" s="172"/>
      <c r="G10" s="172"/>
      <c r="H10" s="173"/>
      <c r="I10" s="172"/>
      <c r="J10" s="176" t="s">
        <v>66</v>
      </c>
      <c r="K10" s="172"/>
      <c r="M10" s="172"/>
      <c r="N10" s="172"/>
      <c r="O10" s="172"/>
      <c r="P10" s="172"/>
      <c r="Q10" s="172"/>
      <c r="R10" s="175"/>
      <c r="S10" s="169"/>
      <c r="T10" s="146"/>
      <c r="U10" s="144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6"/>
      <c r="U11" s="144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6"/>
      <c r="U12" s="144"/>
    </row>
    <row r="13" spans="1:21" ht="21" customHeight="1">
      <c r="A13" s="165"/>
      <c r="B13" s="170"/>
      <c r="C13" s="96" t="s">
        <v>24</v>
      </c>
      <c r="D13" s="172"/>
      <c r="E13" s="172"/>
      <c r="F13" s="172"/>
      <c r="G13" s="172"/>
      <c r="I13" s="172"/>
      <c r="J13" s="181" t="s">
        <v>13</v>
      </c>
      <c r="M13" s="172"/>
      <c r="N13" s="172"/>
      <c r="O13" s="172"/>
      <c r="P13" s="172"/>
      <c r="Q13" s="172"/>
      <c r="R13" s="175"/>
      <c r="S13" s="169"/>
      <c r="T13" s="146"/>
      <c r="U13" s="144"/>
    </row>
    <row r="14" spans="1:21" ht="21" customHeight="1">
      <c r="A14" s="165"/>
      <c r="B14" s="170"/>
      <c r="C14" s="54" t="s">
        <v>25</v>
      </c>
      <c r="D14" s="172"/>
      <c r="E14" s="172"/>
      <c r="F14" s="172"/>
      <c r="G14" s="172"/>
      <c r="I14" s="172"/>
      <c r="J14" s="183">
        <v>186.974</v>
      </c>
      <c r="M14" s="172"/>
      <c r="N14" s="172"/>
      <c r="O14" s="172"/>
      <c r="P14" s="172"/>
      <c r="Q14" s="172"/>
      <c r="R14" s="175"/>
      <c r="S14" s="169"/>
      <c r="T14" s="146"/>
      <c r="U14" s="144"/>
    </row>
    <row r="15" spans="1:21" ht="21" customHeight="1">
      <c r="A15" s="165"/>
      <c r="B15" s="170"/>
      <c r="C15" s="172"/>
      <c r="D15" s="172"/>
      <c r="E15" s="172"/>
      <c r="F15" s="172"/>
      <c r="G15" s="172"/>
      <c r="I15" s="172"/>
      <c r="J15" s="243" t="s">
        <v>67</v>
      </c>
      <c r="M15" s="172"/>
      <c r="N15" s="172"/>
      <c r="O15" s="172"/>
      <c r="P15" s="172"/>
      <c r="Q15" s="172"/>
      <c r="R15" s="175"/>
      <c r="S15" s="169"/>
      <c r="T15" s="146"/>
      <c r="U15" s="144"/>
    </row>
    <row r="16" spans="1:21" ht="21" customHeight="1">
      <c r="A16" s="165"/>
      <c r="B16" s="170"/>
      <c r="C16" s="54" t="s">
        <v>54</v>
      </c>
      <c r="D16" s="172"/>
      <c r="E16" s="172"/>
      <c r="F16" s="172"/>
      <c r="G16" s="172"/>
      <c r="I16" s="172"/>
      <c r="J16" s="244" t="s">
        <v>68</v>
      </c>
      <c r="M16" s="172"/>
      <c r="N16" s="172"/>
      <c r="O16" s="172"/>
      <c r="P16" s="172"/>
      <c r="Q16" s="172"/>
      <c r="R16" s="175"/>
      <c r="S16" s="169"/>
      <c r="T16" s="146"/>
      <c r="U16" s="144"/>
    </row>
    <row r="17" spans="1:21" ht="21" customHeight="1">
      <c r="A17" s="165"/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69"/>
      <c r="T17" s="146"/>
      <c r="U17" s="144"/>
    </row>
    <row r="18" spans="1:21" ht="21" customHeight="1">
      <c r="A18" s="165"/>
      <c r="B18" s="170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5"/>
      <c r="S18" s="169"/>
      <c r="T18" s="146"/>
      <c r="U18" s="144"/>
    </row>
    <row r="19" spans="1:21" ht="21" customHeight="1">
      <c r="A19" s="165"/>
      <c r="B19" s="170"/>
      <c r="C19" s="54" t="s">
        <v>55</v>
      </c>
      <c r="D19" s="172"/>
      <c r="E19" s="172"/>
      <c r="F19" s="172"/>
      <c r="G19" s="172"/>
      <c r="H19" s="172"/>
      <c r="J19" s="184" t="s">
        <v>36</v>
      </c>
      <c r="L19" s="172"/>
      <c r="M19" s="182"/>
      <c r="N19" s="182"/>
      <c r="O19" s="172"/>
      <c r="P19" s="246" t="s">
        <v>56</v>
      </c>
      <c r="Q19" s="246"/>
      <c r="R19" s="175"/>
      <c r="S19" s="169"/>
      <c r="T19" s="146"/>
      <c r="U19" s="144"/>
    </row>
    <row r="20" spans="1:21" ht="21" customHeight="1">
      <c r="A20" s="165"/>
      <c r="B20" s="170"/>
      <c r="C20" s="54" t="s">
        <v>57</v>
      </c>
      <c r="D20" s="172"/>
      <c r="E20" s="172"/>
      <c r="F20" s="172"/>
      <c r="G20" s="172"/>
      <c r="H20" s="172"/>
      <c r="J20" s="185" t="s">
        <v>37</v>
      </c>
      <c r="L20" s="172"/>
      <c r="M20" s="182"/>
      <c r="N20" s="182"/>
      <c r="O20" s="172"/>
      <c r="P20" s="246" t="s">
        <v>58</v>
      </c>
      <c r="Q20" s="246"/>
      <c r="R20" s="175"/>
      <c r="S20" s="169"/>
      <c r="T20" s="146"/>
      <c r="U20" s="144"/>
    </row>
    <row r="21" spans="1:21" ht="21" customHeight="1">
      <c r="A21" s="165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69"/>
      <c r="T21" s="146"/>
      <c r="U21" s="144"/>
    </row>
    <row r="22" spans="1:21" ht="24.75" customHeight="1">
      <c r="A22" s="165"/>
      <c r="B22" s="189"/>
      <c r="C22" s="190"/>
      <c r="D22" s="190"/>
      <c r="E22" s="191"/>
      <c r="F22" s="191"/>
      <c r="G22" s="191"/>
      <c r="H22" s="191"/>
      <c r="I22" s="190"/>
      <c r="J22" s="192"/>
      <c r="K22" s="190"/>
      <c r="L22" s="190"/>
      <c r="M22" s="190"/>
      <c r="N22" s="190"/>
      <c r="O22" s="190"/>
      <c r="P22" s="190"/>
      <c r="Q22" s="190"/>
      <c r="R22" s="190"/>
      <c r="S22" s="169"/>
      <c r="T22" s="146"/>
      <c r="U22" s="144"/>
    </row>
    <row r="23" spans="1:19" ht="30" customHeight="1">
      <c r="A23" s="193"/>
      <c r="B23" s="194"/>
      <c r="C23" s="195"/>
      <c r="D23" s="259" t="s">
        <v>59</v>
      </c>
      <c r="E23" s="260"/>
      <c r="F23" s="260"/>
      <c r="G23" s="260"/>
      <c r="H23" s="195"/>
      <c r="I23" s="196"/>
      <c r="J23" s="197"/>
      <c r="K23" s="194"/>
      <c r="L23" s="195"/>
      <c r="M23" s="259" t="s">
        <v>60</v>
      </c>
      <c r="N23" s="259"/>
      <c r="O23" s="259"/>
      <c r="P23" s="259"/>
      <c r="Q23" s="195"/>
      <c r="R23" s="196"/>
      <c r="S23" s="169"/>
    </row>
    <row r="24" spans="1:20" s="202" customFormat="1" ht="21" customHeight="1" thickBot="1">
      <c r="A24" s="198"/>
      <c r="B24" s="199" t="s">
        <v>5</v>
      </c>
      <c r="C24" s="132" t="s">
        <v>15</v>
      </c>
      <c r="D24" s="132" t="s">
        <v>16</v>
      </c>
      <c r="E24" s="200" t="s">
        <v>17</v>
      </c>
      <c r="F24" s="261" t="s">
        <v>18</v>
      </c>
      <c r="G24" s="262"/>
      <c r="H24" s="262"/>
      <c r="I24" s="263"/>
      <c r="J24" s="197"/>
      <c r="K24" s="199" t="s">
        <v>5</v>
      </c>
      <c r="L24" s="132" t="s">
        <v>15</v>
      </c>
      <c r="M24" s="132" t="s">
        <v>16</v>
      </c>
      <c r="N24" s="200" t="s">
        <v>17</v>
      </c>
      <c r="O24" s="261" t="s">
        <v>18</v>
      </c>
      <c r="P24" s="262"/>
      <c r="Q24" s="262"/>
      <c r="R24" s="263"/>
      <c r="S24" s="201"/>
      <c r="T24" s="142"/>
    </row>
    <row r="25" spans="1:20" s="155" customFormat="1" ht="21" customHeight="1" thickTop="1">
      <c r="A25" s="193"/>
      <c r="B25" s="203"/>
      <c r="C25" s="204"/>
      <c r="D25" s="205"/>
      <c r="E25" s="206"/>
      <c r="F25" s="207"/>
      <c r="G25" s="208"/>
      <c r="H25" s="208"/>
      <c r="I25" s="209"/>
      <c r="J25" s="197"/>
      <c r="K25" s="203"/>
      <c r="L25" s="204"/>
      <c r="M25" s="205"/>
      <c r="N25" s="206"/>
      <c r="O25" s="207"/>
      <c r="P25" s="208"/>
      <c r="Q25" s="208"/>
      <c r="R25" s="209"/>
      <c r="S25" s="169"/>
      <c r="T25" s="142"/>
    </row>
    <row r="26" spans="1:20" s="155" customFormat="1" ht="21" customHeight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07"/>
      <c r="P26" s="208"/>
      <c r="Q26" s="208"/>
      <c r="R26" s="209"/>
      <c r="S26" s="169"/>
      <c r="T26" s="142"/>
    </row>
    <row r="27" spans="1:20" s="155" customFormat="1" ht="21" customHeight="1">
      <c r="A27" s="193"/>
      <c r="B27" s="210">
        <v>1</v>
      </c>
      <c r="C27" s="211">
        <v>186.716</v>
      </c>
      <c r="D27" s="211">
        <v>187.269</v>
      </c>
      <c r="E27" s="212">
        <f>(D27-C27)*1000</f>
        <v>552.9999999999973</v>
      </c>
      <c r="F27" s="253" t="s">
        <v>44</v>
      </c>
      <c r="G27" s="254"/>
      <c r="H27" s="254"/>
      <c r="I27" s="255"/>
      <c r="J27" s="197"/>
      <c r="K27" s="210" t="s">
        <v>69</v>
      </c>
      <c r="L27" s="245">
        <v>187.011</v>
      </c>
      <c r="M27" s="245">
        <v>187.15099999999998</v>
      </c>
      <c r="N27" s="239">
        <f>(M27-L27)*1000</f>
        <v>139.99999999998636</v>
      </c>
      <c r="O27" s="247" t="s">
        <v>70</v>
      </c>
      <c r="P27" s="248"/>
      <c r="Q27" s="248"/>
      <c r="R27" s="249"/>
      <c r="S27" s="169"/>
      <c r="T27" s="142"/>
    </row>
    <row r="28" spans="1:20" s="155" customFormat="1" ht="21" customHeight="1">
      <c r="A28" s="193"/>
      <c r="B28" s="203"/>
      <c r="C28" s="204"/>
      <c r="D28" s="205"/>
      <c r="E28" s="206"/>
      <c r="F28" s="207"/>
      <c r="G28" s="208"/>
      <c r="H28" s="208"/>
      <c r="I28" s="209"/>
      <c r="J28" s="197"/>
      <c r="K28" s="203"/>
      <c r="L28" s="204"/>
      <c r="M28" s="205"/>
      <c r="N28" s="206"/>
      <c r="O28" s="207"/>
      <c r="P28" s="208"/>
      <c r="Q28" s="208"/>
      <c r="R28" s="209"/>
      <c r="S28" s="169"/>
      <c r="T28" s="142"/>
    </row>
    <row r="29" spans="1:20" s="155" customFormat="1" ht="21" customHeight="1">
      <c r="A29" s="193"/>
      <c r="B29" s="210">
        <v>2</v>
      </c>
      <c r="C29" s="211">
        <v>186.751</v>
      </c>
      <c r="D29" s="211">
        <v>187.269</v>
      </c>
      <c r="E29" s="212">
        <f>(D29-C29)*1000</f>
        <v>518.0000000000007</v>
      </c>
      <c r="F29" s="256" t="s">
        <v>45</v>
      </c>
      <c r="G29" s="257"/>
      <c r="H29" s="257"/>
      <c r="I29" s="258"/>
      <c r="J29" s="197"/>
      <c r="K29" s="203"/>
      <c r="L29" s="204"/>
      <c r="M29" s="205"/>
      <c r="N29" s="206"/>
      <c r="O29" s="250" t="s">
        <v>72</v>
      </c>
      <c r="P29" s="251"/>
      <c r="Q29" s="251"/>
      <c r="R29" s="252"/>
      <c r="S29" s="169"/>
      <c r="T29" s="142"/>
    </row>
    <row r="30" spans="1:20" s="155" customFormat="1" ht="21" customHeight="1">
      <c r="A30" s="193"/>
      <c r="B30" s="203"/>
      <c r="C30" s="204"/>
      <c r="D30" s="205"/>
      <c r="E30" s="206"/>
      <c r="F30" s="207"/>
      <c r="G30" s="208"/>
      <c r="H30" s="208"/>
      <c r="I30" s="209"/>
      <c r="J30" s="197"/>
      <c r="K30" s="203"/>
      <c r="L30" s="204"/>
      <c r="M30" s="205"/>
      <c r="N30" s="206"/>
      <c r="O30" s="207"/>
      <c r="P30" s="208"/>
      <c r="Q30" s="208"/>
      <c r="R30" s="209"/>
      <c r="S30" s="169"/>
      <c r="T30" s="142"/>
    </row>
    <row r="31" spans="1:20" s="148" customFormat="1" ht="21" customHeight="1">
      <c r="A31" s="193"/>
      <c r="B31" s="213"/>
      <c r="C31" s="214"/>
      <c r="D31" s="215"/>
      <c r="E31" s="216"/>
      <c r="F31" s="217"/>
      <c r="G31" s="218"/>
      <c r="H31" s="218"/>
      <c r="I31" s="219"/>
      <c r="J31" s="197"/>
      <c r="K31" s="213"/>
      <c r="L31" s="214"/>
      <c r="M31" s="215"/>
      <c r="N31" s="216"/>
      <c r="O31" s="217"/>
      <c r="P31" s="218"/>
      <c r="Q31" s="218"/>
      <c r="R31" s="219"/>
      <c r="S31" s="169"/>
      <c r="T31" s="142"/>
    </row>
    <row r="32" spans="1:19" ht="24.75" customHeight="1" thickBot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2"/>
    </row>
  </sheetData>
  <sheetProtection password="E9A7" sheet="1" objects="1" scenarios="1"/>
  <mergeCells count="11">
    <mergeCell ref="P19:Q19"/>
    <mergeCell ref="P20:Q20"/>
    <mergeCell ref="O27:R27"/>
    <mergeCell ref="O29:R29"/>
    <mergeCell ref="F27:I27"/>
    <mergeCell ref="F29:I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4"/>
      <c r="AE1" s="95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4"/>
      <c r="BH1" s="95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34"/>
      <c r="C2" s="135"/>
      <c r="D2" s="135"/>
      <c r="E2" s="135"/>
      <c r="F2" s="135"/>
      <c r="G2" s="136" t="s">
        <v>46</v>
      </c>
      <c r="H2" s="135"/>
      <c r="I2" s="135"/>
      <c r="J2" s="135"/>
      <c r="K2" s="135"/>
      <c r="L2" s="137"/>
      <c r="R2" s="91"/>
      <c r="S2" s="92"/>
      <c r="T2" s="92"/>
      <c r="U2" s="92"/>
      <c r="V2" s="274" t="s">
        <v>26</v>
      </c>
      <c r="W2" s="274"/>
      <c r="X2" s="274"/>
      <c r="Y2" s="274"/>
      <c r="Z2" s="92"/>
      <c r="AA2" s="92"/>
      <c r="AB2" s="92"/>
      <c r="AC2" s="9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1"/>
      <c r="BK2" s="92"/>
      <c r="BL2" s="92"/>
      <c r="BM2" s="92"/>
      <c r="BN2" s="274" t="s">
        <v>26</v>
      </c>
      <c r="BO2" s="274"/>
      <c r="BP2" s="274"/>
      <c r="BQ2" s="274"/>
      <c r="BR2" s="92"/>
      <c r="BS2" s="92"/>
      <c r="BT2" s="92"/>
      <c r="BU2" s="93"/>
      <c r="BZ2" s="134"/>
      <c r="CA2" s="135"/>
      <c r="CB2" s="135"/>
      <c r="CC2" s="135"/>
      <c r="CD2" s="135"/>
      <c r="CE2" s="136" t="s">
        <v>43</v>
      </c>
      <c r="CF2" s="135"/>
      <c r="CG2" s="135"/>
      <c r="CH2" s="135"/>
      <c r="CI2" s="135"/>
      <c r="CJ2" s="137"/>
    </row>
    <row r="3" spans="18:77" ht="21" customHeight="1" thickBot="1" thickTop="1">
      <c r="R3" s="264" t="s">
        <v>0</v>
      </c>
      <c r="S3" s="265"/>
      <c r="T3" s="78"/>
      <c r="U3" s="77"/>
      <c r="V3" s="266" t="s">
        <v>1</v>
      </c>
      <c r="W3" s="267"/>
      <c r="X3" s="267"/>
      <c r="Y3" s="268"/>
      <c r="Z3" s="110"/>
      <c r="AA3" s="115"/>
      <c r="AB3" s="272" t="s">
        <v>2</v>
      </c>
      <c r="AC3" s="273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75" t="s">
        <v>2</v>
      </c>
      <c r="BK3" s="276"/>
      <c r="BL3" s="102"/>
      <c r="BM3" s="103"/>
      <c r="BN3" s="269" t="s">
        <v>1</v>
      </c>
      <c r="BO3" s="277"/>
      <c r="BP3" s="277"/>
      <c r="BQ3" s="265"/>
      <c r="BR3" s="110"/>
      <c r="BS3" s="111"/>
      <c r="BT3" s="269" t="s">
        <v>0</v>
      </c>
      <c r="BU3" s="270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271" t="s">
        <v>39</v>
      </c>
      <c r="W4" s="271"/>
      <c r="X4" s="271"/>
      <c r="Y4" s="271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31" t="s">
        <v>64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71" t="s">
        <v>39</v>
      </c>
      <c r="BO4" s="271"/>
      <c r="BP4" s="271"/>
      <c r="BQ4" s="271"/>
      <c r="BR4" s="7"/>
      <c r="BS4" s="7"/>
      <c r="BT4" s="11"/>
      <c r="BU4" s="122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2.5" customHeight="1">
      <c r="B5" s="56"/>
      <c r="C5" s="57" t="s">
        <v>14</v>
      </c>
      <c r="D5" s="69"/>
      <c r="E5" s="59"/>
      <c r="F5" s="59"/>
      <c r="G5" s="60" t="s">
        <v>34</v>
      </c>
      <c r="H5" s="59"/>
      <c r="I5" s="59"/>
      <c r="J5" s="55"/>
      <c r="L5" s="63"/>
      <c r="R5" s="22"/>
      <c r="S5" s="72"/>
      <c r="T5" s="12"/>
      <c r="U5" s="17"/>
      <c r="V5" s="12"/>
      <c r="W5" s="116"/>
      <c r="X5" s="12"/>
      <c r="Y5" s="72"/>
      <c r="Z5" s="12"/>
      <c r="AA5" s="17"/>
      <c r="AB5" s="20"/>
      <c r="AC5" s="25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79"/>
      <c r="BK5" s="120"/>
      <c r="BL5" s="12"/>
      <c r="BM5" s="72"/>
      <c r="BN5" s="12"/>
      <c r="BO5" s="80"/>
      <c r="BP5" s="12"/>
      <c r="BQ5" s="72"/>
      <c r="BR5" s="12"/>
      <c r="BS5" s="72"/>
      <c r="BT5" s="105"/>
      <c r="BU5" s="106"/>
      <c r="BY5" s="28"/>
      <c r="BZ5" s="56"/>
      <c r="CA5" s="57" t="s">
        <v>14</v>
      </c>
      <c r="CB5" s="69"/>
      <c r="CC5" s="59"/>
      <c r="CD5" s="59"/>
      <c r="CE5" s="60" t="s">
        <v>34</v>
      </c>
      <c r="CF5" s="59"/>
      <c r="CG5" s="59"/>
      <c r="CH5" s="55"/>
      <c r="CJ5" s="63"/>
    </row>
    <row r="6" spans="2:88" ht="21" customHeight="1">
      <c r="B6" s="56"/>
      <c r="C6" s="57" t="s">
        <v>11</v>
      </c>
      <c r="D6" s="69"/>
      <c r="E6" s="59"/>
      <c r="F6" s="59"/>
      <c r="G6" s="61" t="s">
        <v>63</v>
      </c>
      <c r="H6" s="59"/>
      <c r="I6" s="59"/>
      <c r="J6" s="55"/>
      <c r="K6" s="62" t="s">
        <v>38</v>
      </c>
      <c r="L6" s="63"/>
      <c r="R6" s="107" t="s">
        <v>33</v>
      </c>
      <c r="S6" s="229">
        <v>185.539</v>
      </c>
      <c r="T6" s="12"/>
      <c r="U6" s="17"/>
      <c r="V6" s="15"/>
      <c r="W6" s="16"/>
      <c r="X6" s="12"/>
      <c r="Y6" s="17"/>
      <c r="Z6" s="12"/>
      <c r="AA6" s="17"/>
      <c r="AB6" s="20"/>
      <c r="AC6" s="2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42" t="s">
        <v>71</v>
      </c>
      <c r="AS6" s="21" t="s">
        <v>3</v>
      </c>
      <c r="AT6" s="240" t="s">
        <v>65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79"/>
      <c r="BK6" s="120"/>
      <c r="BL6" s="20"/>
      <c r="BM6" s="45"/>
      <c r="BN6" s="20"/>
      <c r="BO6" s="81"/>
      <c r="BP6" s="12"/>
      <c r="BQ6" s="17"/>
      <c r="BR6" s="12"/>
      <c r="BS6" s="17"/>
      <c r="BT6" s="71" t="s">
        <v>32</v>
      </c>
      <c r="BU6" s="123">
        <v>188.416</v>
      </c>
      <c r="BY6" s="28"/>
      <c r="BZ6" s="56"/>
      <c r="CA6" s="57" t="s">
        <v>11</v>
      </c>
      <c r="CB6" s="69"/>
      <c r="CC6" s="59"/>
      <c r="CD6" s="59"/>
      <c r="CE6" s="61" t="s">
        <v>62</v>
      </c>
      <c r="CF6" s="59"/>
      <c r="CG6" s="59"/>
      <c r="CH6" s="55"/>
      <c r="CI6" s="62" t="s">
        <v>38</v>
      </c>
      <c r="CJ6" s="63"/>
    </row>
    <row r="7" spans="2:88" ht="21" customHeight="1">
      <c r="B7" s="56"/>
      <c r="C7" s="57" t="s">
        <v>12</v>
      </c>
      <c r="D7" s="69"/>
      <c r="E7" s="59"/>
      <c r="F7" s="59"/>
      <c r="G7" s="61" t="s">
        <v>35</v>
      </c>
      <c r="H7" s="59"/>
      <c r="I7" s="59"/>
      <c r="J7" s="69"/>
      <c r="K7" s="69"/>
      <c r="L7" s="85"/>
      <c r="R7" s="22"/>
      <c r="S7" s="224"/>
      <c r="T7" s="12"/>
      <c r="U7" s="17"/>
      <c r="V7" s="23" t="s">
        <v>42</v>
      </c>
      <c r="W7" s="231">
        <v>186.716</v>
      </c>
      <c r="X7" s="232" t="s">
        <v>48</v>
      </c>
      <c r="Y7" s="233">
        <v>186.751</v>
      </c>
      <c r="Z7" s="234"/>
      <c r="AA7" s="235"/>
      <c r="AB7" s="236" t="s">
        <v>47</v>
      </c>
      <c r="AC7" s="237">
        <v>186.625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21" t="s">
        <v>51</v>
      </c>
      <c r="BK7" s="117">
        <v>187.36</v>
      </c>
      <c r="BL7" s="20"/>
      <c r="BM7" s="45"/>
      <c r="BN7" s="23" t="s">
        <v>4</v>
      </c>
      <c r="BO7" s="231">
        <v>187.269</v>
      </c>
      <c r="BP7" s="232" t="s">
        <v>50</v>
      </c>
      <c r="BQ7" s="233">
        <v>187.269</v>
      </c>
      <c r="BR7" s="12"/>
      <c r="BS7" s="17"/>
      <c r="BT7" s="12"/>
      <c r="BU7" s="124"/>
      <c r="BY7" s="28"/>
      <c r="BZ7" s="56"/>
      <c r="CA7" s="57" t="s">
        <v>12</v>
      </c>
      <c r="CB7" s="69"/>
      <c r="CC7" s="59"/>
      <c r="CD7" s="59"/>
      <c r="CE7" s="61" t="s">
        <v>35</v>
      </c>
      <c r="CF7" s="59"/>
      <c r="CG7" s="59"/>
      <c r="CH7" s="69"/>
      <c r="CI7" s="69"/>
      <c r="CJ7" s="85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4"/>
      <c r="R8" s="24" t="s">
        <v>19</v>
      </c>
      <c r="S8" s="230">
        <v>186.25</v>
      </c>
      <c r="T8" s="12"/>
      <c r="U8" s="17"/>
      <c r="V8" s="15"/>
      <c r="W8" s="16"/>
      <c r="X8" s="12"/>
      <c r="Y8" s="17"/>
      <c r="Z8" s="12"/>
      <c r="AA8" s="17"/>
      <c r="AB8" s="20"/>
      <c r="AC8" s="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6" t="s">
        <v>73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79"/>
      <c r="BK8" s="120"/>
      <c r="BL8" s="20"/>
      <c r="BM8" s="45"/>
      <c r="BN8" s="15"/>
      <c r="BO8" s="16"/>
      <c r="BP8" s="12"/>
      <c r="BQ8" s="17"/>
      <c r="BR8" s="12"/>
      <c r="BS8" s="17"/>
      <c r="BT8" s="27" t="s">
        <v>31</v>
      </c>
      <c r="BU8" s="238">
        <v>187.703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86"/>
      <c r="C9" s="69"/>
      <c r="D9" s="69"/>
      <c r="E9" s="69"/>
      <c r="F9" s="69"/>
      <c r="G9" s="69"/>
      <c r="H9" s="69"/>
      <c r="I9" s="69"/>
      <c r="J9" s="69"/>
      <c r="K9" s="69"/>
      <c r="L9" s="85"/>
      <c r="R9" s="73"/>
      <c r="S9" s="118"/>
      <c r="T9" s="75"/>
      <c r="U9" s="74"/>
      <c r="V9" s="70"/>
      <c r="W9" s="83"/>
      <c r="X9" s="70"/>
      <c r="Y9" s="51"/>
      <c r="Z9" s="75"/>
      <c r="AA9" s="74"/>
      <c r="AB9" s="70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76"/>
      <c r="BK9" s="50"/>
      <c r="BL9" s="70"/>
      <c r="BM9" s="51"/>
      <c r="BN9" s="70"/>
      <c r="BO9" s="83"/>
      <c r="BP9" s="70"/>
      <c r="BQ9" s="51"/>
      <c r="BR9" s="100"/>
      <c r="BS9" s="108"/>
      <c r="BT9" s="82"/>
      <c r="BU9" s="125"/>
      <c r="BY9" s="28"/>
      <c r="BZ9" s="86"/>
      <c r="CA9" s="69"/>
      <c r="CB9" s="69"/>
      <c r="CC9" s="69"/>
      <c r="CD9" s="69"/>
      <c r="CE9" s="69"/>
      <c r="CF9" s="69"/>
      <c r="CG9" s="69"/>
      <c r="CH9" s="69"/>
      <c r="CI9" s="69"/>
      <c r="CJ9" s="85"/>
    </row>
    <row r="10" spans="2:88" ht="21" customHeight="1">
      <c r="B10" s="56"/>
      <c r="C10" s="87" t="s">
        <v>20</v>
      </c>
      <c r="D10" s="69"/>
      <c r="E10" s="69"/>
      <c r="F10" s="55"/>
      <c r="G10" s="113" t="s">
        <v>36</v>
      </c>
      <c r="H10" s="69"/>
      <c r="I10" s="69"/>
      <c r="J10" s="54" t="s">
        <v>21</v>
      </c>
      <c r="K10" s="133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14" t="s">
        <v>28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87" t="s">
        <v>20</v>
      </c>
      <c r="CB10" s="69"/>
      <c r="CC10" s="69"/>
      <c r="CD10" s="55"/>
      <c r="CE10" s="113" t="s">
        <v>36</v>
      </c>
      <c r="CF10" s="69"/>
      <c r="CG10" s="69"/>
      <c r="CH10" s="54" t="s">
        <v>21</v>
      </c>
      <c r="CI10" s="133">
        <v>90</v>
      </c>
      <c r="CJ10" s="63"/>
    </row>
    <row r="11" spans="2:88" ht="21" customHeight="1">
      <c r="B11" s="56"/>
      <c r="C11" s="87" t="s">
        <v>23</v>
      </c>
      <c r="D11" s="69"/>
      <c r="E11" s="69"/>
      <c r="F11" s="55"/>
      <c r="G11" s="113" t="s">
        <v>37</v>
      </c>
      <c r="H11" s="69"/>
      <c r="I11" s="18"/>
      <c r="J11" s="54" t="s">
        <v>22</v>
      </c>
      <c r="K11" s="133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98" t="s">
        <v>29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87" t="s">
        <v>23</v>
      </c>
      <c r="CB11" s="69"/>
      <c r="CC11" s="69"/>
      <c r="CD11" s="55"/>
      <c r="CE11" s="113" t="s">
        <v>37</v>
      </c>
      <c r="CF11" s="69"/>
      <c r="CG11" s="18"/>
      <c r="CH11" s="54" t="s">
        <v>22</v>
      </c>
      <c r="CI11" s="133">
        <v>30</v>
      </c>
      <c r="CJ11" s="63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98" t="s">
        <v>49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15:76" ht="18" customHeight="1">
      <c r="O15" s="2"/>
      <c r="AD15" s="28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H15" s="28"/>
      <c r="BJ15" s="28"/>
      <c r="BN15" s="28"/>
      <c r="BP15" s="28"/>
      <c r="BV15" s="2"/>
      <c r="BW15" s="2"/>
      <c r="BX15" s="2"/>
    </row>
    <row r="16" ht="18" customHeight="1">
      <c r="BN16" s="28"/>
    </row>
    <row r="17" ht="18" customHeight="1">
      <c r="L17" s="28"/>
    </row>
    <row r="18" ht="18" customHeight="1"/>
    <row r="19" ht="18" customHeight="1"/>
    <row r="20" spans="21:83" ht="18" customHeight="1"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H20" s="28"/>
      <c r="AJ20" s="28"/>
      <c r="AL20" s="28"/>
      <c r="AM20" s="28"/>
      <c r="AO20" s="28"/>
      <c r="AT20" s="28"/>
      <c r="AU20" s="28"/>
      <c r="AV20" s="28"/>
      <c r="AW20" s="28"/>
      <c r="AX20" s="28"/>
      <c r="BA20" s="28"/>
      <c r="BB20" s="28"/>
      <c r="BD20" s="28"/>
      <c r="BP20" s="28"/>
      <c r="BR20" s="28"/>
      <c r="BS20" s="28"/>
      <c r="BX20" s="28"/>
      <c r="CE20" s="28"/>
    </row>
    <row r="21" ht="18" customHeight="1"/>
    <row r="22" spans="10:12" ht="18" customHeight="1">
      <c r="J22" s="30"/>
      <c r="K22" s="30"/>
      <c r="L22" s="30"/>
    </row>
    <row r="23" spans="10:12" ht="18" customHeight="1">
      <c r="J23" s="30"/>
      <c r="K23" s="30"/>
      <c r="L23" s="30"/>
    </row>
    <row r="24" spans="9:78" ht="18" customHeight="1">
      <c r="I24" s="28"/>
      <c r="J24" s="30"/>
      <c r="K24" s="30"/>
      <c r="L24" s="30"/>
      <c r="S24" s="28"/>
      <c r="AA24" s="30"/>
      <c r="AE24" s="28"/>
      <c r="AG24" s="28"/>
      <c r="AH24" s="28"/>
      <c r="AI24" s="28"/>
      <c r="AJ24" s="28"/>
      <c r="AK24" s="28"/>
      <c r="AL24" s="28"/>
      <c r="AQ24" s="28"/>
      <c r="AS24" s="28"/>
      <c r="AZ24" s="28"/>
      <c r="BA24" s="28"/>
      <c r="BB24" s="29"/>
      <c r="BC24" s="28"/>
      <c r="BD24" s="28"/>
      <c r="BE24" s="28"/>
      <c r="BF24" s="28"/>
      <c r="BG24" s="28"/>
      <c r="BP24" s="28"/>
      <c r="BS24" s="28"/>
      <c r="BY24" s="28"/>
      <c r="BZ24" s="28"/>
    </row>
    <row r="25" spans="1:89" ht="18" customHeight="1">
      <c r="A25" s="32"/>
      <c r="C25" s="28"/>
      <c r="H25" s="28"/>
      <c r="J25" s="30"/>
      <c r="K25" s="30"/>
      <c r="L25" s="30"/>
      <c r="O25" s="28"/>
      <c r="BT25" s="28"/>
      <c r="BU25" s="28"/>
      <c r="BX25" s="28"/>
      <c r="BY25" s="28"/>
      <c r="BZ25" s="28"/>
      <c r="CK25" s="32"/>
    </row>
    <row r="26" spans="1:86" ht="18" customHeight="1">
      <c r="A26" s="32"/>
      <c r="J26" s="30"/>
      <c r="K26" s="30"/>
      <c r="L26" s="29"/>
      <c r="M26" s="28"/>
      <c r="S26" s="126" t="s">
        <v>42</v>
      </c>
      <c r="AA26" s="28"/>
      <c r="AD26" s="28"/>
      <c r="AE26" s="28"/>
      <c r="AF26" s="28"/>
      <c r="AG26" s="28"/>
      <c r="AH26" s="28"/>
      <c r="AI26" s="28"/>
      <c r="AJ26" s="28"/>
      <c r="AK26" s="28"/>
      <c r="AL26" s="28"/>
      <c r="AP26" s="28"/>
      <c r="AZ26" s="28"/>
      <c r="BA26" s="28"/>
      <c r="BB26" s="28"/>
      <c r="BC26" s="28"/>
      <c r="BD26" s="28"/>
      <c r="BF26" s="28"/>
      <c r="BG26" s="28"/>
      <c r="BO26" s="28"/>
      <c r="BS26" s="28"/>
      <c r="BZ26" s="28"/>
      <c r="CA26" s="128" t="s">
        <v>51</v>
      </c>
      <c r="CC26" s="28"/>
      <c r="CH26" s="104" t="s">
        <v>31</v>
      </c>
    </row>
    <row r="27" spans="1:89" ht="18" customHeight="1">
      <c r="A27" s="32"/>
      <c r="L27" s="225">
        <v>1</v>
      </c>
      <c r="N27" s="28"/>
      <c r="AA27" s="30"/>
      <c r="AD27" s="28"/>
      <c r="AE27" s="28"/>
      <c r="AF27" s="28"/>
      <c r="AG27" s="28"/>
      <c r="AI27" s="28"/>
      <c r="AJ27" s="28"/>
      <c r="AK27" s="28"/>
      <c r="AL27" s="28"/>
      <c r="AZ27" s="28"/>
      <c r="BA27" s="28"/>
      <c r="BB27" s="28"/>
      <c r="BC27" s="28"/>
      <c r="BD27" s="28"/>
      <c r="BF27" s="28"/>
      <c r="BZ27" s="225">
        <v>2</v>
      </c>
      <c r="CK27" s="32"/>
    </row>
    <row r="28" spans="2:88" ht="18" customHeight="1">
      <c r="B28" s="32"/>
      <c r="J28" s="28"/>
      <c r="K28" s="28"/>
      <c r="L28" s="28"/>
      <c r="M28" s="28"/>
      <c r="N28" s="28"/>
      <c r="O28" s="28"/>
      <c r="Q28" s="28"/>
      <c r="R28" s="28"/>
      <c r="U28" s="28"/>
      <c r="W28" s="28"/>
      <c r="Y28" s="28"/>
      <c r="AA28" s="29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S28" s="29"/>
      <c r="AZ28" s="28"/>
      <c r="BA28" s="28"/>
      <c r="BB28" s="28"/>
      <c r="BC28" s="28"/>
      <c r="BD28" s="28"/>
      <c r="BF28" s="28"/>
      <c r="BN28" s="28"/>
      <c r="BO28" s="28"/>
      <c r="BP28" s="28"/>
      <c r="BR28" s="28"/>
      <c r="BS28" s="109"/>
      <c r="BU28" s="28"/>
      <c r="BW28" s="28"/>
      <c r="BX28" s="28"/>
      <c r="BY28" s="28"/>
      <c r="BZ28" s="28"/>
      <c r="CA28" s="28"/>
      <c r="CB28" s="28"/>
      <c r="CD28" s="28"/>
      <c r="CJ28" s="32"/>
    </row>
    <row r="29" spans="12:75" ht="18" customHeight="1">
      <c r="L29" s="28"/>
      <c r="Q29" s="28"/>
      <c r="V29" s="112" t="s">
        <v>48</v>
      </c>
      <c r="AD29" s="28"/>
      <c r="AE29" s="28"/>
      <c r="AF29" s="28"/>
      <c r="AG29" s="28"/>
      <c r="AH29" s="28"/>
      <c r="AI29" s="28"/>
      <c r="AJ29" s="28"/>
      <c r="AK29" s="28"/>
      <c r="AQ29" s="28"/>
      <c r="AT29" s="28"/>
      <c r="AZ29" s="28"/>
      <c r="BB29" s="28"/>
      <c r="BC29" s="28"/>
      <c r="BD29" s="28"/>
      <c r="BE29" s="28"/>
      <c r="BF29" s="28"/>
      <c r="BR29" s="28"/>
      <c r="BS29" s="109"/>
      <c r="BW29" s="28"/>
    </row>
    <row r="30" spans="4:80" ht="18" customHeight="1">
      <c r="D30" s="33" t="s">
        <v>19</v>
      </c>
      <c r="J30" s="28"/>
      <c r="K30" s="130" t="s">
        <v>47</v>
      </c>
      <c r="N30" s="28"/>
      <c r="O30" s="28"/>
      <c r="P30" s="28"/>
      <c r="Q30" s="28"/>
      <c r="R30" s="28"/>
      <c r="T30" s="28"/>
      <c r="W30" s="28"/>
      <c r="AD30" s="28"/>
      <c r="AE30" s="28"/>
      <c r="AF30" s="28"/>
      <c r="AG30" s="28"/>
      <c r="AH30" s="28"/>
      <c r="AI30" s="28"/>
      <c r="AK30" s="28"/>
      <c r="AL30" s="28"/>
      <c r="AW30" s="28"/>
      <c r="AX30" s="28"/>
      <c r="AZ30" s="28"/>
      <c r="BB30" s="241"/>
      <c r="BC30" s="28"/>
      <c r="BD30" s="28"/>
      <c r="BE30" s="28"/>
      <c r="BF30" s="28"/>
      <c r="BM30" s="28"/>
      <c r="BS30" s="129" t="s">
        <v>4</v>
      </c>
      <c r="BT30" s="28"/>
      <c r="BU30" s="28"/>
      <c r="BV30" s="28"/>
      <c r="BX30" s="28"/>
      <c r="BZ30" s="30"/>
      <c r="CA30" s="30"/>
      <c r="CB30" s="30"/>
    </row>
    <row r="31" spans="3:87" ht="18" customHeight="1">
      <c r="C31" s="33"/>
      <c r="K31" s="28"/>
      <c r="L31" s="28"/>
      <c r="M31" s="2"/>
      <c r="N31" s="28"/>
      <c r="O31" s="28"/>
      <c r="R31" s="28"/>
      <c r="S31" s="28"/>
      <c r="T31" s="28"/>
      <c r="U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Y31" s="28"/>
      <c r="BA31" s="28"/>
      <c r="BB31" s="28"/>
      <c r="BC31" s="28"/>
      <c r="BG31" s="28"/>
      <c r="BI31" s="28"/>
      <c r="BR31" s="28"/>
      <c r="BS31" s="28"/>
      <c r="BT31" s="28"/>
      <c r="BZ31" s="30"/>
      <c r="CA31" s="30"/>
      <c r="CB31" s="30"/>
      <c r="CI31" s="35"/>
    </row>
    <row r="32" spans="3:87" ht="18" customHeight="1">
      <c r="C32" s="33"/>
      <c r="I32" s="28"/>
      <c r="N32" s="28"/>
      <c r="O32" s="28"/>
      <c r="P32" s="28"/>
      <c r="Q32" s="28"/>
      <c r="R32" s="28"/>
      <c r="AT32" s="28"/>
      <c r="AU32" s="28"/>
      <c r="AV32" s="28"/>
      <c r="AX32" s="28"/>
      <c r="AY32" s="28"/>
      <c r="AZ32" s="28"/>
      <c r="BA32" s="28"/>
      <c r="BB32" s="28"/>
      <c r="BC32" s="28"/>
      <c r="BD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U32" s="28"/>
      <c r="BV32" s="28"/>
      <c r="BW32" s="28"/>
      <c r="BZ32" s="30"/>
      <c r="CA32" s="30"/>
      <c r="CB32" s="30"/>
      <c r="CI32" s="35"/>
    </row>
    <row r="33" spans="3:87" ht="18" customHeight="1">
      <c r="C33" s="33"/>
      <c r="I33" s="34"/>
      <c r="O33" s="28"/>
      <c r="U33" s="28"/>
      <c r="V33" s="28"/>
      <c r="X33" s="28"/>
      <c r="AB33" s="28"/>
      <c r="AD33" s="28"/>
      <c r="AE33" s="28"/>
      <c r="AF33" s="28"/>
      <c r="AG33" s="28"/>
      <c r="AH33" s="28"/>
      <c r="AI33" s="28"/>
      <c r="AK33" s="28"/>
      <c r="AL33" s="28"/>
      <c r="AO33" s="28"/>
      <c r="AU33" s="28"/>
      <c r="BC33" s="29"/>
      <c r="BD33" s="28"/>
      <c r="BF33" s="28"/>
      <c r="BG33" s="28"/>
      <c r="BQ33" s="31"/>
      <c r="BS33" s="28"/>
      <c r="BT33" s="28"/>
      <c r="BZ33" s="30"/>
      <c r="CA33" s="30"/>
      <c r="CB33" s="29"/>
      <c r="CI33" s="35"/>
    </row>
    <row r="34" spans="21:74" ht="18" customHeight="1">
      <c r="U34" s="28"/>
      <c r="W34" s="28"/>
      <c r="AD34" s="28"/>
      <c r="AE34" s="28"/>
      <c r="AF34" s="28"/>
      <c r="AH34" s="28"/>
      <c r="AI34" s="28"/>
      <c r="AJ34" s="28"/>
      <c r="AL34" s="28"/>
      <c r="AM34" s="28"/>
      <c r="AT34" s="28"/>
      <c r="AU34" s="28"/>
      <c r="AX34" s="28"/>
      <c r="AY34" s="28"/>
      <c r="AZ34" s="28"/>
      <c r="BS34" s="129" t="s">
        <v>50</v>
      </c>
      <c r="BV34" s="28"/>
    </row>
    <row r="35" spans="22:71" ht="18" customHeight="1">
      <c r="V35" s="28"/>
      <c r="AA35" s="28"/>
      <c r="BF35" s="28"/>
      <c r="BG35" s="28"/>
      <c r="BH35" s="28"/>
      <c r="BS35" s="2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5</v>
      </c>
      <c r="C47" s="37" t="s">
        <v>6</v>
      </c>
      <c r="D47" s="37" t="s">
        <v>7</v>
      </c>
      <c r="E47" s="37" t="s">
        <v>8</v>
      </c>
      <c r="F47" s="38" t="s">
        <v>9</v>
      </c>
      <c r="CF47" s="36" t="s">
        <v>5</v>
      </c>
      <c r="CG47" s="37" t="s">
        <v>6</v>
      </c>
      <c r="CH47" s="37" t="s">
        <v>7</v>
      </c>
      <c r="CI47" s="37" t="s">
        <v>8</v>
      </c>
      <c r="CJ47" s="38" t="s">
        <v>9</v>
      </c>
    </row>
    <row r="48" spans="2:88" ht="21" customHeight="1" thickTop="1">
      <c r="B48" s="39"/>
      <c r="C48" s="8"/>
      <c r="D48" s="7" t="s">
        <v>39</v>
      </c>
      <c r="E48" s="8"/>
      <c r="F48" s="9"/>
      <c r="CF48" s="119"/>
      <c r="CG48" s="40"/>
      <c r="CH48" s="7" t="s">
        <v>39</v>
      </c>
      <c r="CI48" s="40"/>
      <c r="CJ48" s="41"/>
    </row>
    <row r="49" spans="2:88" ht="21" customHeight="1">
      <c r="B49" s="42"/>
      <c r="C49" s="43"/>
      <c r="D49" s="43"/>
      <c r="E49" s="43"/>
      <c r="F49" s="44"/>
      <c r="CF49" s="42"/>
      <c r="CG49" s="43"/>
      <c r="CH49" s="43"/>
      <c r="CI49" s="43"/>
      <c r="CJ49" s="44"/>
    </row>
    <row r="50" spans="2:88" ht="21" customHeight="1">
      <c r="B50" s="101"/>
      <c r="C50" s="19"/>
      <c r="D50" s="43"/>
      <c r="E50" s="46"/>
      <c r="F50" s="25"/>
      <c r="CF50" s="42"/>
      <c r="CG50" s="43"/>
      <c r="CH50" s="43"/>
      <c r="CI50" s="43"/>
      <c r="CJ50" s="44"/>
    </row>
    <row r="51" spans="2:88" ht="21" customHeight="1">
      <c r="B51" s="127">
        <v>1</v>
      </c>
      <c r="C51" s="226">
        <v>186.638</v>
      </c>
      <c r="D51" s="227">
        <v>56</v>
      </c>
      <c r="E51" s="228">
        <f>C51+D51*0.001</f>
        <v>186.69400000000002</v>
      </c>
      <c r="F51" s="25" t="s">
        <v>30</v>
      </c>
      <c r="AS51" s="99" t="s">
        <v>27</v>
      </c>
      <c r="CF51" s="127">
        <v>2</v>
      </c>
      <c r="CG51" s="226">
        <v>187.341</v>
      </c>
      <c r="CH51" s="227">
        <v>-51</v>
      </c>
      <c r="CI51" s="228">
        <f>CG51+CH51*0.001</f>
        <v>187.29000000000002</v>
      </c>
      <c r="CJ51" s="25" t="s">
        <v>30</v>
      </c>
    </row>
    <row r="52" spans="2:88" ht="21" customHeight="1">
      <c r="B52" s="101"/>
      <c r="C52" s="19"/>
      <c r="D52" s="43"/>
      <c r="E52" s="46"/>
      <c r="F52" s="25"/>
      <c r="AS52" s="98" t="s">
        <v>61</v>
      </c>
      <c r="CF52" s="42"/>
      <c r="CG52" s="43"/>
      <c r="CH52" s="43"/>
      <c r="CI52" s="43"/>
      <c r="CJ52" s="44"/>
    </row>
    <row r="53" spans="2:88" ht="21" customHeight="1" thickBot="1">
      <c r="B53" s="47"/>
      <c r="C53" s="48"/>
      <c r="D53" s="49"/>
      <c r="E53" s="49"/>
      <c r="F53" s="52"/>
      <c r="AD53" s="94"/>
      <c r="AE53" s="95"/>
      <c r="BG53" s="94"/>
      <c r="BH53" s="95"/>
      <c r="CF53" s="47"/>
      <c r="CG53" s="48"/>
      <c r="CH53" s="49"/>
      <c r="CI53" s="49"/>
      <c r="CJ53" s="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0">
    <mergeCell ref="R3:S3"/>
    <mergeCell ref="V3:Y3"/>
    <mergeCell ref="BT3:BU3"/>
    <mergeCell ref="V4:Y4"/>
    <mergeCell ref="AB3:AC3"/>
    <mergeCell ref="V2:Y2"/>
    <mergeCell ref="BN4:BQ4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2010-08-09T08:38:07Z</cp:lastPrinted>
  <dcterms:created xsi:type="dcterms:W3CDTF">2003-01-10T15:39:03Z</dcterms:created>
  <dcterms:modified xsi:type="dcterms:W3CDTF">2016-04-18T09:45:52Z</dcterms:modified>
  <cp:category/>
  <cp:version/>
  <cp:contentType/>
  <cp:contentStatus/>
</cp:coreProperties>
</file>