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7090" windowHeight="7560" activeTab="1"/>
  </bookViews>
  <sheets>
    <sheet name="Titul" sheetId="1" r:id="rId1"/>
    <sheet name="Soběslav" sheetId="2" r:id="rId2"/>
  </sheets>
  <definedNames/>
  <calcPr fullCalcOnLoad="1"/>
</workbook>
</file>

<file path=xl/sharedStrings.xml><?xml version="1.0" encoding="utf-8"?>
<sst xmlns="http://schemas.openxmlformats.org/spreadsheetml/2006/main" count="221" uniqueCount="136">
  <si>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</si>
  <si>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</si>
  <si>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</si>
  <si>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</si>
  <si>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</si>
  <si>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</si>
  <si>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</si>
  <si>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</si>
  <si>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</si>
  <si>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</si>
  <si>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</si>
  <si>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</si>
  <si>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</si>
  <si>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</si>
  <si>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</si>
  <si>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</si>
  <si>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</si>
  <si>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</si>
  <si>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</si>
  <si>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</si>
  <si>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</si>
  <si>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</si>
  <si>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</si>
  <si>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</si>
  <si>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</si>
  <si>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</si>
  <si>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</si>
  <si>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</si>
  <si>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</si>
  <si>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</si>
  <si>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</si>
  <si>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</si>
  <si>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</si>
  <si>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</si>
  <si>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</si>
  <si>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</si>
  <si>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</si>
  <si>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</si>
  <si>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</si>
  <si>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</si>
  <si>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</si>
  <si>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</si>
  <si>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</si>
  <si>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</si>
  <si>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</si>
  <si>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</si>
  <si>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</si>
  <si>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</si>
  <si>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</si>
  <si>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</si>
  <si>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</si>
  <si>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</si>
  <si>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</si>
  <si>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1 L</t>
  </si>
  <si>
    <t>S 1</t>
  </si>
  <si>
    <t>S 2</t>
  </si>
  <si>
    <t>S 3</t>
  </si>
  <si>
    <t>Z / na</t>
  </si>
  <si>
    <t>na / z  k.č.</t>
  </si>
  <si>
    <t>Se 1</t>
  </si>
  <si>
    <t>Se 2</t>
  </si>
  <si>
    <t>2 L</t>
  </si>
  <si>
    <t>Kód :  22</t>
  </si>
  <si>
    <t>Počet  pracovníků :</t>
  </si>
  <si>
    <t>AB - E1  trojznakový,  obousměrný</t>
  </si>
  <si>
    <t>č. I,  úrovňové, vnější</t>
  </si>
  <si>
    <t>Obvod  posunu</t>
  </si>
  <si>
    <t>ručně</t>
  </si>
  <si>
    <t>poznámka</t>
  </si>
  <si>
    <t>L 3</t>
  </si>
  <si>
    <t>Vlečka č.:</t>
  </si>
  <si>
    <t>č. II,  mimoúrovňové, ostrovní</t>
  </si>
  <si>
    <t>Obvod  výpravčího  JOP</t>
  </si>
  <si>
    <t>Výpravčí  -  1</t>
  </si>
  <si>
    <t>traťové  koleje  č. 2</t>
  </si>
  <si>
    <t>2, 3</t>
  </si>
  <si>
    <t>Z  Veselí nad Lužnicí</t>
  </si>
  <si>
    <t>Do  Veselí nad Lužnicí</t>
  </si>
  <si>
    <t>1 + 2</t>
  </si>
  <si>
    <t>S 4</t>
  </si>
  <si>
    <t>2-567</t>
  </si>
  <si>
    <t>1-567</t>
  </si>
  <si>
    <t>2-581</t>
  </si>
  <si>
    <t>1-581</t>
  </si>
  <si>
    <t>2-593</t>
  </si>
  <si>
    <t>1-593</t>
  </si>
  <si>
    <t>1-604</t>
  </si>
  <si>
    <t>2-604</t>
  </si>
  <si>
    <t>1-590</t>
  </si>
  <si>
    <t>2-590</t>
  </si>
  <si>
    <t>1-576</t>
  </si>
  <si>
    <t>2-576</t>
  </si>
  <si>
    <t>bez zabezpečení</t>
  </si>
  <si>
    <t>výměnový zámek v závislosti na v.č 9</t>
  </si>
  <si>
    <t>výměnový zámek, klíč Vk 1 / 10t / 10 držen v EMZ v kolejišti</t>
  </si>
  <si>
    <t>výměnový zámek, klíč v.č. 9 / 7t / 7 držen v EMZ v kolejišti</t>
  </si>
  <si>
    <t>L 4</t>
  </si>
  <si>
    <t>2, 4</t>
  </si>
  <si>
    <t>Veselské  zhlaví</t>
  </si>
  <si>
    <t>Vk 1</t>
  </si>
  <si>
    <t>EZ</t>
  </si>
  <si>
    <t>( Vk 1 / 10t / 10 )</t>
  </si>
  <si>
    <t>( v.č. 9 / 7t / 7 )</t>
  </si>
  <si>
    <t>Proměnný ukazatel rychlosti  ( PUR )</t>
  </si>
  <si>
    <t>návěstidel S 1 a S 2</t>
  </si>
  <si>
    <t>návěstidel 1 L a 2 L</t>
  </si>
  <si>
    <t>Elektronické  stavědlo</t>
  </si>
  <si>
    <t>KANGO</t>
  </si>
  <si>
    <t>S</t>
  </si>
  <si>
    <t>Kód</t>
  </si>
  <si>
    <t>směr :  Veselí nad Lužnicí</t>
  </si>
  <si>
    <t>Reléový  poloautoblok</t>
  </si>
  <si>
    <t xml:space="preserve">s kontrolou volnosti tratě </t>
  </si>
  <si>
    <t>směr :  Roudná</t>
  </si>
  <si>
    <t>návěstí rychlost 100 km/h</t>
  </si>
  <si>
    <t>při jízdě do odbočky - není-li uvedeno jinak, rychlost 40 km/h</t>
  </si>
  <si>
    <t>Př S</t>
  </si>
  <si>
    <t>nová kilometráž</t>
  </si>
  <si>
    <t>stará kilometráž</t>
  </si>
  <si>
    <t>=</t>
  </si>
  <si>
    <t>* )</t>
  </si>
  <si>
    <t>Mezistaniční úsek tvoří pouze jeden oddíl</t>
  </si>
  <si>
    <t>( bez návěstních bodů )</t>
  </si>
  <si>
    <t>Do  /  z  Roudné</t>
  </si>
  <si>
    <r>
      <t>Hlavní  staniční  kolej,</t>
    </r>
    <r>
      <rPr>
        <sz val="16"/>
        <rFont val="Arial CE"/>
        <family val="2"/>
      </rPr>
      <t xml:space="preserve">  NTV</t>
    </r>
  </si>
  <si>
    <t>ESA 11  s  EIP,  ovládání prostřednictvím JOP</t>
  </si>
  <si>
    <t>Dozorce výhybek  -  1 *)</t>
  </si>
  <si>
    <t>* ) = obsazení v době stanovené rozvrhem služby. V době nepřítomnosti přebírá jeho povinnosti výpravčí.</t>
  </si>
  <si>
    <t>62,467 N</t>
  </si>
  <si>
    <t>( podchod v km 62,188 )</t>
  </si>
  <si>
    <t>Km  62,165</t>
  </si>
  <si>
    <t>Km 62,165</t>
  </si>
  <si>
    <t>* ) = nová kilometráž</t>
  </si>
  <si>
    <t>návěstí rychlost 60 / 100 / 120 km/h</t>
  </si>
  <si>
    <t>IV. / 2016</t>
  </si>
  <si>
    <t>přes  výhybky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</si>
</sst>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110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0"/>
      <color indexed="14"/>
      <name val="Arial CE"/>
      <family val="2"/>
    </font>
    <font>
      <sz val="11"/>
      <name val="Arial CE"/>
      <family val="2"/>
    </font>
    <font>
      <sz val="11"/>
      <name val="Arial"/>
      <family val="2"/>
    </font>
    <font>
      <sz val="12"/>
      <name val="Arial"/>
      <family val="2"/>
    </font>
    <font>
      <i/>
      <sz val="11"/>
      <name val="Arial CE"/>
      <family val="0"/>
    </font>
    <font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23"/>
      <name val="Arial CE"/>
      <family val="0"/>
    </font>
    <font>
      <i/>
      <sz val="11"/>
      <color indexed="23"/>
      <name val="Arial CE"/>
      <family val="0"/>
    </font>
    <font>
      <i/>
      <sz val="12"/>
      <color indexed="23"/>
      <name val="Arial CE"/>
      <family val="0"/>
    </font>
    <font>
      <i/>
      <sz val="14"/>
      <color indexed="23"/>
      <name val="Arial CE"/>
      <family val="0"/>
    </font>
    <font>
      <i/>
      <sz val="10"/>
      <color indexed="23"/>
      <name val="Arial CE"/>
      <family val="0"/>
    </font>
    <font>
      <sz val="10"/>
      <color indexed="23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CG Times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Arial CE"/>
      <family val="0"/>
    </font>
    <font>
      <sz val="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 tint="0.49998000264167786"/>
      <name val="Arial CE"/>
      <family val="0"/>
    </font>
    <font>
      <i/>
      <sz val="11"/>
      <color theme="1" tint="0.49998000264167786"/>
      <name val="Arial CE"/>
      <family val="0"/>
    </font>
    <font>
      <i/>
      <sz val="12"/>
      <color theme="1" tint="0.49998000264167786"/>
      <name val="Arial CE"/>
      <family val="0"/>
    </font>
    <font>
      <i/>
      <sz val="14"/>
      <color theme="1" tint="0.49998000264167786"/>
      <name val="Arial CE"/>
      <family val="0"/>
    </font>
    <font>
      <i/>
      <sz val="10"/>
      <color theme="1" tint="0.49998000264167786"/>
      <name val="Arial CE"/>
      <family val="0"/>
    </font>
    <font>
      <sz val="10"/>
      <color theme="1" tint="0.49998000264167786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0" fillId="20" borderId="0" applyNumberFormat="0" applyBorder="0" applyAlignment="0" applyProtection="0"/>
    <xf numFmtId="0" fontId="9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7" fillId="0" borderId="7" applyNumberFormat="0" applyFill="0" applyAlignment="0" applyProtection="0"/>
    <xf numFmtId="0" fontId="98" fillId="24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5" borderId="8" applyNumberFormat="0" applyAlignment="0" applyProtection="0"/>
    <xf numFmtId="0" fontId="101" fillId="26" borderId="8" applyNumberFormat="0" applyAlignment="0" applyProtection="0"/>
    <xf numFmtId="0" fontId="102" fillId="26" borderId="9" applyNumberFormat="0" applyAlignment="0" applyProtection="0"/>
    <xf numFmtId="0" fontId="103" fillId="0" borderId="0" applyNumberFormat="0" applyFill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</cellStyleXfs>
  <cellXfs count="418">
    <xf numFmtId="0" fontId="0" fillId="0" borderId="0" xfId="0" applyAlignment="1">
      <alignment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5" fillId="0" borderId="0" xfId="49" applyFont="1" applyAlignment="1">
      <alignment horizontal="right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49" fontId="6" fillId="0" borderId="0" xfId="49" applyNumberFormat="1" applyFont="1" applyBorder="1" applyAlignment="1">
      <alignment horizontal="center" vertical="center"/>
      <protection/>
    </xf>
    <xf numFmtId="0" fontId="0" fillId="0" borderId="0" xfId="49" applyFont="1" applyBorder="1" applyAlignment="1">
      <alignment vertical="center"/>
      <protection/>
    </xf>
    <xf numFmtId="0" fontId="5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3" borderId="10" xfId="49" applyFont="1" applyFill="1" applyBorder="1" applyAlignment="1">
      <alignment vertical="center"/>
      <protection/>
    </xf>
    <xf numFmtId="0" fontId="0" fillId="33" borderId="11" xfId="49" applyFont="1" applyFill="1" applyBorder="1" applyAlignment="1">
      <alignment vertical="center"/>
      <protection/>
    </xf>
    <xf numFmtId="0" fontId="0" fillId="33" borderId="11" xfId="49" applyFont="1" applyFill="1" applyBorder="1" applyAlignment="1" quotePrefix="1">
      <alignment vertical="center"/>
      <protection/>
    </xf>
    <xf numFmtId="164" fontId="0" fillId="33" borderId="11" xfId="49" applyNumberFormat="1" applyFont="1" applyFill="1" applyBorder="1" applyAlignment="1">
      <alignment vertical="center"/>
      <protection/>
    </xf>
    <xf numFmtId="0" fontId="0" fillId="33" borderId="12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0" fillId="0" borderId="14" xfId="49" applyFont="1" applyBorder="1">
      <alignment/>
      <protection/>
    </xf>
    <xf numFmtId="0" fontId="0" fillId="0" borderId="15" xfId="49" applyFont="1" applyBorder="1">
      <alignment/>
      <protection/>
    </xf>
    <xf numFmtId="0" fontId="0" fillId="0" borderId="16" xfId="49" applyFont="1" applyBorder="1">
      <alignment/>
      <protection/>
    </xf>
    <xf numFmtId="0" fontId="0" fillId="33" borderId="17" xfId="49" applyFill="1" applyBorder="1" applyAlignment="1">
      <alignment vertical="center"/>
      <protection/>
    </xf>
    <xf numFmtId="0" fontId="0" fillId="0" borderId="18" xfId="49" applyFont="1" applyBorder="1">
      <alignment/>
      <protection/>
    </xf>
    <xf numFmtId="0" fontId="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34" borderId="0" xfId="49" applyFont="1" applyFill="1" applyBorder="1">
      <alignment/>
      <protection/>
    </xf>
    <xf numFmtId="0" fontId="8" fillId="34" borderId="0" xfId="49" applyFont="1" applyFill="1" applyBorder="1" applyAlignment="1">
      <alignment horizontal="center" vertical="center"/>
      <protection/>
    </xf>
    <xf numFmtId="0" fontId="0" fillId="0" borderId="19" xfId="49" applyFont="1" applyBorder="1">
      <alignment/>
      <protection/>
    </xf>
    <xf numFmtId="0" fontId="7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0" fillId="0" borderId="19" xfId="49" applyBorder="1" applyAlignment="1">
      <alignment vertical="center"/>
      <protection/>
    </xf>
    <xf numFmtId="0" fontId="0" fillId="0" borderId="20" xfId="49" applyFont="1" applyBorder="1">
      <alignment/>
      <protection/>
    </xf>
    <xf numFmtId="0" fontId="0" fillId="0" borderId="21" xfId="49" applyFont="1" applyBorder="1">
      <alignment/>
      <protection/>
    </xf>
    <xf numFmtId="0" fontId="0" fillId="0" borderId="22" xfId="49" applyFont="1" applyBorder="1">
      <alignment/>
      <protection/>
    </xf>
    <xf numFmtId="0" fontId="9" fillId="0" borderId="0" xfId="49" applyFont="1" applyFill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23" xfId="49" applyFont="1" applyBorder="1">
      <alignment/>
      <protection/>
    </xf>
    <xf numFmtId="0" fontId="0" fillId="0" borderId="24" xfId="49" applyFont="1" applyBorder="1">
      <alignment/>
      <protection/>
    </xf>
    <xf numFmtId="0" fontId="0" fillId="0" borderId="25" xfId="49" applyFont="1" applyBorder="1">
      <alignment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0" xfId="49" applyFill="1" applyBorder="1" applyAlignment="1">
      <alignment vertical="center"/>
      <protection/>
    </xf>
    <xf numFmtId="0" fontId="4" fillId="33" borderId="0" xfId="49" applyFont="1" applyFill="1" applyBorder="1" applyAlignment="1">
      <alignment horizontal="left"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13" xfId="49" applyFill="1" applyBorder="1" applyAlignment="1">
      <alignment vertical="center"/>
      <protection/>
    </xf>
    <xf numFmtId="0" fontId="0" fillId="35" borderId="26" xfId="49" applyFont="1" applyFill="1" applyBorder="1" applyAlignment="1">
      <alignment vertical="center"/>
      <protection/>
    </xf>
    <xf numFmtId="0" fontId="0" fillId="35" borderId="27" xfId="49" applyFont="1" applyFill="1" applyBorder="1" applyAlignment="1">
      <alignment vertical="center"/>
      <protection/>
    </xf>
    <xf numFmtId="0" fontId="0" fillId="35" borderId="28" xfId="49" applyFont="1" applyFill="1" applyBorder="1" applyAlignment="1">
      <alignment vertical="center"/>
      <protection/>
    </xf>
    <xf numFmtId="1" fontId="0" fillId="33" borderId="0" xfId="49" applyNumberFormat="1" applyFont="1" applyFill="1" applyBorder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4" fillId="35" borderId="29" xfId="49" applyFont="1" applyFill="1" applyBorder="1" applyAlignment="1">
      <alignment horizontal="center" vertical="center"/>
      <protection/>
    </xf>
    <xf numFmtId="0" fontId="4" fillId="35" borderId="30" xfId="49" applyFont="1" applyFill="1" applyBorder="1" applyAlignment="1">
      <alignment horizontal="center" vertical="center"/>
      <protection/>
    </xf>
    <xf numFmtId="0" fontId="4" fillId="35" borderId="31" xfId="49" applyFont="1" applyFill="1" applyBorder="1" applyAlignment="1">
      <alignment horizontal="center" vertical="center"/>
      <protection/>
    </xf>
    <xf numFmtId="0" fontId="0" fillId="33" borderId="17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32" xfId="49" applyNumberFormat="1" applyFont="1" applyBorder="1" applyAlignment="1">
      <alignment vertical="center"/>
      <protection/>
    </xf>
    <xf numFmtId="164" fontId="0" fillId="0" borderId="33" xfId="49" applyNumberFormat="1" applyFont="1" applyBorder="1" applyAlignment="1">
      <alignment vertical="center"/>
      <protection/>
    </xf>
    <xf numFmtId="1" fontId="0" fillId="0" borderId="19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9" xfId="49" applyFont="1" applyBorder="1" applyAlignment="1">
      <alignment vertical="center"/>
      <protection/>
    </xf>
    <xf numFmtId="49" fontId="0" fillId="0" borderId="34" xfId="49" applyNumberFormat="1" applyFont="1" applyBorder="1" applyAlignment="1">
      <alignment vertical="center"/>
      <protection/>
    </xf>
    <xf numFmtId="164" fontId="0" fillId="0" borderId="35" xfId="49" applyNumberFormat="1" applyFont="1" applyBorder="1" applyAlignment="1">
      <alignment vertical="center"/>
      <protection/>
    </xf>
    <xf numFmtId="1" fontId="0" fillId="0" borderId="25" xfId="49" applyNumberFormat="1" applyFont="1" applyBorder="1" applyAlignment="1">
      <alignment vertical="center"/>
      <protection/>
    </xf>
    <xf numFmtId="1" fontId="0" fillId="0" borderId="23" xfId="49" applyNumberFormat="1" applyFont="1" applyBorder="1" applyAlignment="1">
      <alignment vertical="center"/>
      <protection/>
    </xf>
    <xf numFmtId="1" fontId="0" fillId="0" borderId="24" xfId="49" applyNumberFormat="1" applyFont="1" applyBorder="1" applyAlignment="1">
      <alignment vertical="center"/>
      <protection/>
    </xf>
    <xf numFmtId="0" fontId="0" fillId="0" borderId="25" xfId="49" applyFont="1" applyBorder="1" applyAlignment="1">
      <alignment vertical="center"/>
      <protection/>
    </xf>
    <xf numFmtId="0" fontId="0" fillId="33" borderId="36" xfId="49" applyFill="1" applyBorder="1" applyAlignment="1">
      <alignment vertical="center"/>
      <protection/>
    </xf>
    <xf numFmtId="0" fontId="0" fillId="33" borderId="37" xfId="49" applyFill="1" applyBorder="1" applyAlignment="1">
      <alignment vertical="center"/>
      <protection/>
    </xf>
    <xf numFmtId="0" fontId="0" fillId="33" borderId="38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5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9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9" applyFont="1" applyBorder="1" applyAlignment="1">
      <alignment horizontal="center" vertical="center"/>
      <protection/>
    </xf>
    <xf numFmtId="49" fontId="33" fillId="0" borderId="0" xfId="49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37" borderId="52" xfId="0" applyFont="1" applyFill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49" applyFont="1" applyFill="1" applyBorder="1" applyAlignment="1">
      <alignment horizontal="center" vertical="top"/>
      <protection/>
    </xf>
    <xf numFmtId="0" fontId="4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9" applyFont="1" applyFill="1" applyBorder="1" applyAlignment="1">
      <alignment horizontal="center"/>
      <protection/>
    </xf>
    <xf numFmtId="0" fontId="13" fillId="0" borderId="32" xfId="49" applyNumberFormat="1" applyFont="1" applyBorder="1" applyAlignment="1">
      <alignment horizontal="center" vertical="center"/>
      <protection/>
    </xf>
    <xf numFmtId="0" fontId="5" fillId="0" borderId="0" xfId="49" applyFont="1" applyAlignment="1">
      <alignment horizontal="center" vertical="center"/>
      <protection/>
    </xf>
    <xf numFmtId="0" fontId="28" fillId="0" borderId="47" xfId="0" applyNumberFormat="1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29" fillId="0" borderId="47" xfId="0" applyNumberFormat="1" applyFont="1" applyBorder="1" applyAlignment="1">
      <alignment horizontal="center" vertical="center"/>
    </xf>
    <xf numFmtId="0" fontId="11" fillId="0" borderId="0" xfId="49" applyFont="1" applyBorder="1" applyAlignment="1">
      <alignment horizontal="center" vertical="top"/>
      <protection/>
    </xf>
    <xf numFmtId="164" fontId="0" fillId="0" borderId="33" xfId="49" applyNumberFormat="1" applyFont="1" applyBorder="1" applyAlignment="1">
      <alignment vertical="center"/>
      <protection/>
    </xf>
    <xf numFmtId="164" fontId="0" fillId="0" borderId="35" xfId="49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0" fillId="0" borderId="33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10" fillId="0" borderId="0" xfId="49" applyNumberFormat="1" applyFont="1" applyBorder="1" applyAlignment="1">
      <alignment horizontal="center" vertical="center"/>
      <protection/>
    </xf>
    <xf numFmtId="0" fontId="15" fillId="0" borderId="0" xfId="0" applyFont="1" applyAlignment="1">
      <alignment horizontal="center" vertical="top"/>
    </xf>
    <xf numFmtId="0" fontId="0" fillId="0" borderId="6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34" borderId="58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left" vertical="center" indent="1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4" fontId="0" fillId="0" borderId="33" xfId="49" applyNumberFormat="1" applyFont="1" applyFill="1" applyBorder="1" applyAlignment="1">
      <alignment vertical="center"/>
      <protection/>
    </xf>
    <xf numFmtId="1" fontId="0" fillId="0" borderId="19" xfId="49" applyNumberFormat="1" applyFont="1" applyFill="1" applyBorder="1" applyAlignment="1">
      <alignment vertical="center"/>
      <protection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64" fontId="42" fillId="0" borderId="19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164" fontId="24" fillId="0" borderId="19" xfId="0" applyNumberFormat="1" applyFont="1" applyFill="1" applyBorder="1" applyAlignment="1">
      <alignment horizontal="center" vertical="center"/>
    </xf>
    <xf numFmtId="164" fontId="42" fillId="0" borderId="17" xfId="0" applyNumberFormat="1" applyFont="1" applyFill="1" applyBorder="1" applyAlignment="1">
      <alignment horizontal="center" vertical="center"/>
    </xf>
    <xf numFmtId="0" fontId="0" fillId="0" borderId="0" xfId="47" applyFont="1" applyAlignment="1">
      <alignment/>
      <protection/>
    </xf>
    <xf numFmtId="49" fontId="37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horizontal="center"/>
    </xf>
    <xf numFmtId="49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49" fontId="36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164" fontId="11" fillId="0" borderId="33" xfId="0" applyNumberFormat="1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33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37" xfId="0" applyFill="1" applyBorder="1" applyAlignment="1">
      <alignment/>
    </xf>
    <xf numFmtId="0" fontId="0" fillId="0" borderId="39" xfId="0" applyFill="1" applyBorder="1" applyAlignment="1">
      <alignment/>
    </xf>
    <xf numFmtId="0" fontId="45" fillId="0" borderId="17" xfId="0" applyFont="1" applyFill="1" applyBorder="1" applyAlignment="1">
      <alignment horizontal="center" vertical="center"/>
    </xf>
    <xf numFmtId="164" fontId="46" fillId="0" borderId="0" xfId="0" applyNumberFormat="1" applyFont="1" applyBorder="1" applyAlignment="1">
      <alignment horizontal="left" vertical="center" indent="1"/>
    </xf>
    <xf numFmtId="0" fontId="21" fillId="0" borderId="13" xfId="0" applyFont="1" applyFill="1" applyBorder="1" applyAlignment="1">
      <alignment horizontal="center" vertical="center"/>
    </xf>
    <xf numFmtId="164" fontId="14" fillId="0" borderId="19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65" xfId="0" applyBorder="1" applyAlignment="1">
      <alignment/>
    </xf>
    <xf numFmtId="0" fontId="41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0" fontId="44" fillId="0" borderId="0" xfId="0" applyFont="1" applyAlignment="1">
      <alignment horizontal="right" vertical="top"/>
    </xf>
    <xf numFmtId="0" fontId="13" fillId="0" borderId="32" xfId="49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right"/>
    </xf>
    <xf numFmtId="0" fontId="32" fillId="36" borderId="50" xfId="0" applyFont="1" applyFill="1" applyBorder="1" applyAlignment="1">
      <alignment horizontal="center" vertical="center"/>
    </xf>
    <xf numFmtId="164" fontId="30" fillId="0" borderId="33" xfId="0" applyNumberFormat="1" applyFont="1" applyFill="1" applyBorder="1" applyAlignment="1">
      <alignment horizontal="center" vertical="center"/>
    </xf>
    <xf numFmtId="164" fontId="24" fillId="0" borderId="33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4" fillId="0" borderId="47" xfId="0" applyNumberFormat="1" applyFont="1" applyBorder="1" applyAlignment="1">
      <alignment horizontal="center" vertical="center"/>
    </xf>
    <xf numFmtId="164" fontId="24" fillId="0" borderId="33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66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67" xfId="0" applyBorder="1" applyAlignment="1">
      <alignment/>
    </xf>
    <xf numFmtId="0" fontId="0" fillId="34" borderId="31" xfId="0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4" fillId="0" borderId="0" xfId="0" applyFont="1" applyBorder="1" applyAlignment="1">
      <alignment horizontal="center"/>
    </xf>
    <xf numFmtId="164" fontId="0" fillId="0" borderId="0" xfId="0" applyNumberFormat="1" applyAlignment="1">
      <alignment vertical="top"/>
    </xf>
    <xf numFmtId="0" fontId="48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68" xfId="49" applyFont="1" applyBorder="1">
      <alignment/>
      <protection/>
    </xf>
    <xf numFmtId="0" fontId="4" fillId="0" borderId="21" xfId="49" applyFont="1" applyBorder="1" applyAlignment="1">
      <alignment horizontal="center" vertical="center"/>
      <protection/>
    </xf>
    <xf numFmtId="0" fontId="0" fillId="0" borderId="69" xfId="49" applyFont="1" applyBorder="1">
      <alignment/>
      <protection/>
    </xf>
    <xf numFmtId="0" fontId="0" fillId="0" borderId="70" xfId="49" applyFont="1" applyBorder="1">
      <alignment/>
      <protection/>
    </xf>
    <xf numFmtId="0" fontId="4" fillId="0" borderId="0" xfId="0" applyFont="1" applyFill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30" fillId="33" borderId="51" xfId="0" applyFont="1" applyFill="1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58" xfId="0" applyBorder="1" applyAlignment="1">
      <alignment/>
    </xf>
    <xf numFmtId="0" fontId="0" fillId="0" borderId="37" xfId="0" applyBorder="1" applyAlignment="1">
      <alignment/>
    </xf>
    <xf numFmtId="164" fontId="5" fillId="0" borderId="33" xfId="49" applyNumberFormat="1" applyFont="1" applyBorder="1" applyAlignment="1">
      <alignment horizontal="center" vertical="center"/>
      <protection/>
    </xf>
    <xf numFmtId="1" fontId="5" fillId="0" borderId="19" xfId="49" applyNumberFormat="1" applyFont="1" applyBorder="1" applyAlignment="1">
      <alignment horizontal="center" vertical="center"/>
      <protection/>
    </xf>
    <xf numFmtId="0" fontId="24" fillId="0" borderId="0" xfId="49" applyFont="1" applyFill="1" applyBorder="1" applyAlignment="1">
      <alignment horizontal="center" vertical="center"/>
      <protection/>
    </xf>
    <xf numFmtId="0" fontId="104" fillId="0" borderId="13" xfId="0" applyFont="1" applyBorder="1" applyAlignment="1">
      <alignment horizontal="center" vertical="center"/>
    </xf>
    <xf numFmtId="164" fontId="105" fillId="0" borderId="33" xfId="0" applyNumberFormat="1" applyFont="1" applyFill="1" applyBorder="1" applyAlignment="1">
      <alignment horizontal="center" vertical="center"/>
    </xf>
    <xf numFmtId="0" fontId="104" fillId="0" borderId="60" xfId="0" applyFont="1" applyBorder="1" applyAlignment="1">
      <alignment horizontal="center" vertical="center"/>
    </xf>
    <xf numFmtId="164" fontId="106" fillId="0" borderId="0" xfId="0" applyNumberFormat="1" applyFont="1" applyBorder="1" applyAlignment="1">
      <alignment horizontal="center" vertical="center"/>
    </xf>
    <xf numFmtId="0" fontId="104" fillId="0" borderId="33" xfId="0" applyNumberFormat="1" applyFont="1" applyFill="1" applyBorder="1" applyAlignment="1">
      <alignment horizontal="center" vertical="center"/>
    </xf>
    <xf numFmtId="164" fontId="107" fillId="0" borderId="33" xfId="0" applyNumberFormat="1" applyFont="1" applyFill="1" applyBorder="1" applyAlignment="1">
      <alignment horizontal="center" vertical="center"/>
    </xf>
    <xf numFmtId="0" fontId="108" fillId="0" borderId="33" xfId="0" applyFont="1" applyFill="1" applyBorder="1" applyAlignment="1">
      <alignment horizontal="center" vertical="center"/>
    </xf>
    <xf numFmtId="164" fontId="106" fillId="0" borderId="33" xfId="0" applyNumberFormat="1" applyFont="1" applyBorder="1" applyAlignment="1">
      <alignment horizontal="center" vertical="center"/>
    </xf>
    <xf numFmtId="0" fontId="109" fillId="0" borderId="17" xfId="0" applyFont="1" applyBorder="1" applyAlignment="1">
      <alignment horizontal="center" vertical="center"/>
    </xf>
    <xf numFmtId="0" fontId="4" fillId="0" borderId="0" xfId="49" applyFont="1" applyFill="1" applyBorder="1" applyAlignment="1">
      <alignment horizontal="center" vertical="center"/>
      <protection/>
    </xf>
    <xf numFmtId="0" fontId="12" fillId="35" borderId="27" xfId="49" applyFont="1" applyFill="1" applyBorder="1" applyAlignment="1">
      <alignment horizontal="center" vertical="center"/>
      <protection/>
    </xf>
    <xf numFmtId="0" fontId="12" fillId="35" borderId="27" xfId="49" applyFont="1" applyFill="1" applyBorder="1" applyAlignment="1" quotePrefix="1">
      <alignment horizontal="center" vertical="center"/>
      <protection/>
    </xf>
    <xf numFmtId="0" fontId="4" fillId="35" borderId="72" xfId="49" applyFont="1" applyFill="1" applyBorder="1" applyAlignment="1">
      <alignment horizontal="center" vertical="center"/>
      <protection/>
    </xf>
    <xf numFmtId="0" fontId="4" fillId="35" borderId="73" xfId="49" applyFont="1" applyFill="1" applyBorder="1" applyAlignment="1">
      <alignment horizontal="center" vertical="center"/>
      <protection/>
    </xf>
    <xf numFmtId="0" fontId="4" fillId="35" borderId="74" xfId="49" applyFont="1" applyFill="1" applyBorder="1" applyAlignment="1">
      <alignment horizontal="center" vertical="center"/>
      <protection/>
    </xf>
    <xf numFmtId="0" fontId="30" fillId="0" borderId="18" xfId="49" applyFont="1" applyBorder="1" applyAlignment="1">
      <alignment horizontal="center" vertical="center"/>
      <protection/>
    </xf>
    <xf numFmtId="0" fontId="30" fillId="0" borderId="0" xfId="49" applyFont="1" applyBorder="1" applyAlignment="1">
      <alignment horizontal="center" vertical="center"/>
      <protection/>
    </xf>
    <xf numFmtId="0" fontId="30" fillId="0" borderId="19" xfId="49" applyFont="1" applyBorder="1" applyAlignment="1">
      <alignment horizontal="center" vertical="center"/>
      <protection/>
    </xf>
    <xf numFmtId="0" fontId="50" fillId="0" borderId="18" xfId="49" applyFont="1" applyBorder="1" applyAlignment="1">
      <alignment horizontal="center" vertical="center"/>
      <protection/>
    </xf>
    <xf numFmtId="0" fontId="50" fillId="0" borderId="0" xfId="49" applyFont="1" applyBorder="1" applyAlignment="1">
      <alignment horizontal="center" vertical="center"/>
      <protection/>
    </xf>
    <xf numFmtId="0" fontId="50" fillId="0" borderId="19" xfId="49" applyFont="1" applyBorder="1" applyAlignment="1">
      <alignment horizontal="center" vertical="center"/>
      <protection/>
    </xf>
    <xf numFmtId="0" fontId="50" fillId="0" borderId="18" xfId="49" applyFont="1" applyFill="1" applyBorder="1" applyAlignment="1">
      <alignment horizontal="center" vertical="center"/>
      <protection/>
    </xf>
    <xf numFmtId="0" fontId="50" fillId="0" borderId="0" xfId="49" applyFont="1" applyFill="1" applyBorder="1" applyAlignment="1">
      <alignment horizontal="center" vertical="center"/>
      <protection/>
    </xf>
    <xf numFmtId="0" fontId="50" fillId="0" borderId="19" xfId="49" applyFont="1" applyFill="1" applyBorder="1" applyAlignment="1">
      <alignment horizontal="center" vertical="center"/>
      <protection/>
    </xf>
    <xf numFmtId="0" fontId="42" fillId="0" borderId="18" xfId="48" applyFont="1" applyFill="1" applyBorder="1" applyAlignment="1">
      <alignment horizontal="center" vertical="center"/>
      <protection/>
    </xf>
    <xf numFmtId="0" fontId="42" fillId="0" borderId="0" xfId="48" applyFont="1" applyFill="1" applyBorder="1" applyAlignment="1">
      <alignment horizontal="center" vertical="center"/>
      <protection/>
    </xf>
    <xf numFmtId="0" fontId="42" fillId="0" borderId="19" xfId="48" applyFont="1" applyFill="1" applyBorder="1" applyAlignment="1">
      <alignment horizontal="center" vertical="center"/>
      <protection/>
    </xf>
    <xf numFmtId="0" fontId="50" fillId="0" borderId="18" xfId="49" applyFont="1" applyBorder="1" applyAlignment="1">
      <alignment horizontal="center" vertical="center"/>
      <protection/>
    </xf>
    <xf numFmtId="0" fontId="50" fillId="0" borderId="0" xfId="49" applyFont="1" applyBorder="1" applyAlignment="1">
      <alignment horizontal="center" vertical="center"/>
      <protection/>
    </xf>
    <xf numFmtId="0" fontId="50" fillId="0" borderId="19" xfId="49" applyFont="1" applyBorder="1" applyAlignment="1">
      <alignment horizontal="center" vertical="center"/>
      <protection/>
    </xf>
    <xf numFmtId="0" fontId="4" fillId="34" borderId="58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64" fontId="46" fillId="0" borderId="60" xfId="0" applyNumberFormat="1" applyFont="1" applyBorder="1" applyAlignment="1">
      <alignment horizontal="center" vertical="center"/>
    </xf>
    <xf numFmtId="164" fontId="46" fillId="0" borderId="17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8" fillId="33" borderId="75" xfId="0" applyFont="1" applyFill="1" applyBorder="1" applyAlignment="1">
      <alignment horizontal="center" vertical="center"/>
    </xf>
    <xf numFmtId="0" fontId="18" fillId="33" borderId="54" xfId="0" applyFont="1" applyFill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22" fillId="33" borderId="52" xfId="0" applyFont="1" applyFill="1" applyBorder="1" applyAlignment="1">
      <alignment horizontal="center" vertical="center"/>
    </xf>
    <xf numFmtId="0" fontId="22" fillId="33" borderId="76" xfId="0" applyFont="1" applyFill="1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34" fillId="37" borderId="52" xfId="0" applyFont="1" applyFill="1" applyBorder="1" applyAlignment="1">
      <alignment horizontal="center" vertical="center"/>
    </xf>
    <xf numFmtId="0" fontId="34" fillId="37" borderId="53" xfId="0" applyFont="1" applyFill="1" applyBorder="1" applyAlignment="1">
      <alignment horizontal="center" vertical="center"/>
    </xf>
    <xf numFmtId="0" fontId="34" fillId="37" borderId="76" xfId="0" applyFont="1" applyFill="1" applyBorder="1" applyAlignment="1">
      <alignment horizontal="center" vertical="center"/>
    </xf>
    <xf numFmtId="0" fontId="34" fillId="37" borderId="75" xfId="0" applyFont="1" applyFill="1" applyBorder="1" applyAlignment="1">
      <alignment horizontal="center" vertical="center"/>
    </xf>
    <xf numFmtId="0" fontId="34" fillId="37" borderId="54" xfId="0" applyFont="1" applyFill="1" applyBorder="1" applyAlignment="1">
      <alignment horizontal="center" vertical="center"/>
    </xf>
    <xf numFmtId="0" fontId="20" fillId="37" borderId="75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0" fillId="37" borderId="77" xfId="0" applyFont="1" applyFill="1" applyBorder="1" applyAlignment="1">
      <alignment horizontal="center" vertical="center"/>
    </xf>
    <xf numFmtId="0" fontId="20" fillId="37" borderId="58" xfId="0" applyFont="1" applyFill="1" applyBorder="1" applyAlignment="1">
      <alignment horizontal="center" vertical="center"/>
    </xf>
    <xf numFmtId="0" fontId="20" fillId="37" borderId="31" xfId="0" applyFont="1" applyFill="1" applyBorder="1" applyAlignment="1">
      <alignment horizontal="center" vertical="center"/>
    </xf>
    <xf numFmtId="0" fontId="20" fillId="37" borderId="52" xfId="0" applyFont="1" applyFill="1" applyBorder="1" applyAlignment="1">
      <alignment horizontal="center" vertical="center"/>
    </xf>
    <xf numFmtId="0" fontId="20" fillId="37" borderId="76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12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6877050" y="28575"/>
          <a:ext cx="54292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Soběslav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923925</xdr:colOff>
      <xdr:row>30</xdr:row>
      <xdr:rowOff>114300</xdr:rowOff>
    </xdr:from>
    <xdr:to>
      <xdr:col>109</xdr:col>
      <xdr:colOff>247650</xdr:colOff>
      <xdr:row>30</xdr:row>
      <xdr:rowOff>114300</xdr:rowOff>
    </xdr:to>
    <xdr:sp>
      <xdr:nvSpPr>
        <xdr:cNvPr id="1" name="Line 490"/>
        <xdr:cNvSpPr>
          <a:spLocks/>
        </xdr:cNvSpPr>
      </xdr:nvSpPr>
      <xdr:spPr>
        <a:xfrm>
          <a:off x="55445025" y="7639050"/>
          <a:ext cx="25555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30</xdr:row>
      <xdr:rowOff>114300</xdr:rowOff>
    </xdr:from>
    <xdr:to>
      <xdr:col>74</xdr:col>
      <xdr:colOff>47625</xdr:colOff>
      <xdr:row>30</xdr:row>
      <xdr:rowOff>114300</xdr:rowOff>
    </xdr:to>
    <xdr:sp>
      <xdr:nvSpPr>
        <xdr:cNvPr id="2" name="Line 46"/>
        <xdr:cNvSpPr>
          <a:spLocks/>
        </xdr:cNvSpPr>
      </xdr:nvSpPr>
      <xdr:spPr>
        <a:xfrm>
          <a:off x="43129200" y="7639050"/>
          <a:ext cx="1143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52</xdr:col>
      <xdr:colOff>495300</xdr:colOff>
      <xdr:row>29</xdr:row>
      <xdr:rowOff>114300</xdr:rowOff>
    </xdr:to>
    <xdr:sp>
      <xdr:nvSpPr>
        <xdr:cNvPr id="3" name="Line 1"/>
        <xdr:cNvSpPr>
          <a:spLocks/>
        </xdr:cNvSpPr>
      </xdr:nvSpPr>
      <xdr:spPr>
        <a:xfrm>
          <a:off x="981075" y="7410450"/>
          <a:ext cx="37690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23</xdr:row>
      <xdr:rowOff>114300</xdr:rowOff>
    </xdr:from>
    <xdr:to>
      <xdr:col>74</xdr:col>
      <xdr:colOff>19050</xdr:colOff>
      <xdr:row>23</xdr:row>
      <xdr:rowOff>114300</xdr:rowOff>
    </xdr:to>
    <xdr:sp>
      <xdr:nvSpPr>
        <xdr:cNvPr id="4" name="Line 2"/>
        <xdr:cNvSpPr>
          <a:spLocks/>
        </xdr:cNvSpPr>
      </xdr:nvSpPr>
      <xdr:spPr>
        <a:xfrm>
          <a:off x="43872150" y="603885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26</xdr:row>
      <xdr:rowOff>114300</xdr:rowOff>
    </xdr:from>
    <xdr:to>
      <xdr:col>148</xdr:col>
      <xdr:colOff>504825</xdr:colOff>
      <xdr:row>26</xdr:row>
      <xdr:rowOff>114300</xdr:rowOff>
    </xdr:to>
    <xdr:sp>
      <xdr:nvSpPr>
        <xdr:cNvPr id="5" name="Line 3"/>
        <xdr:cNvSpPr>
          <a:spLocks/>
        </xdr:cNvSpPr>
      </xdr:nvSpPr>
      <xdr:spPr>
        <a:xfrm>
          <a:off x="55445025" y="67246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23</xdr:row>
      <xdr:rowOff>114300</xdr:rowOff>
    </xdr:from>
    <xdr:to>
      <xdr:col>116</xdr:col>
      <xdr:colOff>476250</xdr:colOff>
      <xdr:row>23</xdr:row>
      <xdr:rowOff>114300</xdr:rowOff>
    </xdr:to>
    <xdr:sp>
      <xdr:nvSpPr>
        <xdr:cNvPr id="6" name="Line 5"/>
        <xdr:cNvSpPr>
          <a:spLocks/>
        </xdr:cNvSpPr>
      </xdr:nvSpPr>
      <xdr:spPr>
        <a:xfrm>
          <a:off x="55473600" y="6038850"/>
          <a:ext cx="3072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26</xdr:row>
      <xdr:rowOff>114300</xdr:rowOff>
    </xdr:from>
    <xdr:to>
      <xdr:col>74</xdr:col>
      <xdr:colOff>47625</xdr:colOff>
      <xdr:row>26</xdr:row>
      <xdr:rowOff>114300</xdr:rowOff>
    </xdr:to>
    <xdr:sp>
      <xdr:nvSpPr>
        <xdr:cNvPr id="7" name="Line 6"/>
        <xdr:cNvSpPr>
          <a:spLocks/>
        </xdr:cNvSpPr>
      </xdr:nvSpPr>
      <xdr:spPr>
        <a:xfrm>
          <a:off x="1495425" y="67246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0</xdr:colOff>
      <xdr:row>44</xdr:row>
      <xdr:rowOff>0</xdr:rowOff>
    </xdr:from>
    <xdr:to>
      <xdr:col>148</xdr:col>
      <xdr:colOff>0</xdr:colOff>
      <xdr:row>46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103041450" y="1072515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9" name="Line 8"/>
        <xdr:cNvSpPr>
          <a:spLocks/>
        </xdr:cNvSpPr>
      </xdr:nvSpPr>
      <xdr:spPr>
        <a:xfrm flipH="1">
          <a:off x="485775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0" name="Oval 9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118</xdr:col>
      <xdr:colOff>476250</xdr:colOff>
      <xdr:row>24</xdr:row>
      <xdr:rowOff>0</xdr:rowOff>
    </xdr:from>
    <xdr:to>
      <xdr:col>123</xdr:col>
      <xdr:colOff>276225</xdr:colOff>
      <xdr:row>26</xdr:row>
      <xdr:rowOff>114300</xdr:rowOff>
    </xdr:to>
    <xdr:sp>
      <xdr:nvSpPr>
        <xdr:cNvPr id="11" name="Line 10"/>
        <xdr:cNvSpPr>
          <a:spLocks/>
        </xdr:cNvSpPr>
      </xdr:nvSpPr>
      <xdr:spPr>
        <a:xfrm flipH="1" flipV="1">
          <a:off x="87687150" y="61531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26</xdr:row>
      <xdr:rowOff>114300</xdr:rowOff>
    </xdr:from>
    <xdr:to>
      <xdr:col>22</xdr:col>
      <xdr:colOff>495300</xdr:colOff>
      <xdr:row>29</xdr:row>
      <xdr:rowOff>114300</xdr:rowOff>
    </xdr:to>
    <xdr:sp>
      <xdr:nvSpPr>
        <xdr:cNvPr id="12" name="Line 13"/>
        <xdr:cNvSpPr>
          <a:spLocks/>
        </xdr:cNvSpPr>
      </xdr:nvSpPr>
      <xdr:spPr>
        <a:xfrm flipV="1">
          <a:off x="7467600" y="6724650"/>
          <a:ext cx="891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26</xdr:row>
      <xdr:rowOff>114300</xdr:rowOff>
    </xdr:from>
    <xdr:to>
      <xdr:col>44</xdr:col>
      <xdr:colOff>495300</xdr:colOff>
      <xdr:row>29</xdr:row>
      <xdr:rowOff>114300</xdr:rowOff>
    </xdr:to>
    <xdr:sp>
      <xdr:nvSpPr>
        <xdr:cNvPr id="13" name="Line 14"/>
        <xdr:cNvSpPr>
          <a:spLocks/>
        </xdr:cNvSpPr>
      </xdr:nvSpPr>
      <xdr:spPr>
        <a:xfrm flipH="1" flipV="1">
          <a:off x="23812500" y="6724650"/>
          <a:ext cx="891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24</xdr:row>
      <xdr:rowOff>0</xdr:rowOff>
    </xdr:from>
    <xdr:to>
      <xdr:col>57</xdr:col>
      <xdr:colOff>266700</xdr:colOff>
      <xdr:row>26</xdr:row>
      <xdr:rowOff>114300</xdr:rowOff>
    </xdr:to>
    <xdr:sp>
      <xdr:nvSpPr>
        <xdr:cNvPr id="14" name="Line 15"/>
        <xdr:cNvSpPr>
          <a:spLocks/>
        </xdr:cNvSpPr>
      </xdr:nvSpPr>
      <xdr:spPr>
        <a:xfrm flipV="1">
          <a:off x="38671500" y="61531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94</xdr:col>
      <xdr:colOff>866775</xdr:colOff>
      <xdr:row>18</xdr:row>
      <xdr:rowOff>9525</xdr:rowOff>
    </xdr:from>
    <xdr:to>
      <xdr:col>96</xdr:col>
      <xdr:colOff>619125</xdr:colOff>
      <xdr:row>20</xdr:row>
      <xdr:rowOff>19050</xdr:rowOff>
    </xdr:to>
    <xdr:pic>
      <xdr:nvPicPr>
        <xdr:cNvPr id="15" name="Picture 16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46875" y="47910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116</xdr:col>
      <xdr:colOff>476250</xdr:colOff>
      <xdr:row>23</xdr:row>
      <xdr:rowOff>114300</xdr:rowOff>
    </xdr:from>
    <xdr:to>
      <xdr:col>117</xdr:col>
      <xdr:colOff>247650</xdr:colOff>
      <xdr:row>23</xdr:row>
      <xdr:rowOff>152400</xdr:rowOff>
    </xdr:to>
    <xdr:sp>
      <xdr:nvSpPr>
        <xdr:cNvPr id="16" name="Line 17"/>
        <xdr:cNvSpPr>
          <a:spLocks/>
        </xdr:cNvSpPr>
      </xdr:nvSpPr>
      <xdr:spPr>
        <a:xfrm>
          <a:off x="86201250" y="6038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23</xdr:row>
      <xdr:rowOff>152400</xdr:rowOff>
    </xdr:from>
    <xdr:to>
      <xdr:col>118</xdr:col>
      <xdr:colOff>476250</xdr:colOff>
      <xdr:row>24</xdr:row>
      <xdr:rowOff>0</xdr:rowOff>
    </xdr:to>
    <xdr:sp>
      <xdr:nvSpPr>
        <xdr:cNvPr id="17" name="Line 18"/>
        <xdr:cNvSpPr>
          <a:spLocks/>
        </xdr:cNvSpPr>
      </xdr:nvSpPr>
      <xdr:spPr>
        <a:xfrm>
          <a:off x="86944200" y="6076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18" name="text 6"/>
        <xdr:cNvSpPr txBox="1">
          <a:spLocks noChangeArrowheads="1"/>
        </xdr:cNvSpPr>
      </xdr:nvSpPr>
      <xdr:spPr>
        <a:xfrm>
          <a:off x="514350" y="107251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19050</xdr:rowOff>
    </xdr:from>
    <xdr:to>
      <xdr:col>78</xdr:col>
      <xdr:colOff>0</xdr:colOff>
      <xdr:row>2</xdr:row>
      <xdr:rowOff>0</xdr:rowOff>
    </xdr:to>
    <xdr:sp>
      <xdr:nvSpPr>
        <xdr:cNvPr id="19" name="text 3"/>
        <xdr:cNvSpPr>
          <a:spLocks/>
        </xdr:cNvSpPr>
      </xdr:nvSpPr>
      <xdr:spPr>
        <a:xfrm>
          <a:off x="525208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Soběslav </a:t>
          </a:r>
        </a:p>
      </xdr:txBody>
    </xdr:sp>
    <xdr:clientData/>
  </xdr:twoCellAnchor>
  <xdr:twoCellAnchor>
    <xdr:from>
      <xdr:col>97</xdr:col>
      <xdr:colOff>247650</xdr:colOff>
      <xdr:row>37</xdr:row>
      <xdr:rowOff>0</xdr:rowOff>
    </xdr:from>
    <xdr:to>
      <xdr:col>98</xdr:col>
      <xdr:colOff>476250</xdr:colOff>
      <xdr:row>37</xdr:row>
      <xdr:rowOff>114300</xdr:rowOff>
    </xdr:to>
    <xdr:sp>
      <xdr:nvSpPr>
        <xdr:cNvPr id="20" name="Line 23"/>
        <xdr:cNvSpPr>
          <a:spLocks/>
        </xdr:cNvSpPr>
      </xdr:nvSpPr>
      <xdr:spPr>
        <a:xfrm flipH="1">
          <a:off x="72085200" y="91249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36</xdr:row>
      <xdr:rowOff>152400</xdr:rowOff>
    </xdr:from>
    <xdr:to>
      <xdr:col>99</xdr:col>
      <xdr:colOff>247650</xdr:colOff>
      <xdr:row>37</xdr:row>
      <xdr:rowOff>0</xdr:rowOff>
    </xdr:to>
    <xdr:sp>
      <xdr:nvSpPr>
        <xdr:cNvPr id="21" name="Line 24"/>
        <xdr:cNvSpPr>
          <a:spLocks/>
        </xdr:cNvSpPr>
      </xdr:nvSpPr>
      <xdr:spPr>
        <a:xfrm flipH="1">
          <a:off x="72828150" y="9048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36</xdr:row>
      <xdr:rowOff>114300</xdr:rowOff>
    </xdr:from>
    <xdr:to>
      <xdr:col>100</xdr:col>
      <xdr:colOff>476250</xdr:colOff>
      <xdr:row>36</xdr:row>
      <xdr:rowOff>152400</xdr:rowOff>
    </xdr:to>
    <xdr:sp>
      <xdr:nvSpPr>
        <xdr:cNvPr id="22" name="Line 25"/>
        <xdr:cNvSpPr>
          <a:spLocks/>
        </xdr:cNvSpPr>
      </xdr:nvSpPr>
      <xdr:spPr>
        <a:xfrm flipH="1">
          <a:off x="73571100" y="9010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37</xdr:row>
      <xdr:rowOff>114300</xdr:rowOff>
    </xdr:from>
    <xdr:to>
      <xdr:col>97</xdr:col>
      <xdr:colOff>247650</xdr:colOff>
      <xdr:row>39</xdr:row>
      <xdr:rowOff>114300</xdr:rowOff>
    </xdr:to>
    <xdr:sp>
      <xdr:nvSpPr>
        <xdr:cNvPr id="23" name="Line 26"/>
        <xdr:cNvSpPr>
          <a:spLocks/>
        </xdr:cNvSpPr>
      </xdr:nvSpPr>
      <xdr:spPr>
        <a:xfrm flipH="1">
          <a:off x="69856350" y="92392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0</xdr:rowOff>
    </xdr:from>
    <xdr:to>
      <xdr:col>29</xdr:col>
      <xdr:colOff>0</xdr:colOff>
      <xdr:row>48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15887700" y="11182350"/>
          <a:ext cx="54292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100</xdr:col>
      <xdr:colOff>476250</xdr:colOff>
      <xdr:row>36</xdr:row>
      <xdr:rowOff>114300</xdr:rowOff>
    </xdr:from>
    <xdr:to>
      <xdr:col>116</xdr:col>
      <xdr:colOff>685800</xdr:colOff>
      <xdr:row>36</xdr:row>
      <xdr:rowOff>114300</xdr:rowOff>
    </xdr:to>
    <xdr:sp>
      <xdr:nvSpPr>
        <xdr:cNvPr id="25" name="Line 28"/>
        <xdr:cNvSpPr>
          <a:spLocks/>
        </xdr:cNvSpPr>
      </xdr:nvSpPr>
      <xdr:spPr>
        <a:xfrm>
          <a:off x="74314050" y="9010650"/>
          <a:ext cx="12096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44</xdr:row>
      <xdr:rowOff>0</xdr:rowOff>
    </xdr:from>
    <xdr:to>
      <xdr:col>118</xdr:col>
      <xdr:colOff>0</xdr:colOff>
      <xdr:row>46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70351650" y="107251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57</xdr:col>
      <xdr:colOff>266700</xdr:colOff>
      <xdr:row>23</xdr:row>
      <xdr:rowOff>152400</xdr:rowOff>
    </xdr:from>
    <xdr:to>
      <xdr:col>58</xdr:col>
      <xdr:colOff>495300</xdr:colOff>
      <xdr:row>24</xdr:row>
      <xdr:rowOff>0</xdr:rowOff>
    </xdr:to>
    <xdr:sp>
      <xdr:nvSpPr>
        <xdr:cNvPr id="27" name="Line 30"/>
        <xdr:cNvSpPr>
          <a:spLocks/>
        </xdr:cNvSpPr>
      </xdr:nvSpPr>
      <xdr:spPr>
        <a:xfrm flipH="1">
          <a:off x="42386250" y="6076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23</xdr:row>
      <xdr:rowOff>114300</xdr:rowOff>
    </xdr:from>
    <xdr:to>
      <xdr:col>59</xdr:col>
      <xdr:colOff>266700</xdr:colOff>
      <xdr:row>23</xdr:row>
      <xdr:rowOff>152400</xdr:rowOff>
    </xdr:to>
    <xdr:sp>
      <xdr:nvSpPr>
        <xdr:cNvPr id="28" name="Line 31"/>
        <xdr:cNvSpPr>
          <a:spLocks/>
        </xdr:cNvSpPr>
      </xdr:nvSpPr>
      <xdr:spPr>
        <a:xfrm flipH="1">
          <a:off x="43129200" y="6038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26</xdr:row>
      <xdr:rowOff>0</xdr:rowOff>
    </xdr:from>
    <xdr:to>
      <xdr:col>75</xdr:col>
      <xdr:colOff>0</xdr:colOff>
      <xdr:row>27</xdr:row>
      <xdr:rowOff>0</xdr:rowOff>
    </xdr:to>
    <xdr:sp>
      <xdr:nvSpPr>
        <xdr:cNvPr id="29" name="text 7166"/>
        <xdr:cNvSpPr txBox="1">
          <a:spLocks noChangeArrowheads="1"/>
        </xdr:cNvSpPr>
      </xdr:nvSpPr>
      <xdr:spPr>
        <a:xfrm>
          <a:off x="54521100" y="6610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74</xdr:col>
      <xdr:colOff>0</xdr:colOff>
      <xdr:row>30</xdr:row>
      <xdr:rowOff>0</xdr:rowOff>
    </xdr:from>
    <xdr:to>
      <xdr:col>75</xdr:col>
      <xdr:colOff>0</xdr:colOff>
      <xdr:row>31</xdr:row>
      <xdr:rowOff>0</xdr:rowOff>
    </xdr:to>
    <xdr:sp>
      <xdr:nvSpPr>
        <xdr:cNvPr id="30" name="text 7166"/>
        <xdr:cNvSpPr txBox="1">
          <a:spLocks noChangeArrowheads="1"/>
        </xdr:cNvSpPr>
      </xdr:nvSpPr>
      <xdr:spPr>
        <a:xfrm>
          <a:off x="54521100" y="7524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74</xdr:col>
      <xdr:colOff>0</xdr:colOff>
      <xdr:row>23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54521100" y="5924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</xdr:col>
      <xdr:colOff>0</xdr:colOff>
      <xdr:row>26</xdr:row>
      <xdr:rowOff>114300</xdr:rowOff>
    </xdr:from>
    <xdr:to>
      <xdr:col>2</xdr:col>
      <xdr:colOff>19050</xdr:colOff>
      <xdr:row>26</xdr:row>
      <xdr:rowOff>114300</xdr:rowOff>
    </xdr:to>
    <xdr:sp>
      <xdr:nvSpPr>
        <xdr:cNvPr id="32" name="Line 38"/>
        <xdr:cNvSpPr>
          <a:spLocks/>
        </xdr:cNvSpPr>
      </xdr:nvSpPr>
      <xdr:spPr>
        <a:xfrm flipH="1">
          <a:off x="514350" y="6724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514350</xdr:colOff>
      <xdr:row>27</xdr:row>
      <xdr:rowOff>0</xdr:rowOff>
    </xdr:to>
    <xdr:sp>
      <xdr:nvSpPr>
        <xdr:cNvPr id="33" name="text 7093"/>
        <xdr:cNvSpPr txBox="1">
          <a:spLocks noChangeArrowheads="1"/>
        </xdr:cNvSpPr>
      </xdr:nvSpPr>
      <xdr:spPr>
        <a:xfrm>
          <a:off x="1028700" y="66103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34" name="text 7094"/>
        <xdr:cNvSpPr txBox="1">
          <a:spLocks noChangeArrowheads="1"/>
        </xdr:cNvSpPr>
      </xdr:nvSpPr>
      <xdr:spPr>
        <a:xfrm>
          <a:off x="514350" y="7296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97</xdr:col>
      <xdr:colOff>266700</xdr:colOff>
      <xdr:row>33</xdr:row>
      <xdr:rowOff>114300</xdr:rowOff>
    </xdr:from>
    <xdr:to>
      <xdr:col>103</xdr:col>
      <xdr:colOff>247650</xdr:colOff>
      <xdr:row>36</xdr:row>
      <xdr:rowOff>114300</xdr:rowOff>
    </xdr:to>
    <xdr:sp>
      <xdr:nvSpPr>
        <xdr:cNvPr id="35" name="Line 44"/>
        <xdr:cNvSpPr>
          <a:spLocks/>
        </xdr:cNvSpPr>
      </xdr:nvSpPr>
      <xdr:spPr>
        <a:xfrm flipH="1" flipV="1">
          <a:off x="72104250" y="8324850"/>
          <a:ext cx="44386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30</xdr:row>
      <xdr:rowOff>76200</xdr:rowOff>
    </xdr:from>
    <xdr:to>
      <xdr:col>110</xdr:col>
      <xdr:colOff>476250</xdr:colOff>
      <xdr:row>30</xdr:row>
      <xdr:rowOff>114300</xdr:rowOff>
    </xdr:to>
    <xdr:sp>
      <xdr:nvSpPr>
        <xdr:cNvPr id="36" name="Line 50"/>
        <xdr:cNvSpPr>
          <a:spLocks/>
        </xdr:cNvSpPr>
      </xdr:nvSpPr>
      <xdr:spPr>
        <a:xfrm flipH="1">
          <a:off x="81000600" y="76009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26</xdr:row>
      <xdr:rowOff>114300</xdr:rowOff>
    </xdr:from>
    <xdr:to>
      <xdr:col>118</xdr:col>
      <xdr:colOff>504825</xdr:colOff>
      <xdr:row>30</xdr:row>
      <xdr:rowOff>0</xdr:rowOff>
    </xdr:to>
    <xdr:sp>
      <xdr:nvSpPr>
        <xdr:cNvPr id="37" name="Line 51"/>
        <xdr:cNvSpPr>
          <a:spLocks/>
        </xdr:cNvSpPr>
      </xdr:nvSpPr>
      <xdr:spPr>
        <a:xfrm flipH="1">
          <a:off x="82486500" y="6724650"/>
          <a:ext cx="5229225" cy="80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30</xdr:row>
      <xdr:rowOff>0</xdr:rowOff>
    </xdr:from>
    <xdr:to>
      <xdr:col>61</xdr:col>
      <xdr:colOff>266700</xdr:colOff>
      <xdr:row>33</xdr:row>
      <xdr:rowOff>0</xdr:rowOff>
    </xdr:to>
    <xdr:sp>
      <xdr:nvSpPr>
        <xdr:cNvPr id="38" name="Line 481"/>
        <xdr:cNvSpPr>
          <a:spLocks/>
        </xdr:cNvSpPr>
      </xdr:nvSpPr>
      <xdr:spPr>
        <a:xfrm flipH="1" flipV="1">
          <a:off x="40900350" y="75247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33</xdr:row>
      <xdr:rowOff>76200</xdr:rowOff>
    </xdr:from>
    <xdr:to>
      <xdr:col>63</xdr:col>
      <xdr:colOff>266700</xdr:colOff>
      <xdr:row>33</xdr:row>
      <xdr:rowOff>114300</xdr:rowOff>
    </xdr:to>
    <xdr:sp>
      <xdr:nvSpPr>
        <xdr:cNvPr id="39" name="Line 482"/>
        <xdr:cNvSpPr>
          <a:spLocks/>
        </xdr:cNvSpPr>
      </xdr:nvSpPr>
      <xdr:spPr>
        <a:xfrm>
          <a:off x="46101000" y="8286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33</xdr:row>
      <xdr:rowOff>0</xdr:rowOff>
    </xdr:from>
    <xdr:to>
      <xdr:col>62</xdr:col>
      <xdr:colOff>495300</xdr:colOff>
      <xdr:row>33</xdr:row>
      <xdr:rowOff>76200</xdr:rowOff>
    </xdr:to>
    <xdr:sp>
      <xdr:nvSpPr>
        <xdr:cNvPr id="40" name="Line 483"/>
        <xdr:cNvSpPr>
          <a:spLocks/>
        </xdr:cNvSpPr>
      </xdr:nvSpPr>
      <xdr:spPr>
        <a:xfrm>
          <a:off x="45358050" y="8210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29</xdr:row>
      <xdr:rowOff>114300</xdr:rowOff>
    </xdr:from>
    <xdr:to>
      <xdr:col>112</xdr:col>
      <xdr:colOff>504825</xdr:colOff>
      <xdr:row>31</xdr:row>
      <xdr:rowOff>114300</xdr:rowOff>
    </xdr:to>
    <xdr:sp>
      <xdr:nvSpPr>
        <xdr:cNvPr id="41" name="Line 484"/>
        <xdr:cNvSpPr>
          <a:spLocks/>
        </xdr:cNvSpPr>
      </xdr:nvSpPr>
      <xdr:spPr>
        <a:xfrm flipV="1">
          <a:off x="81743550" y="7410450"/>
          <a:ext cx="1514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276225</xdr:colOff>
      <xdr:row>21</xdr:row>
      <xdr:rowOff>0</xdr:rowOff>
    </xdr:from>
    <xdr:to>
      <xdr:col>110</xdr:col>
      <xdr:colOff>476250</xdr:colOff>
      <xdr:row>23</xdr:row>
      <xdr:rowOff>114300</xdr:rowOff>
    </xdr:to>
    <xdr:sp>
      <xdr:nvSpPr>
        <xdr:cNvPr id="42" name="Line 485"/>
        <xdr:cNvSpPr>
          <a:spLocks/>
        </xdr:cNvSpPr>
      </xdr:nvSpPr>
      <xdr:spPr>
        <a:xfrm flipH="1">
          <a:off x="78057375" y="5467350"/>
          <a:ext cx="36861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20</xdr:row>
      <xdr:rowOff>114300</xdr:rowOff>
    </xdr:from>
    <xdr:to>
      <xdr:col>118</xdr:col>
      <xdr:colOff>447675</xdr:colOff>
      <xdr:row>20</xdr:row>
      <xdr:rowOff>114300</xdr:rowOff>
    </xdr:to>
    <xdr:sp>
      <xdr:nvSpPr>
        <xdr:cNvPr id="43" name="Line 486"/>
        <xdr:cNvSpPr>
          <a:spLocks/>
        </xdr:cNvSpPr>
      </xdr:nvSpPr>
      <xdr:spPr>
        <a:xfrm>
          <a:off x="83229450" y="5353050"/>
          <a:ext cx="4429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20</xdr:row>
      <xdr:rowOff>152400</xdr:rowOff>
    </xdr:from>
    <xdr:to>
      <xdr:col>111</xdr:col>
      <xdr:colOff>247650</xdr:colOff>
      <xdr:row>21</xdr:row>
      <xdr:rowOff>0</xdr:rowOff>
    </xdr:to>
    <xdr:sp>
      <xdr:nvSpPr>
        <xdr:cNvPr id="44" name="Line 487"/>
        <xdr:cNvSpPr>
          <a:spLocks/>
        </xdr:cNvSpPr>
      </xdr:nvSpPr>
      <xdr:spPr>
        <a:xfrm flipH="1">
          <a:off x="81743550" y="5391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20</xdr:row>
      <xdr:rowOff>114300</xdr:rowOff>
    </xdr:from>
    <xdr:to>
      <xdr:col>112</xdr:col>
      <xdr:colOff>476250</xdr:colOff>
      <xdr:row>20</xdr:row>
      <xdr:rowOff>152400</xdr:rowOff>
    </xdr:to>
    <xdr:sp>
      <xdr:nvSpPr>
        <xdr:cNvPr id="45" name="Line 488"/>
        <xdr:cNvSpPr>
          <a:spLocks/>
        </xdr:cNvSpPr>
      </xdr:nvSpPr>
      <xdr:spPr>
        <a:xfrm flipH="1">
          <a:off x="82486500" y="5353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33</xdr:row>
      <xdr:rowOff>114300</xdr:rowOff>
    </xdr:from>
    <xdr:to>
      <xdr:col>106</xdr:col>
      <xdr:colOff>476250</xdr:colOff>
      <xdr:row>33</xdr:row>
      <xdr:rowOff>114300</xdr:rowOff>
    </xdr:to>
    <xdr:sp>
      <xdr:nvSpPr>
        <xdr:cNvPr id="46" name="Line 491"/>
        <xdr:cNvSpPr>
          <a:spLocks/>
        </xdr:cNvSpPr>
      </xdr:nvSpPr>
      <xdr:spPr>
        <a:xfrm>
          <a:off x="55473600" y="832485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33</xdr:row>
      <xdr:rowOff>114300</xdr:rowOff>
    </xdr:from>
    <xdr:to>
      <xdr:col>74</xdr:col>
      <xdr:colOff>19050</xdr:colOff>
      <xdr:row>33</xdr:row>
      <xdr:rowOff>114300</xdr:rowOff>
    </xdr:to>
    <xdr:sp>
      <xdr:nvSpPr>
        <xdr:cNvPr id="47" name="Line 492"/>
        <xdr:cNvSpPr>
          <a:spLocks/>
        </xdr:cNvSpPr>
      </xdr:nvSpPr>
      <xdr:spPr>
        <a:xfrm>
          <a:off x="46843950" y="8324850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36</xdr:row>
      <xdr:rowOff>114300</xdr:rowOff>
    </xdr:from>
    <xdr:to>
      <xdr:col>100</xdr:col>
      <xdr:colOff>476250</xdr:colOff>
      <xdr:row>36</xdr:row>
      <xdr:rowOff>114300</xdr:rowOff>
    </xdr:to>
    <xdr:sp>
      <xdr:nvSpPr>
        <xdr:cNvPr id="48" name="Line 493"/>
        <xdr:cNvSpPr>
          <a:spLocks/>
        </xdr:cNvSpPr>
      </xdr:nvSpPr>
      <xdr:spPr>
        <a:xfrm>
          <a:off x="71342250" y="9010650"/>
          <a:ext cx="2971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37</xdr:row>
      <xdr:rowOff>114300</xdr:rowOff>
    </xdr:from>
    <xdr:to>
      <xdr:col>93</xdr:col>
      <xdr:colOff>247650</xdr:colOff>
      <xdr:row>39</xdr:row>
      <xdr:rowOff>114300</xdr:rowOff>
    </xdr:to>
    <xdr:sp>
      <xdr:nvSpPr>
        <xdr:cNvPr id="49" name="Line 502"/>
        <xdr:cNvSpPr>
          <a:spLocks/>
        </xdr:cNvSpPr>
      </xdr:nvSpPr>
      <xdr:spPr>
        <a:xfrm flipH="1">
          <a:off x="66884550" y="92392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37</xdr:row>
      <xdr:rowOff>0</xdr:rowOff>
    </xdr:from>
    <xdr:to>
      <xdr:col>94</xdr:col>
      <xdr:colOff>476250</xdr:colOff>
      <xdr:row>37</xdr:row>
      <xdr:rowOff>114300</xdr:rowOff>
    </xdr:to>
    <xdr:sp>
      <xdr:nvSpPr>
        <xdr:cNvPr id="50" name="Line 503"/>
        <xdr:cNvSpPr>
          <a:spLocks/>
        </xdr:cNvSpPr>
      </xdr:nvSpPr>
      <xdr:spPr>
        <a:xfrm flipH="1">
          <a:off x="69113400" y="91249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36</xdr:row>
      <xdr:rowOff>152400</xdr:rowOff>
    </xdr:from>
    <xdr:to>
      <xdr:col>95</xdr:col>
      <xdr:colOff>247650</xdr:colOff>
      <xdr:row>37</xdr:row>
      <xdr:rowOff>0</xdr:rowOff>
    </xdr:to>
    <xdr:sp>
      <xdr:nvSpPr>
        <xdr:cNvPr id="51" name="Line 504"/>
        <xdr:cNvSpPr>
          <a:spLocks/>
        </xdr:cNvSpPr>
      </xdr:nvSpPr>
      <xdr:spPr>
        <a:xfrm flipH="1">
          <a:off x="69856350" y="9048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36</xdr:row>
      <xdr:rowOff>114300</xdr:rowOff>
    </xdr:from>
    <xdr:to>
      <xdr:col>96</xdr:col>
      <xdr:colOff>476250</xdr:colOff>
      <xdr:row>36</xdr:row>
      <xdr:rowOff>152400</xdr:rowOff>
    </xdr:to>
    <xdr:sp>
      <xdr:nvSpPr>
        <xdr:cNvPr id="52" name="Line 505"/>
        <xdr:cNvSpPr>
          <a:spLocks/>
        </xdr:cNvSpPr>
      </xdr:nvSpPr>
      <xdr:spPr>
        <a:xfrm flipH="1">
          <a:off x="70599300" y="9010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29</xdr:row>
      <xdr:rowOff>114300</xdr:rowOff>
    </xdr:from>
    <xdr:to>
      <xdr:col>10</xdr:col>
      <xdr:colOff>647700</xdr:colOff>
      <xdr:row>31</xdr:row>
      <xdr:rowOff>28575</xdr:rowOff>
    </xdr:to>
    <xdr:grpSp>
      <xdr:nvGrpSpPr>
        <xdr:cNvPr id="53" name="Group 507"/>
        <xdr:cNvGrpSpPr>
          <a:grpSpLocks noChangeAspect="1"/>
        </xdr:cNvGrpSpPr>
      </xdr:nvGrpSpPr>
      <xdr:grpSpPr>
        <a:xfrm>
          <a:off x="7315200" y="7410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4" name="Line 5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5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24</xdr:row>
      <xdr:rowOff>219075</xdr:rowOff>
    </xdr:from>
    <xdr:to>
      <xdr:col>22</xdr:col>
      <xdr:colOff>647700</xdr:colOff>
      <xdr:row>26</xdr:row>
      <xdr:rowOff>114300</xdr:rowOff>
    </xdr:to>
    <xdr:grpSp>
      <xdr:nvGrpSpPr>
        <xdr:cNvPr id="56" name="Group 510"/>
        <xdr:cNvGrpSpPr>
          <a:grpSpLocks noChangeAspect="1"/>
        </xdr:cNvGrpSpPr>
      </xdr:nvGrpSpPr>
      <xdr:grpSpPr>
        <a:xfrm>
          <a:off x="16230600" y="6372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" name="Line 5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5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24</xdr:row>
      <xdr:rowOff>219075</xdr:rowOff>
    </xdr:from>
    <xdr:to>
      <xdr:col>32</xdr:col>
      <xdr:colOff>647700</xdr:colOff>
      <xdr:row>26</xdr:row>
      <xdr:rowOff>114300</xdr:rowOff>
    </xdr:to>
    <xdr:grpSp>
      <xdr:nvGrpSpPr>
        <xdr:cNvPr id="59" name="Group 514"/>
        <xdr:cNvGrpSpPr>
          <a:grpSpLocks noChangeAspect="1"/>
        </xdr:cNvGrpSpPr>
      </xdr:nvGrpSpPr>
      <xdr:grpSpPr>
        <a:xfrm>
          <a:off x="23660100" y="6372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" name="Line 5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5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29</xdr:row>
      <xdr:rowOff>114300</xdr:rowOff>
    </xdr:from>
    <xdr:to>
      <xdr:col>44</xdr:col>
      <xdr:colOff>647700</xdr:colOff>
      <xdr:row>31</xdr:row>
      <xdr:rowOff>28575</xdr:rowOff>
    </xdr:to>
    <xdr:grpSp>
      <xdr:nvGrpSpPr>
        <xdr:cNvPr id="62" name="Group 517"/>
        <xdr:cNvGrpSpPr>
          <a:grpSpLocks noChangeAspect="1"/>
        </xdr:cNvGrpSpPr>
      </xdr:nvGrpSpPr>
      <xdr:grpSpPr>
        <a:xfrm>
          <a:off x="32575500" y="7410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" name="Line 5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5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38</xdr:col>
      <xdr:colOff>323850</xdr:colOff>
      <xdr:row>27</xdr:row>
      <xdr:rowOff>190500</xdr:rowOff>
    </xdr:from>
    <xdr:ext cx="314325" cy="247650"/>
    <xdr:sp>
      <xdr:nvSpPr>
        <xdr:cNvPr id="65" name="Text Box 520"/>
        <xdr:cNvSpPr txBox="1">
          <a:spLocks noChangeArrowheads="1"/>
        </xdr:cNvSpPr>
      </xdr:nvSpPr>
      <xdr:spPr>
        <a:xfrm>
          <a:off x="28098750" y="7029450"/>
          <a:ext cx="314325" cy="2476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>
    <xdr:from>
      <xdr:col>52</xdr:col>
      <xdr:colOff>342900</xdr:colOff>
      <xdr:row>24</xdr:row>
      <xdr:rowOff>219075</xdr:rowOff>
    </xdr:from>
    <xdr:to>
      <xdr:col>52</xdr:col>
      <xdr:colOff>647700</xdr:colOff>
      <xdr:row>26</xdr:row>
      <xdr:rowOff>114300</xdr:rowOff>
    </xdr:to>
    <xdr:grpSp>
      <xdr:nvGrpSpPr>
        <xdr:cNvPr id="66" name="Group 521"/>
        <xdr:cNvGrpSpPr>
          <a:grpSpLocks noChangeAspect="1"/>
        </xdr:cNvGrpSpPr>
      </xdr:nvGrpSpPr>
      <xdr:grpSpPr>
        <a:xfrm>
          <a:off x="38519100" y="6372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7" name="Line 5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5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495300</xdr:colOff>
      <xdr:row>29</xdr:row>
      <xdr:rowOff>171450</xdr:rowOff>
    </xdr:from>
    <xdr:to>
      <xdr:col>56</xdr:col>
      <xdr:colOff>495300</xdr:colOff>
      <xdr:row>30</xdr:row>
      <xdr:rowOff>57150</xdr:rowOff>
    </xdr:to>
    <xdr:sp>
      <xdr:nvSpPr>
        <xdr:cNvPr id="69" name="Line 527"/>
        <xdr:cNvSpPr>
          <a:spLocks/>
        </xdr:cNvSpPr>
      </xdr:nvSpPr>
      <xdr:spPr>
        <a:xfrm>
          <a:off x="40157400" y="7467600"/>
          <a:ext cx="14859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30</xdr:row>
      <xdr:rowOff>95250</xdr:rowOff>
    </xdr:from>
    <xdr:to>
      <xdr:col>58</xdr:col>
      <xdr:colOff>495300</xdr:colOff>
      <xdr:row>30</xdr:row>
      <xdr:rowOff>114300</xdr:rowOff>
    </xdr:to>
    <xdr:sp>
      <xdr:nvSpPr>
        <xdr:cNvPr id="70" name="Line 528"/>
        <xdr:cNvSpPr>
          <a:spLocks/>
        </xdr:cNvSpPr>
      </xdr:nvSpPr>
      <xdr:spPr>
        <a:xfrm>
          <a:off x="42386250" y="762000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30</xdr:row>
      <xdr:rowOff>57150</xdr:rowOff>
    </xdr:from>
    <xdr:to>
      <xdr:col>57</xdr:col>
      <xdr:colOff>266700</xdr:colOff>
      <xdr:row>30</xdr:row>
      <xdr:rowOff>95250</xdr:rowOff>
    </xdr:to>
    <xdr:sp>
      <xdr:nvSpPr>
        <xdr:cNvPr id="71" name="Line 531"/>
        <xdr:cNvSpPr>
          <a:spLocks/>
        </xdr:cNvSpPr>
      </xdr:nvSpPr>
      <xdr:spPr>
        <a:xfrm>
          <a:off x="41643300" y="75819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29</xdr:row>
      <xdr:rowOff>114300</xdr:rowOff>
    </xdr:from>
    <xdr:to>
      <xdr:col>53</xdr:col>
      <xdr:colOff>266700</xdr:colOff>
      <xdr:row>29</xdr:row>
      <xdr:rowOff>133350</xdr:rowOff>
    </xdr:to>
    <xdr:sp>
      <xdr:nvSpPr>
        <xdr:cNvPr id="72" name="Line 532"/>
        <xdr:cNvSpPr>
          <a:spLocks/>
        </xdr:cNvSpPr>
      </xdr:nvSpPr>
      <xdr:spPr>
        <a:xfrm>
          <a:off x="38671500" y="741045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29</xdr:row>
      <xdr:rowOff>133350</xdr:rowOff>
    </xdr:from>
    <xdr:to>
      <xdr:col>54</xdr:col>
      <xdr:colOff>495300</xdr:colOff>
      <xdr:row>29</xdr:row>
      <xdr:rowOff>171450</xdr:rowOff>
    </xdr:to>
    <xdr:sp>
      <xdr:nvSpPr>
        <xdr:cNvPr id="73" name="Line 533"/>
        <xdr:cNvSpPr>
          <a:spLocks/>
        </xdr:cNvSpPr>
      </xdr:nvSpPr>
      <xdr:spPr>
        <a:xfrm>
          <a:off x="39414450" y="74295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33</xdr:row>
      <xdr:rowOff>0</xdr:rowOff>
    </xdr:from>
    <xdr:ext cx="971550" cy="228600"/>
    <xdr:sp>
      <xdr:nvSpPr>
        <xdr:cNvPr id="74" name="text 7166"/>
        <xdr:cNvSpPr txBox="1">
          <a:spLocks noChangeArrowheads="1"/>
        </xdr:cNvSpPr>
      </xdr:nvSpPr>
      <xdr:spPr>
        <a:xfrm>
          <a:off x="54521100" y="8210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55</xdr:col>
      <xdr:colOff>266700</xdr:colOff>
      <xdr:row>30</xdr:row>
      <xdr:rowOff>0</xdr:rowOff>
    </xdr:from>
    <xdr:to>
      <xdr:col>55</xdr:col>
      <xdr:colOff>266700</xdr:colOff>
      <xdr:row>30</xdr:row>
      <xdr:rowOff>95250</xdr:rowOff>
    </xdr:to>
    <xdr:sp>
      <xdr:nvSpPr>
        <xdr:cNvPr id="75" name="Line 544"/>
        <xdr:cNvSpPr>
          <a:spLocks noChangeAspect="1"/>
        </xdr:cNvSpPr>
      </xdr:nvSpPr>
      <xdr:spPr>
        <a:xfrm flipH="1">
          <a:off x="40900350" y="75247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30</xdr:row>
      <xdr:rowOff>95250</xdr:rowOff>
    </xdr:from>
    <xdr:to>
      <xdr:col>55</xdr:col>
      <xdr:colOff>419100</xdr:colOff>
      <xdr:row>31</xdr:row>
      <xdr:rowOff>133350</xdr:rowOff>
    </xdr:to>
    <xdr:sp>
      <xdr:nvSpPr>
        <xdr:cNvPr id="76" name="Oval 545"/>
        <xdr:cNvSpPr>
          <a:spLocks noChangeAspect="1"/>
        </xdr:cNvSpPr>
      </xdr:nvSpPr>
      <xdr:spPr>
        <a:xfrm>
          <a:off x="40738425" y="76200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104775</xdr:colOff>
      <xdr:row>33</xdr:row>
      <xdr:rowOff>114300</xdr:rowOff>
    </xdr:from>
    <xdr:to>
      <xdr:col>97</xdr:col>
      <xdr:colOff>419100</xdr:colOff>
      <xdr:row>35</xdr:row>
      <xdr:rowOff>28575</xdr:rowOff>
    </xdr:to>
    <xdr:grpSp>
      <xdr:nvGrpSpPr>
        <xdr:cNvPr id="77" name="Group 548"/>
        <xdr:cNvGrpSpPr>
          <a:grpSpLocks noChangeAspect="1"/>
        </xdr:cNvGrpSpPr>
      </xdr:nvGrpSpPr>
      <xdr:grpSpPr>
        <a:xfrm>
          <a:off x="71942325" y="8324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8" name="Line 5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5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323850</xdr:colOff>
      <xdr:row>36</xdr:row>
      <xdr:rowOff>114300</xdr:rowOff>
    </xdr:from>
    <xdr:to>
      <xdr:col>100</xdr:col>
      <xdr:colOff>628650</xdr:colOff>
      <xdr:row>38</xdr:row>
      <xdr:rowOff>28575</xdr:rowOff>
    </xdr:to>
    <xdr:grpSp>
      <xdr:nvGrpSpPr>
        <xdr:cNvPr id="80" name="Group 551"/>
        <xdr:cNvGrpSpPr>
          <a:grpSpLocks noChangeAspect="1"/>
        </xdr:cNvGrpSpPr>
      </xdr:nvGrpSpPr>
      <xdr:grpSpPr>
        <a:xfrm>
          <a:off x="74161650" y="9010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1" name="Line 5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5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36</xdr:row>
      <xdr:rowOff>114300</xdr:rowOff>
    </xdr:from>
    <xdr:to>
      <xdr:col>103</xdr:col>
      <xdr:colOff>409575</xdr:colOff>
      <xdr:row>38</xdr:row>
      <xdr:rowOff>28575</xdr:rowOff>
    </xdr:to>
    <xdr:grpSp>
      <xdr:nvGrpSpPr>
        <xdr:cNvPr id="83" name="Group 554"/>
        <xdr:cNvGrpSpPr>
          <a:grpSpLocks/>
        </xdr:cNvGrpSpPr>
      </xdr:nvGrpSpPr>
      <xdr:grpSpPr>
        <a:xfrm>
          <a:off x="76390500" y="9010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4" name="Line 5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5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123825</xdr:colOff>
      <xdr:row>21</xdr:row>
      <xdr:rowOff>219075</xdr:rowOff>
    </xdr:from>
    <xdr:to>
      <xdr:col>105</xdr:col>
      <xdr:colOff>428625</xdr:colOff>
      <xdr:row>23</xdr:row>
      <xdr:rowOff>114300</xdr:rowOff>
    </xdr:to>
    <xdr:grpSp>
      <xdr:nvGrpSpPr>
        <xdr:cNvPr id="86" name="Group 571"/>
        <xdr:cNvGrpSpPr>
          <a:grpSpLocks noChangeAspect="1"/>
        </xdr:cNvGrpSpPr>
      </xdr:nvGrpSpPr>
      <xdr:grpSpPr>
        <a:xfrm>
          <a:off x="77904975" y="5686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7" name="Line 5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5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28575</xdr:colOff>
      <xdr:row>39</xdr:row>
      <xdr:rowOff>9525</xdr:rowOff>
    </xdr:from>
    <xdr:to>
      <xdr:col>103</xdr:col>
      <xdr:colOff>466725</xdr:colOff>
      <xdr:row>40</xdr:row>
      <xdr:rowOff>0</xdr:rowOff>
    </xdr:to>
    <xdr:grpSp>
      <xdr:nvGrpSpPr>
        <xdr:cNvPr id="89" name="Group 574"/>
        <xdr:cNvGrpSpPr>
          <a:grpSpLocks/>
        </xdr:cNvGrpSpPr>
      </xdr:nvGrpSpPr>
      <xdr:grpSpPr>
        <a:xfrm>
          <a:off x="76323825" y="95916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0" name="Oval 57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57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57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57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257175</xdr:colOff>
      <xdr:row>18</xdr:row>
      <xdr:rowOff>9525</xdr:rowOff>
    </xdr:from>
    <xdr:to>
      <xdr:col>112</xdr:col>
      <xdr:colOff>695325</xdr:colOff>
      <xdr:row>19</xdr:row>
      <xdr:rowOff>0</xdr:rowOff>
    </xdr:to>
    <xdr:grpSp>
      <xdr:nvGrpSpPr>
        <xdr:cNvPr id="94" name="Group 579"/>
        <xdr:cNvGrpSpPr>
          <a:grpSpLocks/>
        </xdr:cNvGrpSpPr>
      </xdr:nvGrpSpPr>
      <xdr:grpSpPr>
        <a:xfrm>
          <a:off x="83010375" y="47910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5" name="Oval 58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58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58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58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247650</xdr:colOff>
      <xdr:row>33</xdr:row>
      <xdr:rowOff>0</xdr:rowOff>
    </xdr:from>
    <xdr:to>
      <xdr:col>108</xdr:col>
      <xdr:colOff>476250</xdr:colOff>
      <xdr:row>33</xdr:row>
      <xdr:rowOff>76200</xdr:rowOff>
    </xdr:to>
    <xdr:sp>
      <xdr:nvSpPr>
        <xdr:cNvPr id="99" name="Line 586"/>
        <xdr:cNvSpPr>
          <a:spLocks/>
        </xdr:cNvSpPr>
      </xdr:nvSpPr>
      <xdr:spPr>
        <a:xfrm flipH="1">
          <a:off x="79514700" y="8210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33</xdr:row>
      <xdr:rowOff>76200</xdr:rowOff>
    </xdr:from>
    <xdr:to>
      <xdr:col>107</xdr:col>
      <xdr:colOff>247650</xdr:colOff>
      <xdr:row>33</xdr:row>
      <xdr:rowOff>114300</xdr:rowOff>
    </xdr:to>
    <xdr:sp>
      <xdr:nvSpPr>
        <xdr:cNvPr id="100" name="Line 587"/>
        <xdr:cNvSpPr>
          <a:spLocks/>
        </xdr:cNvSpPr>
      </xdr:nvSpPr>
      <xdr:spPr>
        <a:xfrm flipH="1">
          <a:off x="78771750" y="8286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30</xdr:row>
      <xdr:rowOff>0</xdr:rowOff>
    </xdr:from>
    <xdr:to>
      <xdr:col>111</xdr:col>
      <xdr:colOff>247650</xdr:colOff>
      <xdr:row>30</xdr:row>
      <xdr:rowOff>76200</xdr:rowOff>
    </xdr:to>
    <xdr:sp>
      <xdr:nvSpPr>
        <xdr:cNvPr id="101" name="Line 616"/>
        <xdr:cNvSpPr>
          <a:spLocks/>
        </xdr:cNvSpPr>
      </xdr:nvSpPr>
      <xdr:spPr>
        <a:xfrm flipH="1">
          <a:off x="81743550" y="75247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228600</xdr:colOff>
      <xdr:row>20</xdr:row>
      <xdr:rowOff>0</xdr:rowOff>
    </xdr:from>
    <xdr:ext cx="523875" cy="228600"/>
    <xdr:sp>
      <xdr:nvSpPr>
        <xdr:cNvPr id="102" name="text 7125"/>
        <xdr:cNvSpPr txBox="1">
          <a:spLocks noChangeArrowheads="1"/>
        </xdr:cNvSpPr>
      </xdr:nvSpPr>
      <xdr:spPr>
        <a:xfrm>
          <a:off x="84467700" y="5238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110</xdr:col>
      <xdr:colOff>228600</xdr:colOff>
      <xdr:row>36</xdr:row>
      <xdr:rowOff>0</xdr:rowOff>
    </xdr:from>
    <xdr:ext cx="523875" cy="228600"/>
    <xdr:sp>
      <xdr:nvSpPr>
        <xdr:cNvPr id="103" name="text 7125"/>
        <xdr:cNvSpPr txBox="1">
          <a:spLocks noChangeArrowheads="1"/>
        </xdr:cNvSpPr>
      </xdr:nvSpPr>
      <xdr:spPr>
        <a:xfrm>
          <a:off x="81495900" y="8896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 editAs="absolute">
    <xdr:from>
      <xdr:col>111</xdr:col>
      <xdr:colOff>76200</xdr:colOff>
      <xdr:row>19</xdr:row>
      <xdr:rowOff>57150</xdr:rowOff>
    </xdr:from>
    <xdr:to>
      <xdr:col>111</xdr:col>
      <xdr:colOff>428625</xdr:colOff>
      <xdr:row>19</xdr:row>
      <xdr:rowOff>180975</xdr:rowOff>
    </xdr:to>
    <xdr:sp>
      <xdr:nvSpPr>
        <xdr:cNvPr id="104" name="kreslení 16"/>
        <xdr:cNvSpPr>
          <a:spLocks/>
        </xdr:cNvSpPr>
      </xdr:nvSpPr>
      <xdr:spPr>
        <a:xfrm>
          <a:off x="82315050" y="50673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742950</xdr:colOff>
      <xdr:row>27</xdr:row>
      <xdr:rowOff>114300</xdr:rowOff>
    </xdr:from>
    <xdr:to>
      <xdr:col>106</xdr:col>
      <xdr:colOff>476250</xdr:colOff>
      <xdr:row>29</xdr:row>
      <xdr:rowOff>114300</xdr:rowOff>
    </xdr:to>
    <xdr:grpSp>
      <xdr:nvGrpSpPr>
        <xdr:cNvPr id="105" name="Group 628"/>
        <xdr:cNvGrpSpPr>
          <a:grpSpLocks/>
        </xdr:cNvGrpSpPr>
      </xdr:nvGrpSpPr>
      <xdr:grpSpPr>
        <a:xfrm>
          <a:off x="61207650" y="6953250"/>
          <a:ext cx="17564100" cy="457200"/>
          <a:chOff x="115" y="298"/>
          <a:chExt cx="1117" cy="40"/>
        </a:xfrm>
        <a:solidFill>
          <a:srgbClr val="FFFFFF"/>
        </a:solidFill>
      </xdr:grpSpPr>
      <xdr:sp>
        <xdr:nvSpPr>
          <xdr:cNvPr id="106" name="Rectangle 629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63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63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3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63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63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63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63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63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3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63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64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64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4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64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64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828675</xdr:colOff>
      <xdr:row>21</xdr:row>
      <xdr:rowOff>76200</xdr:rowOff>
    </xdr:from>
    <xdr:to>
      <xdr:col>104</xdr:col>
      <xdr:colOff>571500</xdr:colOff>
      <xdr:row>22</xdr:row>
      <xdr:rowOff>152400</xdr:rowOff>
    </xdr:to>
    <xdr:grpSp>
      <xdr:nvGrpSpPr>
        <xdr:cNvPr id="122" name="Group 645"/>
        <xdr:cNvGrpSpPr>
          <a:grpSpLocks/>
        </xdr:cNvGrpSpPr>
      </xdr:nvGrpSpPr>
      <xdr:grpSpPr>
        <a:xfrm>
          <a:off x="59807475" y="5543550"/>
          <a:ext cx="17573625" cy="304800"/>
          <a:chOff x="115" y="479"/>
          <a:chExt cx="1117" cy="40"/>
        </a:xfrm>
        <a:solidFill>
          <a:srgbClr val="FFFFFF"/>
        </a:solidFill>
      </xdr:grpSpPr>
      <xdr:sp>
        <xdr:nvSpPr>
          <xdr:cNvPr id="123" name="Rectangle 64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64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64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64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65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65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65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65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65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94</xdr:col>
      <xdr:colOff>352425</xdr:colOff>
      <xdr:row>21</xdr:row>
      <xdr:rowOff>114300</xdr:rowOff>
    </xdr:from>
    <xdr:ext cx="523875" cy="228600"/>
    <xdr:sp>
      <xdr:nvSpPr>
        <xdr:cNvPr id="132" name="text 7125"/>
        <xdr:cNvSpPr txBox="1">
          <a:spLocks noChangeArrowheads="1"/>
        </xdr:cNvSpPr>
      </xdr:nvSpPr>
      <xdr:spPr>
        <a:xfrm>
          <a:off x="69732525" y="55816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oneCellAnchor>
  <xdr:oneCellAnchor>
    <xdr:from>
      <xdr:col>94</xdr:col>
      <xdr:colOff>352425</xdr:colOff>
      <xdr:row>28</xdr:row>
      <xdr:rowOff>0</xdr:rowOff>
    </xdr:from>
    <xdr:ext cx="523875" cy="228600"/>
    <xdr:sp>
      <xdr:nvSpPr>
        <xdr:cNvPr id="133" name="text 7125"/>
        <xdr:cNvSpPr txBox="1">
          <a:spLocks noChangeArrowheads="1"/>
        </xdr:cNvSpPr>
      </xdr:nvSpPr>
      <xdr:spPr>
        <a:xfrm>
          <a:off x="69732525" y="70675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oneCellAnchor>
  <xdr:twoCellAnchor>
    <xdr:from>
      <xdr:col>100</xdr:col>
      <xdr:colOff>809625</xdr:colOff>
      <xdr:row>18</xdr:row>
      <xdr:rowOff>0</xdr:rowOff>
    </xdr:from>
    <xdr:to>
      <xdr:col>101</xdr:col>
      <xdr:colOff>171450</xdr:colOff>
      <xdr:row>21</xdr:row>
      <xdr:rowOff>0</xdr:rowOff>
    </xdr:to>
    <xdr:sp>
      <xdr:nvSpPr>
        <xdr:cNvPr id="134" name="Rectangle 658" descr="Světlý vodorovný"/>
        <xdr:cNvSpPr>
          <a:spLocks/>
        </xdr:cNvSpPr>
      </xdr:nvSpPr>
      <xdr:spPr>
        <a:xfrm>
          <a:off x="74647425" y="4781550"/>
          <a:ext cx="333375" cy="6858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25</xdr:row>
      <xdr:rowOff>28575</xdr:rowOff>
    </xdr:from>
    <xdr:to>
      <xdr:col>4</xdr:col>
      <xdr:colOff>647700</xdr:colOff>
      <xdr:row>25</xdr:row>
      <xdr:rowOff>200025</xdr:rowOff>
    </xdr:to>
    <xdr:grpSp>
      <xdr:nvGrpSpPr>
        <xdr:cNvPr id="135" name="Group 659"/>
        <xdr:cNvGrpSpPr>
          <a:grpSpLocks noChangeAspect="1"/>
        </xdr:cNvGrpSpPr>
      </xdr:nvGrpSpPr>
      <xdr:grpSpPr>
        <a:xfrm>
          <a:off x="2057400" y="6410325"/>
          <a:ext cx="1104900" cy="171450"/>
          <a:chOff x="841" y="20"/>
          <a:chExt cx="101" cy="18"/>
        </a:xfrm>
        <a:solidFill>
          <a:srgbClr val="FFFFFF"/>
        </a:solidFill>
      </xdr:grpSpPr>
      <xdr:sp>
        <xdr:nvSpPr>
          <xdr:cNvPr id="136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137" name="Line 661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662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663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664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665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666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667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Line 668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669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670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28575</xdr:rowOff>
    </xdr:from>
    <xdr:to>
      <xdr:col>4</xdr:col>
      <xdr:colOff>647700</xdr:colOff>
      <xdr:row>30</xdr:row>
      <xdr:rowOff>200025</xdr:rowOff>
    </xdr:to>
    <xdr:grpSp>
      <xdr:nvGrpSpPr>
        <xdr:cNvPr id="147" name="Group 671"/>
        <xdr:cNvGrpSpPr>
          <a:grpSpLocks noChangeAspect="1"/>
        </xdr:cNvGrpSpPr>
      </xdr:nvGrpSpPr>
      <xdr:grpSpPr>
        <a:xfrm>
          <a:off x="2057400" y="7553325"/>
          <a:ext cx="1104900" cy="171450"/>
          <a:chOff x="841" y="20"/>
          <a:chExt cx="101" cy="18"/>
        </a:xfrm>
        <a:solidFill>
          <a:srgbClr val="FFFFFF"/>
        </a:solidFill>
      </xdr:grpSpPr>
      <xdr:sp>
        <xdr:nvSpPr>
          <xdr:cNvPr id="148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149" name="Line 673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674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675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676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677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678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679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680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681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682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25</xdr:row>
      <xdr:rowOff>57150</xdr:rowOff>
    </xdr:from>
    <xdr:to>
      <xdr:col>5</xdr:col>
      <xdr:colOff>466725</xdr:colOff>
      <xdr:row>25</xdr:row>
      <xdr:rowOff>171450</xdr:rowOff>
    </xdr:to>
    <xdr:grpSp>
      <xdr:nvGrpSpPr>
        <xdr:cNvPr id="159" name="Group 683"/>
        <xdr:cNvGrpSpPr>
          <a:grpSpLocks noChangeAspect="1"/>
        </xdr:cNvGrpSpPr>
      </xdr:nvGrpSpPr>
      <xdr:grpSpPr>
        <a:xfrm>
          <a:off x="3514725" y="6438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0" name="Line 68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68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68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68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30</xdr:row>
      <xdr:rowOff>57150</xdr:rowOff>
    </xdr:from>
    <xdr:to>
      <xdr:col>5</xdr:col>
      <xdr:colOff>466725</xdr:colOff>
      <xdr:row>30</xdr:row>
      <xdr:rowOff>171450</xdr:rowOff>
    </xdr:to>
    <xdr:grpSp>
      <xdr:nvGrpSpPr>
        <xdr:cNvPr id="164" name="Group 688"/>
        <xdr:cNvGrpSpPr>
          <a:grpSpLocks noChangeAspect="1"/>
        </xdr:cNvGrpSpPr>
      </xdr:nvGrpSpPr>
      <xdr:grpSpPr>
        <a:xfrm>
          <a:off x="3514725" y="7581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5" name="Line 68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69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69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69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31</xdr:row>
      <xdr:rowOff>57150</xdr:rowOff>
    </xdr:from>
    <xdr:to>
      <xdr:col>10</xdr:col>
      <xdr:colOff>657225</xdr:colOff>
      <xdr:row>31</xdr:row>
      <xdr:rowOff>171450</xdr:rowOff>
    </xdr:to>
    <xdr:grpSp>
      <xdr:nvGrpSpPr>
        <xdr:cNvPr id="169" name="Group 693"/>
        <xdr:cNvGrpSpPr>
          <a:grpSpLocks noChangeAspect="1"/>
        </xdr:cNvGrpSpPr>
      </xdr:nvGrpSpPr>
      <xdr:grpSpPr>
        <a:xfrm>
          <a:off x="7334250" y="7810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0" name="Oval 69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69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69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0</xdr:colOff>
      <xdr:row>27</xdr:row>
      <xdr:rowOff>57150</xdr:rowOff>
    </xdr:from>
    <xdr:to>
      <xdr:col>14</xdr:col>
      <xdr:colOff>295275</xdr:colOff>
      <xdr:row>27</xdr:row>
      <xdr:rowOff>171450</xdr:rowOff>
    </xdr:to>
    <xdr:grpSp>
      <xdr:nvGrpSpPr>
        <xdr:cNvPr id="173" name="Group 697"/>
        <xdr:cNvGrpSpPr>
          <a:grpSpLocks noChangeAspect="1"/>
        </xdr:cNvGrpSpPr>
      </xdr:nvGrpSpPr>
      <xdr:grpSpPr>
        <a:xfrm>
          <a:off x="9944100" y="6896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4" name="Oval 6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6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7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361950</xdr:colOff>
      <xdr:row>27</xdr:row>
      <xdr:rowOff>57150</xdr:rowOff>
    </xdr:from>
    <xdr:to>
      <xdr:col>52</xdr:col>
      <xdr:colOff>657225</xdr:colOff>
      <xdr:row>27</xdr:row>
      <xdr:rowOff>171450</xdr:rowOff>
    </xdr:to>
    <xdr:grpSp>
      <xdr:nvGrpSpPr>
        <xdr:cNvPr id="177" name="Group 701"/>
        <xdr:cNvGrpSpPr>
          <a:grpSpLocks noChangeAspect="1"/>
        </xdr:cNvGrpSpPr>
      </xdr:nvGrpSpPr>
      <xdr:grpSpPr>
        <a:xfrm>
          <a:off x="38538150" y="6896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8" name="Oval 7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7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7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133350</xdr:colOff>
      <xdr:row>32</xdr:row>
      <xdr:rowOff>57150</xdr:rowOff>
    </xdr:from>
    <xdr:to>
      <xdr:col>55</xdr:col>
      <xdr:colOff>428625</xdr:colOff>
      <xdr:row>32</xdr:row>
      <xdr:rowOff>171450</xdr:rowOff>
    </xdr:to>
    <xdr:grpSp>
      <xdr:nvGrpSpPr>
        <xdr:cNvPr id="181" name="Group 705"/>
        <xdr:cNvGrpSpPr>
          <a:grpSpLocks noChangeAspect="1"/>
        </xdr:cNvGrpSpPr>
      </xdr:nvGrpSpPr>
      <xdr:grpSpPr>
        <a:xfrm>
          <a:off x="40767000" y="8039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2" name="Oval 7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7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7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371475</xdr:colOff>
      <xdr:row>22</xdr:row>
      <xdr:rowOff>57150</xdr:rowOff>
    </xdr:from>
    <xdr:to>
      <xdr:col>58</xdr:col>
      <xdr:colOff>923925</xdr:colOff>
      <xdr:row>22</xdr:row>
      <xdr:rowOff>171450</xdr:rowOff>
    </xdr:to>
    <xdr:grpSp>
      <xdr:nvGrpSpPr>
        <xdr:cNvPr id="185" name="Group 806"/>
        <xdr:cNvGrpSpPr>
          <a:grpSpLocks noChangeAspect="1"/>
        </xdr:cNvGrpSpPr>
      </xdr:nvGrpSpPr>
      <xdr:grpSpPr>
        <a:xfrm>
          <a:off x="42491025" y="5753100"/>
          <a:ext cx="1066800" cy="114300"/>
          <a:chOff x="217" y="191"/>
          <a:chExt cx="98" cy="12"/>
        </a:xfrm>
        <a:solidFill>
          <a:srgbClr val="FFFFFF"/>
        </a:solidFill>
      </xdr:grpSpPr>
      <xdr:sp>
        <xdr:nvSpPr>
          <xdr:cNvPr id="186" name="Line 807"/>
          <xdr:cNvSpPr>
            <a:spLocks noChangeAspect="1"/>
          </xdr:cNvSpPr>
        </xdr:nvSpPr>
        <xdr:spPr>
          <a:xfrm>
            <a:off x="299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808"/>
          <xdr:cNvSpPr>
            <a:spLocks noChangeAspect="1"/>
          </xdr:cNvSpPr>
        </xdr:nvSpPr>
        <xdr:spPr>
          <a:xfrm>
            <a:off x="25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809"/>
          <xdr:cNvSpPr>
            <a:spLocks noChangeAspect="1"/>
          </xdr:cNvSpPr>
        </xdr:nvSpPr>
        <xdr:spPr>
          <a:xfrm>
            <a:off x="26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810"/>
          <xdr:cNvSpPr>
            <a:spLocks noChangeAspect="1"/>
          </xdr:cNvSpPr>
        </xdr:nvSpPr>
        <xdr:spPr>
          <a:xfrm>
            <a:off x="22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811"/>
          <xdr:cNvSpPr>
            <a:spLocks noChangeAspect="1"/>
          </xdr:cNvSpPr>
        </xdr:nvSpPr>
        <xdr:spPr>
          <a:xfrm>
            <a:off x="24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812"/>
          <xdr:cNvSpPr>
            <a:spLocks noChangeAspect="1"/>
          </xdr:cNvSpPr>
        </xdr:nvSpPr>
        <xdr:spPr>
          <a:xfrm>
            <a:off x="21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813"/>
          <xdr:cNvSpPr>
            <a:spLocks noChangeAspect="1"/>
          </xdr:cNvSpPr>
        </xdr:nvSpPr>
        <xdr:spPr>
          <a:xfrm>
            <a:off x="312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814"/>
          <xdr:cNvSpPr>
            <a:spLocks noChangeAspect="1"/>
          </xdr:cNvSpPr>
        </xdr:nvSpPr>
        <xdr:spPr>
          <a:xfrm>
            <a:off x="294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815"/>
          <xdr:cNvSpPr>
            <a:spLocks noChangeAspect="1"/>
          </xdr:cNvSpPr>
        </xdr:nvSpPr>
        <xdr:spPr>
          <a:xfrm>
            <a:off x="289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Line 816"/>
          <xdr:cNvSpPr>
            <a:spLocks noChangeAspect="1"/>
          </xdr:cNvSpPr>
        </xdr:nvSpPr>
        <xdr:spPr>
          <a:xfrm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817"/>
          <xdr:cNvSpPr>
            <a:spLocks noChangeAspect="1"/>
          </xdr:cNvSpPr>
        </xdr:nvSpPr>
        <xdr:spPr>
          <a:xfrm flipV="1"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818"/>
          <xdr:cNvSpPr>
            <a:spLocks noChangeAspect="1"/>
          </xdr:cNvSpPr>
        </xdr:nvSpPr>
        <xdr:spPr>
          <a:xfrm>
            <a:off x="277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Line 819"/>
          <xdr:cNvSpPr>
            <a:spLocks noChangeAspect="1"/>
          </xdr:cNvSpPr>
        </xdr:nvSpPr>
        <xdr:spPr>
          <a:xfrm flipV="1"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Line 820"/>
          <xdr:cNvSpPr>
            <a:spLocks noChangeAspect="1"/>
          </xdr:cNvSpPr>
        </xdr:nvSpPr>
        <xdr:spPr>
          <a:xfrm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381000</xdr:colOff>
      <xdr:row>32</xdr:row>
      <xdr:rowOff>57150</xdr:rowOff>
    </xdr:from>
    <xdr:to>
      <xdr:col>62</xdr:col>
      <xdr:colOff>942975</xdr:colOff>
      <xdr:row>32</xdr:row>
      <xdr:rowOff>171450</xdr:rowOff>
    </xdr:to>
    <xdr:grpSp>
      <xdr:nvGrpSpPr>
        <xdr:cNvPr id="200" name="Group 821"/>
        <xdr:cNvGrpSpPr>
          <a:grpSpLocks noChangeAspect="1"/>
        </xdr:cNvGrpSpPr>
      </xdr:nvGrpSpPr>
      <xdr:grpSpPr>
        <a:xfrm>
          <a:off x="45472350" y="8039100"/>
          <a:ext cx="1076325" cy="114300"/>
          <a:chOff x="217" y="191"/>
          <a:chExt cx="98" cy="12"/>
        </a:xfrm>
        <a:solidFill>
          <a:srgbClr val="FFFFFF"/>
        </a:solidFill>
      </xdr:grpSpPr>
      <xdr:sp>
        <xdr:nvSpPr>
          <xdr:cNvPr id="201" name="Line 822"/>
          <xdr:cNvSpPr>
            <a:spLocks noChangeAspect="1"/>
          </xdr:cNvSpPr>
        </xdr:nvSpPr>
        <xdr:spPr>
          <a:xfrm>
            <a:off x="299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823"/>
          <xdr:cNvSpPr>
            <a:spLocks noChangeAspect="1"/>
          </xdr:cNvSpPr>
        </xdr:nvSpPr>
        <xdr:spPr>
          <a:xfrm>
            <a:off x="25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824"/>
          <xdr:cNvSpPr>
            <a:spLocks noChangeAspect="1"/>
          </xdr:cNvSpPr>
        </xdr:nvSpPr>
        <xdr:spPr>
          <a:xfrm>
            <a:off x="26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825"/>
          <xdr:cNvSpPr>
            <a:spLocks noChangeAspect="1"/>
          </xdr:cNvSpPr>
        </xdr:nvSpPr>
        <xdr:spPr>
          <a:xfrm>
            <a:off x="22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826"/>
          <xdr:cNvSpPr>
            <a:spLocks noChangeAspect="1"/>
          </xdr:cNvSpPr>
        </xdr:nvSpPr>
        <xdr:spPr>
          <a:xfrm>
            <a:off x="24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827"/>
          <xdr:cNvSpPr>
            <a:spLocks noChangeAspect="1"/>
          </xdr:cNvSpPr>
        </xdr:nvSpPr>
        <xdr:spPr>
          <a:xfrm>
            <a:off x="21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828"/>
          <xdr:cNvSpPr>
            <a:spLocks noChangeAspect="1"/>
          </xdr:cNvSpPr>
        </xdr:nvSpPr>
        <xdr:spPr>
          <a:xfrm>
            <a:off x="312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829"/>
          <xdr:cNvSpPr>
            <a:spLocks noChangeAspect="1"/>
          </xdr:cNvSpPr>
        </xdr:nvSpPr>
        <xdr:spPr>
          <a:xfrm>
            <a:off x="294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830"/>
          <xdr:cNvSpPr>
            <a:spLocks noChangeAspect="1"/>
          </xdr:cNvSpPr>
        </xdr:nvSpPr>
        <xdr:spPr>
          <a:xfrm>
            <a:off x="289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Line 831"/>
          <xdr:cNvSpPr>
            <a:spLocks noChangeAspect="1"/>
          </xdr:cNvSpPr>
        </xdr:nvSpPr>
        <xdr:spPr>
          <a:xfrm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Line 832"/>
          <xdr:cNvSpPr>
            <a:spLocks noChangeAspect="1"/>
          </xdr:cNvSpPr>
        </xdr:nvSpPr>
        <xdr:spPr>
          <a:xfrm flipV="1"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833"/>
          <xdr:cNvSpPr>
            <a:spLocks noChangeAspect="1"/>
          </xdr:cNvSpPr>
        </xdr:nvSpPr>
        <xdr:spPr>
          <a:xfrm>
            <a:off x="277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Line 834"/>
          <xdr:cNvSpPr>
            <a:spLocks noChangeAspect="1"/>
          </xdr:cNvSpPr>
        </xdr:nvSpPr>
        <xdr:spPr>
          <a:xfrm flipV="1"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Line 835"/>
          <xdr:cNvSpPr>
            <a:spLocks noChangeAspect="1"/>
          </xdr:cNvSpPr>
        </xdr:nvSpPr>
        <xdr:spPr>
          <a:xfrm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323850</xdr:colOff>
      <xdr:row>25</xdr:row>
      <xdr:rowOff>28575</xdr:rowOff>
    </xdr:from>
    <xdr:to>
      <xdr:col>58</xdr:col>
      <xdr:colOff>914400</xdr:colOff>
      <xdr:row>25</xdr:row>
      <xdr:rowOff>200025</xdr:rowOff>
    </xdr:to>
    <xdr:grpSp>
      <xdr:nvGrpSpPr>
        <xdr:cNvPr id="215" name="Group 836"/>
        <xdr:cNvGrpSpPr>
          <a:grpSpLocks noChangeAspect="1"/>
        </xdr:cNvGrpSpPr>
      </xdr:nvGrpSpPr>
      <xdr:grpSpPr>
        <a:xfrm>
          <a:off x="42443400" y="6410325"/>
          <a:ext cx="1104900" cy="171450"/>
          <a:chOff x="826" y="44"/>
          <a:chExt cx="101" cy="18"/>
        </a:xfrm>
        <a:solidFill>
          <a:srgbClr val="FFFFFF"/>
        </a:solidFill>
      </xdr:grpSpPr>
      <xdr:sp>
        <xdr:nvSpPr>
          <xdr:cNvPr id="216" name="Line 837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838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839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840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841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842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843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Line 844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Line 845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846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 editAs="absolute">
    <xdr:from>
      <xdr:col>61</xdr:col>
      <xdr:colOff>28575</xdr:colOff>
      <xdr:row>29</xdr:row>
      <xdr:rowOff>28575</xdr:rowOff>
    </xdr:from>
    <xdr:to>
      <xdr:col>62</xdr:col>
      <xdr:colOff>619125</xdr:colOff>
      <xdr:row>29</xdr:row>
      <xdr:rowOff>200025</xdr:rowOff>
    </xdr:to>
    <xdr:grpSp>
      <xdr:nvGrpSpPr>
        <xdr:cNvPr id="227" name="Group 848"/>
        <xdr:cNvGrpSpPr>
          <a:grpSpLocks noChangeAspect="1"/>
        </xdr:cNvGrpSpPr>
      </xdr:nvGrpSpPr>
      <xdr:grpSpPr>
        <a:xfrm>
          <a:off x="45119925" y="7324725"/>
          <a:ext cx="1104900" cy="171450"/>
          <a:chOff x="826" y="44"/>
          <a:chExt cx="101" cy="18"/>
        </a:xfrm>
        <a:solidFill>
          <a:srgbClr val="FFFFFF"/>
        </a:solidFill>
      </xdr:grpSpPr>
      <xdr:sp>
        <xdr:nvSpPr>
          <xdr:cNvPr id="228" name="Line 849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850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851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852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853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854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855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Line 856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Line 857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858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>
    <xdr:from>
      <xdr:col>96</xdr:col>
      <xdr:colOff>0</xdr:colOff>
      <xdr:row>17</xdr:row>
      <xdr:rowOff>0</xdr:rowOff>
    </xdr:from>
    <xdr:to>
      <xdr:col>96</xdr:col>
      <xdr:colOff>514350</xdr:colOff>
      <xdr:row>18</xdr:row>
      <xdr:rowOff>0</xdr:rowOff>
    </xdr:to>
    <xdr:grpSp>
      <xdr:nvGrpSpPr>
        <xdr:cNvPr id="239" name="Group 862"/>
        <xdr:cNvGrpSpPr>
          <a:grpSpLocks/>
        </xdr:cNvGrpSpPr>
      </xdr:nvGrpSpPr>
      <xdr:grpSpPr>
        <a:xfrm>
          <a:off x="70866000" y="4552950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240" name="Group 863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241" name="Line 864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2" name="Oval 865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3" name="Line 866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44" name="Line 867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Line 868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Line 869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Line 870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148</xdr:col>
      <xdr:colOff>457200</xdr:colOff>
      <xdr:row>26</xdr:row>
      <xdr:rowOff>0</xdr:rowOff>
    </xdr:from>
    <xdr:to>
      <xdr:col>149</xdr:col>
      <xdr:colOff>0</xdr:colOff>
      <xdr:row>27</xdr:row>
      <xdr:rowOff>0</xdr:rowOff>
    </xdr:to>
    <xdr:sp>
      <xdr:nvSpPr>
        <xdr:cNvPr id="248" name="text 3"/>
        <xdr:cNvSpPr txBox="1">
          <a:spLocks noChangeArrowheads="1"/>
        </xdr:cNvSpPr>
      </xdr:nvSpPr>
      <xdr:spPr>
        <a:xfrm>
          <a:off x="109956600" y="6610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514350</xdr:colOff>
      <xdr:row>26</xdr:row>
      <xdr:rowOff>114300</xdr:rowOff>
    </xdr:from>
    <xdr:to>
      <xdr:col>148</xdr:col>
      <xdr:colOff>904875</xdr:colOff>
      <xdr:row>26</xdr:row>
      <xdr:rowOff>114300</xdr:rowOff>
    </xdr:to>
    <xdr:sp>
      <xdr:nvSpPr>
        <xdr:cNvPr id="249" name="Line 872"/>
        <xdr:cNvSpPr>
          <a:spLocks/>
        </xdr:cNvSpPr>
      </xdr:nvSpPr>
      <xdr:spPr>
        <a:xfrm>
          <a:off x="110013750" y="67246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95250</xdr:colOff>
      <xdr:row>33</xdr:row>
      <xdr:rowOff>0</xdr:rowOff>
    </xdr:from>
    <xdr:ext cx="323850" cy="228600"/>
    <xdr:sp>
      <xdr:nvSpPr>
        <xdr:cNvPr id="250" name="Text Box 873"/>
        <xdr:cNvSpPr txBox="1">
          <a:spLocks noChangeArrowheads="1"/>
        </xdr:cNvSpPr>
      </xdr:nvSpPr>
      <xdr:spPr>
        <a:xfrm>
          <a:off x="48158400" y="82105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65</xdr:col>
      <xdr:colOff>95250</xdr:colOff>
      <xdr:row>23</xdr:row>
      <xdr:rowOff>0</xdr:rowOff>
    </xdr:from>
    <xdr:ext cx="323850" cy="228600"/>
    <xdr:sp>
      <xdr:nvSpPr>
        <xdr:cNvPr id="251" name="Text Box 874"/>
        <xdr:cNvSpPr txBox="1">
          <a:spLocks noChangeArrowheads="1"/>
        </xdr:cNvSpPr>
      </xdr:nvSpPr>
      <xdr:spPr>
        <a:xfrm>
          <a:off x="48158400" y="59245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112</xdr:col>
      <xdr:colOff>352425</xdr:colOff>
      <xdr:row>29</xdr:row>
      <xdr:rowOff>114300</xdr:rowOff>
    </xdr:from>
    <xdr:to>
      <xdr:col>112</xdr:col>
      <xdr:colOff>657225</xdr:colOff>
      <xdr:row>31</xdr:row>
      <xdr:rowOff>28575</xdr:rowOff>
    </xdr:to>
    <xdr:grpSp>
      <xdr:nvGrpSpPr>
        <xdr:cNvPr id="252" name="Group 878"/>
        <xdr:cNvGrpSpPr>
          <a:grpSpLocks noChangeAspect="1"/>
        </xdr:cNvGrpSpPr>
      </xdr:nvGrpSpPr>
      <xdr:grpSpPr>
        <a:xfrm>
          <a:off x="83105625" y="7410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3" name="Line 8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8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352425</xdr:colOff>
      <xdr:row>26</xdr:row>
      <xdr:rowOff>114300</xdr:rowOff>
    </xdr:from>
    <xdr:to>
      <xdr:col>118</xdr:col>
      <xdr:colOff>657225</xdr:colOff>
      <xdr:row>28</xdr:row>
      <xdr:rowOff>28575</xdr:rowOff>
    </xdr:to>
    <xdr:grpSp>
      <xdr:nvGrpSpPr>
        <xdr:cNvPr id="255" name="Group 892"/>
        <xdr:cNvGrpSpPr>
          <a:grpSpLocks noChangeAspect="1"/>
        </xdr:cNvGrpSpPr>
      </xdr:nvGrpSpPr>
      <xdr:grpSpPr>
        <a:xfrm>
          <a:off x="87563325" y="6724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6" name="Line 8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8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123825</xdr:colOff>
      <xdr:row>24</xdr:row>
      <xdr:rowOff>219075</xdr:rowOff>
    </xdr:from>
    <xdr:to>
      <xdr:col>123</xdr:col>
      <xdr:colOff>428625</xdr:colOff>
      <xdr:row>26</xdr:row>
      <xdr:rowOff>114300</xdr:rowOff>
    </xdr:to>
    <xdr:grpSp>
      <xdr:nvGrpSpPr>
        <xdr:cNvPr id="258" name="Group 895"/>
        <xdr:cNvGrpSpPr>
          <a:grpSpLocks noChangeAspect="1"/>
        </xdr:cNvGrpSpPr>
      </xdr:nvGrpSpPr>
      <xdr:grpSpPr>
        <a:xfrm>
          <a:off x="91278075" y="6372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9" name="Line 8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8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476250</xdr:colOff>
      <xdr:row>32</xdr:row>
      <xdr:rowOff>85725</xdr:rowOff>
    </xdr:from>
    <xdr:to>
      <xdr:col>109</xdr:col>
      <xdr:colOff>247650</xdr:colOff>
      <xdr:row>33</xdr:row>
      <xdr:rowOff>0</xdr:rowOff>
    </xdr:to>
    <xdr:sp>
      <xdr:nvSpPr>
        <xdr:cNvPr id="261" name="Line 898"/>
        <xdr:cNvSpPr>
          <a:spLocks/>
        </xdr:cNvSpPr>
      </xdr:nvSpPr>
      <xdr:spPr>
        <a:xfrm flipH="1">
          <a:off x="80257650" y="80676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31</xdr:row>
      <xdr:rowOff>114300</xdr:rowOff>
    </xdr:from>
    <xdr:to>
      <xdr:col>110</xdr:col>
      <xdr:colOff>476250</xdr:colOff>
      <xdr:row>32</xdr:row>
      <xdr:rowOff>85725</xdr:rowOff>
    </xdr:to>
    <xdr:sp>
      <xdr:nvSpPr>
        <xdr:cNvPr id="262" name="Line 899"/>
        <xdr:cNvSpPr>
          <a:spLocks/>
        </xdr:cNvSpPr>
      </xdr:nvSpPr>
      <xdr:spPr>
        <a:xfrm flipH="1">
          <a:off x="81000600" y="78676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123</xdr:col>
      <xdr:colOff>95250</xdr:colOff>
      <xdr:row>24</xdr:row>
      <xdr:rowOff>57150</xdr:rowOff>
    </xdr:from>
    <xdr:to>
      <xdr:col>123</xdr:col>
      <xdr:colOff>390525</xdr:colOff>
      <xdr:row>24</xdr:row>
      <xdr:rowOff>171450</xdr:rowOff>
    </xdr:to>
    <xdr:grpSp>
      <xdr:nvGrpSpPr>
        <xdr:cNvPr id="263" name="Group 900"/>
        <xdr:cNvGrpSpPr>
          <a:grpSpLocks noChangeAspect="1"/>
        </xdr:cNvGrpSpPr>
      </xdr:nvGrpSpPr>
      <xdr:grpSpPr>
        <a:xfrm>
          <a:off x="91249500" y="6210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4" name="Oval 9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9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9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85725</xdr:colOff>
      <xdr:row>25</xdr:row>
      <xdr:rowOff>57150</xdr:rowOff>
    </xdr:from>
    <xdr:to>
      <xdr:col>146</xdr:col>
      <xdr:colOff>914400</xdr:colOff>
      <xdr:row>25</xdr:row>
      <xdr:rowOff>171450</xdr:rowOff>
    </xdr:to>
    <xdr:grpSp>
      <xdr:nvGrpSpPr>
        <xdr:cNvPr id="267" name="Group 904"/>
        <xdr:cNvGrpSpPr>
          <a:grpSpLocks noChangeAspect="1"/>
        </xdr:cNvGrpSpPr>
      </xdr:nvGrpSpPr>
      <xdr:grpSpPr>
        <a:xfrm>
          <a:off x="108099225" y="6438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68" name="Line 90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90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90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90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90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91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91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714375</xdr:colOff>
      <xdr:row>24</xdr:row>
      <xdr:rowOff>57150</xdr:rowOff>
    </xdr:from>
    <xdr:to>
      <xdr:col>117</xdr:col>
      <xdr:colOff>438150</xdr:colOff>
      <xdr:row>24</xdr:row>
      <xdr:rowOff>171450</xdr:rowOff>
    </xdr:to>
    <xdr:grpSp>
      <xdr:nvGrpSpPr>
        <xdr:cNvPr id="275" name="Group 912"/>
        <xdr:cNvGrpSpPr>
          <a:grpSpLocks noChangeAspect="1"/>
        </xdr:cNvGrpSpPr>
      </xdr:nvGrpSpPr>
      <xdr:grpSpPr>
        <a:xfrm>
          <a:off x="86439375" y="62103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76" name="Line 91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91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91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91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91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91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47625</xdr:colOff>
      <xdr:row>34</xdr:row>
      <xdr:rowOff>57150</xdr:rowOff>
    </xdr:from>
    <xdr:to>
      <xdr:col>108</xdr:col>
      <xdr:colOff>742950</xdr:colOff>
      <xdr:row>34</xdr:row>
      <xdr:rowOff>171450</xdr:rowOff>
    </xdr:to>
    <xdr:grpSp>
      <xdr:nvGrpSpPr>
        <xdr:cNvPr id="282" name="Group 919"/>
        <xdr:cNvGrpSpPr>
          <a:grpSpLocks noChangeAspect="1"/>
        </xdr:cNvGrpSpPr>
      </xdr:nvGrpSpPr>
      <xdr:grpSpPr>
        <a:xfrm>
          <a:off x="79829025" y="84963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83" name="Line 92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92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92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92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92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92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47625</xdr:colOff>
      <xdr:row>31</xdr:row>
      <xdr:rowOff>57150</xdr:rowOff>
    </xdr:from>
    <xdr:to>
      <xdr:col>108</xdr:col>
      <xdr:colOff>742950</xdr:colOff>
      <xdr:row>31</xdr:row>
      <xdr:rowOff>171450</xdr:rowOff>
    </xdr:to>
    <xdr:grpSp>
      <xdr:nvGrpSpPr>
        <xdr:cNvPr id="289" name="Group 926"/>
        <xdr:cNvGrpSpPr>
          <a:grpSpLocks noChangeAspect="1"/>
        </xdr:cNvGrpSpPr>
      </xdr:nvGrpSpPr>
      <xdr:grpSpPr>
        <a:xfrm>
          <a:off x="79829025" y="78105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90" name="Line 92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92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92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93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93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93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152400</xdr:colOff>
      <xdr:row>27</xdr:row>
      <xdr:rowOff>57150</xdr:rowOff>
    </xdr:from>
    <xdr:to>
      <xdr:col>114</xdr:col>
      <xdr:colOff>209550</xdr:colOff>
      <xdr:row>27</xdr:row>
      <xdr:rowOff>171450</xdr:rowOff>
    </xdr:to>
    <xdr:grpSp>
      <xdr:nvGrpSpPr>
        <xdr:cNvPr id="296" name="Group 933"/>
        <xdr:cNvGrpSpPr>
          <a:grpSpLocks noChangeAspect="1"/>
        </xdr:cNvGrpSpPr>
      </xdr:nvGrpSpPr>
      <xdr:grpSpPr>
        <a:xfrm>
          <a:off x="83877150" y="68961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97" name="Line 93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93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93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93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93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0</xdr:colOff>
      <xdr:row>22</xdr:row>
      <xdr:rowOff>0</xdr:rowOff>
    </xdr:from>
    <xdr:to>
      <xdr:col>119</xdr:col>
      <xdr:colOff>0</xdr:colOff>
      <xdr:row>29</xdr:row>
      <xdr:rowOff>0</xdr:rowOff>
    </xdr:to>
    <xdr:sp>
      <xdr:nvSpPr>
        <xdr:cNvPr id="302" name="Line 939"/>
        <xdr:cNvSpPr>
          <a:spLocks/>
        </xdr:cNvSpPr>
      </xdr:nvSpPr>
      <xdr:spPr>
        <a:xfrm>
          <a:off x="88182450" y="5695950"/>
          <a:ext cx="0" cy="16002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466725</xdr:colOff>
      <xdr:row>29</xdr:row>
      <xdr:rowOff>0</xdr:rowOff>
    </xdr:from>
    <xdr:ext cx="1000125" cy="457200"/>
    <xdr:sp>
      <xdr:nvSpPr>
        <xdr:cNvPr id="303" name="text 774"/>
        <xdr:cNvSpPr txBox="1">
          <a:spLocks noChangeArrowheads="1"/>
        </xdr:cNvSpPr>
      </xdr:nvSpPr>
      <xdr:spPr>
        <a:xfrm>
          <a:off x="87677625" y="7296150"/>
          <a:ext cx="10001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5641 - 3ZNI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62,423</a:t>
          </a:r>
        </a:p>
      </xdr:txBody>
    </xdr:sp>
    <xdr:clientData/>
  </xdr:oneCellAnchor>
  <xdr:oneCellAnchor>
    <xdr:from>
      <xdr:col>16</xdr:col>
      <xdr:colOff>323850</xdr:colOff>
      <xdr:row>27</xdr:row>
      <xdr:rowOff>190500</xdr:rowOff>
    </xdr:from>
    <xdr:ext cx="314325" cy="247650"/>
    <xdr:sp>
      <xdr:nvSpPr>
        <xdr:cNvPr id="304" name="Text Box 520"/>
        <xdr:cNvSpPr txBox="1">
          <a:spLocks noChangeArrowheads="1"/>
        </xdr:cNvSpPr>
      </xdr:nvSpPr>
      <xdr:spPr>
        <a:xfrm>
          <a:off x="11753850" y="7029450"/>
          <a:ext cx="314325" cy="2476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>
    <xdr:from>
      <xdr:col>98</xdr:col>
      <xdr:colOff>0</xdr:colOff>
      <xdr:row>18</xdr:row>
      <xdr:rowOff>0</xdr:rowOff>
    </xdr:from>
    <xdr:to>
      <xdr:col>100</xdr:col>
      <xdr:colOff>0</xdr:colOff>
      <xdr:row>20</xdr:row>
      <xdr:rowOff>0</xdr:rowOff>
    </xdr:to>
    <xdr:sp>
      <xdr:nvSpPr>
        <xdr:cNvPr id="305" name="Text Box 240" descr="Světlý šikmo nahoru"/>
        <xdr:cNvSpPr txBox="1">
          <a:spLocks noChangeArrowheads="1"/>
        </xdr:cNvSpPr>
      </xdr:nvSpPr>
      <xdr:spPr>
        <a:xfrm>
          <a:off x="72351900" y="4781550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2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>
        <v>704</v>
      </c>
      <c r="D4" s="14"/>
      <c r="E4" s="11"/>
      <c r="F4" s="11"/>
      <c r="G4" s="11"/>
      <c r="H4" s="11"/>
      <c r="I4" s="14"/>
      <c r="J4" s="15" t="s">
        <v>131</v>
      </c>
      <c r="K4" s="14"/>
      <c r="L4" s="16"/>
      <c r="M4" s="14"/>
      <c r="N4" s="14"/>
      <c r="O4" s="14"/>
      <c r="P4" s="14"/>
      <c r="Q4" s="17" t="s">
        <v>1</v>
      </c>
      <c r="R4" s="197">
        <v>735720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48"/>
      <c r="G8" s="48"/>
      <c r="H8" s="48"/>
      <c r="I8" s="48"/>
      <c r="J8" s="48"/>
      <c r="K8" s="48"/>
      <c r="L8" s="48"/>
      <c r="M8" s="48"/>
      <c r="N8" s="48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48"/>
      <c r="G9" s="48"/>
      <c r="H9" s="48"/>
      <c r="I9" s="37"/>
      <c r="J9" s="38" t="s">
        <v>106</v>
      </c>
      <c r="K9" s="37"/>
      <c r="L9" s="48"/>
      <c r="O9" s="36"/>
      <c r="P9" s="355" t="s">
        <v>62</v>
      </c>
      <c r="Q9" s="355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48"/>
      <c r="G10" s="48"/>
      <c r="H10" s="36"/>
      <c r="I10" s="36"/>
      <c r="J10" s="195" t="s">
        <v>125</v>
      </c>
      <c r="K10" s="36"/>
      <c r="L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J13" s="47" t="s">
        <v>6</v>
      </c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11">
        <v>62.127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63</v>
      </c>
      <c r="D15" s="36"/>
      <c r="E15" s="36"/>
      <c r="F15" s="36"/>
      <c r="G15" s="36"/>
      <c r="H15" s="36"/>
      <c r="J15" s="201" t="s">
        <v>73</v>
      </c>
      <c r="L15" s="36"/>
      <c r="N15" s="345" t="s">
        <v>126</v>
      </c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12.75" customHeight="1">
      <c r="A17" s="29"/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34"/>
      <c r="C18" s="41" t="s">
        <v>40</v>
      </c>
      <c r="D18" s="36"/>
      <c r="E18" s="36"/>
      <c r="F18" s="36"/>
      <c r="G18" s="36"/>
      <c r="H18" s="36"/>
      <c r="J18" s="145" t="s">
        <v>51</v>
      </c>
      <c r="L18" s="36"/>
      <c r="M18" s="48"/>
      <c r="N18" s="48"/>
      <c r="O18" s="36"/>
      <c r="P18" s="355" t="s">
        <v>43</v>
      </c>
      <c r="Q18" s="355"/>
      <c r="R18" s="39"/>
      <c r="S18" s="33"/>
      <c r="T18" s="9"/>
      <c r="U18" s="7"/>
    </row>
    <row r="19" spans="1:21" ht="21" customHeight="1">
      <c r="A19" s="29"/>
      <c r="B19" s="34"/>
      <c r="C19" s="41" t="s">
        <v>41</v>
      </c>
      <c r="D19" s="36"/>
      <c r="E19" s="36"/>
      <c r="F19" s="36"/>
      <c r="G19" s="36"/>
      <c r="H19" s="36"/>
      <c r="J19" s="146" t="s">
        <v>42</v>
      </c>
      <c r="L19" s="36"/>
      <c r="M19" s="48"/>
      <c r="N19" s="48"/>
      <c r="O19" s="36"/>
      <c r="P19" s="355" t="s">
        <v>44</v>
      </c>
      <c r="Q19" s="355"/>
      <c r="R19" s="39"/>
      <c r="S19" s="33"/>
      <c r="T19" s="9"/>
      <c r="U19" s="7"/>
    </row>
    <row r="20" spans="1:21" ht="12.75" customHeight="1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24.75" customHeight="1">
      <c r="A21" s="29"/>
      <c r="B21" s="52"/>
      <c r="C21" s="53"/>
      <c r="D21" s="53"/>
      <c r="E21" s="54"/>
      <c r="F21" s="54"/>
      <c r="G21" s="54"/>
      <c r="H21" s="54"/>
      <c r="I21" s="53"/>
      <c r="J21" s="55"/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21" ht="21" customHeight="1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/>
      <c r="T22" s="9"/>
      <c r="U22" s="7"/>
    </row>
    <row r="23" spans="1:21" ht="25.5" customHeight="1">
      <c r="A23" s="29"/>
      <c r="B23" s="34"/>
      <c r="C23" s="40" t="s">
        <v>38</v>
      </c>
      <c r="D23" s="36"/>
      <c r="E23" s="36"/>
      <c r="H23" s="165" t="s">
        <v>110</v>
      </c>
      <c r="M23" s="165" t="s">
        <v>113</v>
      </c>
      <c r="O23" s="36"/>
      <c r="P23" s="36"/>
      <c r="Q23" s="36"/>
      <c r="R23" s="39"/>
      <c r="S23" s="33"/>
      <c r="T23" s="9"/>
      <c r="U23" s="7"/>
    </row>
    <row r="24" spans="1:21" ht="25.5" customHeight="1">
      <c r="A24" s="29"/>
      <c r="B24" s="34"/>
      <c r="C24" s="40" t="s">
        <v>3</v>
      </c>
      <c r="D24" s="36"/>
      <c r="E24" s="36"/>
      <c r="G24" s="37"/>
      <c r="H24" s="38" t="s">
        <v>39</v>
      </c>
      <c r="I24" s="37"/>
      <c r="L24" s="37"/>
      <c r="M24" s="38" t="s">
        <v>111</v>
      </c>
      <c r="N24" s="37"/>
      <c r="O24" s="36"/>
      <c r="P24" s="36"/>
      <c r="Q24" s="36"/>
      <c r="R24" s="42"/>
      <c r="S24" s="33"/>
      <c r="T24" s="9"/>
      <c r="U24" s="7"/>
    </row>
    <row r="25" spans="1:21" ht="25.5" customHeight="1">
      <c r="A25" s="29"/>
      <c r="B25" s="34"/>
      <c r="C25" s="40" t="s">
        <v>4</v>
      </c>
      <c r="D25" s="36"/>
      <c r="E25" s="36"/>
      <c r="G25" s="36"/>
      <c r="H25" s="195" t="s">
        <v>64</v>
      </c>
      <c r="I25" s="36"/>
      <c r="L25" s="36"/>
      <c r="M25" s="195" t="s">
        <v>112</v>
      </c>
      <c r="N25" s="36"/>
      <c r="O25" s="36"/>
      <c r="P25" s="36"/>
      <c r="Q25" s="36"/>
      <c r="R25" s="39"/>
      <c r="S25" s="33"/>
      <c r="T25" s="9"/>
      <c r="U25" s="7"/>
    </row>
    <row r="26" spans="1:21" ht="21" customHeight="1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33"/>
      <c r="T26" s="9"/>
      <c r="U26" s="7"/>
    </row>
    <row r="27" spans="1:21" ht="24.75" customHeight="1">
      <c r="A27" s="29"/>
      <c r="B27" s="330"/>
      <c r="C27" s="331" t="s">
        <v>109</v>
      </c>
      <c r="D27" s="332"/>
      <c r="E27" s="332"/>
      <c r="F27" s="332"/>
      <c r="G27" s="332"/>
      <c r="H27" s="331">
        <v>10</v>
      </c>
      <c r="I27" s="332"/>
      <c r="J27" s="332"/>
      <c r="K27" s="332"/>
      <c r="L27" s="332"/>
      <c r="M27" s="331">
        <v>6</v>
      </c>
      <c r="N27" s="332"/>
      <c r="O27" s="332"/>
      <c r="P27" s="332"/>
      <c r="Q27" s="332"/>
      <c r="R27" s="333"/>
      <c r="S27" s="33"/>
      <c r="T27" s="9"/>
      <c r="U27" s="7"/>
    </row>
    <row r="28" spans="1:21" ht="12.75" customHeight="1">
      <c r="A28" s="29"/>
      <c r="B28" s="3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9"/>
      <c r="S28" s="33"/>
      <c r="T28" s="9"/>
      <c r="U28" s="7"/>
    </row>
    <row r="29" spans="1:21" ht="21" customHeight="1">
      <c r="A29" s="29"/>
      <c r="B29" s="34"/>
      <c r="C29" s="41" t="s">
        <v>40</v>
      </c>
      <c r="D29" s="36"/>
      <c r="E29" s="36"/>
      <c r="F29" s="36"/>
      <c r="G29" s="36"/>
      <c r="H29" s="36"/>
      <c r="J29" s="145" t="s">
        <v>51</v>
      </c>
      <c r="L29" s="36"/>
      <c r="M29" s="48"/>
      <c r="N29" s="48"/>
      <c r="O29" s="36"/>
      <c r="P29" s="355" t="s">
        <v>43</v>
      </c>
      <c r="Q29" s="355"/>
      <c r="R29" s="39"/>
      <c r="S29" s="33"/>
      <c r="T29" s="9"/>
      <c r="U29" s="7"/>
    </row>
    <row r="30" spans="1:21" ht="21" customHeight="1">
      <c r="A30" s="29"/>
      <c r="B30" s="34"/>
      <c r="C30" s="41" t="s">
        <v>41</v>
      </c>
      <c r="D30" s="36"/>
      <c r="E30" s="36"/>
      <c r="F30" s="36"/>
      <c r="G30" s="36"/>
      <c r="H30" s="36"/>
      <c r="J30" s="146" t="s">
        <v>42</v>
      </c>
      <c r="L30" s="36"/>
      <c r="M30" s="48"/>
      <c r="N30" s="48"/>
      <c r="O30" s="36"/>
      <c r="P30" s="355" t="s">
        <v>44</v>
      </c>
      <c r="Q30" s="355"/>
      <c r="R30" s="39"/>
      <c r="S30" s="33"/>
      <c r="T30" s="9"/>
      <c r="U30" s="7"/>
    </row>
    <row r="31" spans="1:21" ht="12.75" customHeight="1">
      <c r="A31" s="29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S31" s="33"/>
      <c r="T31" s="9"/>
      <c r="U31" s="7"/>
    </row>
    <row r="32" spans="1:21" ht="24.75" customHeight="1">
      <c r="A32" s="29"/>
      <c r="B32" s="52"/>
      <c r="C32" s="53"/>
      <c r="D32" s="53"/>
      <c r="E32" s="54"/>
      <c r="F32" s="54"/>
      <c r="G32" s="54"/>
      <c r="H32" s="54"/>
      <c r="I32" s="53"/>
      <c r="J32" s="55"/>
      <c r="K32" s="53"/>
      <c r="L32" s="53"/>
      <c r="M32" s="53"/>
      <c r="N32" s="53"/>
      <c r="O32" s="53"/>
      <c r="P32" s="53"/>
      <c r="Q32" s="53"/>
      <c r="R32" s="53"/>
      <c r="S32" s="33"/>
      <c r="T32" s="9"/>
      <c r="U32" s="7"/>
    </row>
    <row r="33" spans="1:19" ht="30" customHeight="1">
      <c r="A33" s="56"/>
      <c r="B33" s="57"/>
      <c r="C33" s="58"/>
      <c r="D33" s="356" t="s">
        <v>8</v>
      </c>
      <c r="E33" s="357"/>
      <c r="F33" s="357"/>
      <c r="G33" s="357"/>
      <c r="H33" s="58"/>
      <c r="I33" s="59"/>
      <c r="J33" s="60"/>
      <c r="K33" s="57"/>
      <c r="L33" s="58"/>
      <c r="M33" s="356" t="s">
        <v>9</v>
      </c>
      <c r="N33" s="356"/>
      <c r="O33" s="356"/>
      <c r="P33" s="356"/>
      <c r="Q33" s="58"/>
      <c r="R33" s="59"/>
      <c r="S33" s="33"/>
    </row>
    <row r="34" spans="1:20" s="66" customFormat="1" ht="21" customHeight="1" thickBot="1">
      <c r="A34" s="61"/>
      <c r="B34" s="62" t="s">
        <v>10</v>
      </c>
      <c r="C34" s="63" t="s">
        <v>11</v>
      </c>
      <c r="D34" s="63" t="s">
        <v>12</v>
      </c>
      <c r="E34" s="64" t="s">
        <v>13</v>
      </c>
      <c r="F34" s="358" t="s">
        <v>14</v>
      </c>
      <c r="G34" s="359"/>
      <c r="H34" s="359"/>
      <c r="I34" s="360"/>
      <c r="J34" s="60"/>
      <c r="K34" s="62" t="s">
        <v>10</v>
      </c>
      <c r="L34" s="63" t="s">
        <v>11</v>
      </c>
      <c r="M34" s="63" t="s">
        <v>12</v>
      </c>
      <c r="N34" s="64" t="s">
        <v>13</v>
      </c>
      <c r="O34" s="358" t="s">
        <v>14</v>
      </c>
      <c r="P34" s="359"/>
      <c r="Q34" s="359"/>
      <c r="R34" s="360"/>
      <c r="S34" s="65"/>
      <c r="T34" s="5"/>
    </row>
    <row r="35" spans="1:20" s="19" customFormat="1" ht="21" customHeight="1" thickTop="1">
      <c r="A35" s="56"/>
      <c r="B35" s="67"/>
      <c r="C35" s="68"/>
      <c r="D35" s="202"/>
      <c r="E35" s="69"/>
      <c r="F35" s="70"/>
      <c r="G35" s="71"/>
      <c r="H35" s="71"/>
      <c r="I35" s="72"/>
      <c r="J35" s="60"/>
      <c r="K35" s="67"/>
      <c r="L35" s="68"/>
      <c r="M35" s="202"/>
      <c r="N35" s="69"/>
      <c r="O35" s="70"/>
      <c r="P35" s="71"/>
      <c r="Q35" s="71"/>
      <c r="R35" s="72"/>
      <c r="S35" s="33"/>
      <c r="T35" s="5"/>
    </row>
    <row r="36" spans="1:20" s="19" customFormat="1" ht="21" customHeight="1">
      <c r="A36" s="56"/>
      <c r="B36" s="196">
        <v>1</v>
      </c>
      <c r="C36" s="343">
        <v>61.665</v>
      </c>
      <c r="D36" s="343">
        <v>62.35</v>
      </c>
      <c r="E36" s="344">
        <f>(D36-C36)*1000</f>
        <v>685.0000000000023</v>
      </c>
      <c r="F36" s="361" t="s">
        <v>124</v>
      </c>
      <c r="G36" s="362"/>
      <c r="H36" s="362"/>
      <c r="I36" s="363"/>
      <c r="J36" s="60"/>
      <c r="K36" s="67"/>
      <c r="L36" s="68"/>
      <c r="M36" s="202"/>
      <c r="N36" s="69"/>
      <c r="O36" s="70"/>
      <c r="P36" s="71"/>
      <c r="Q36" s="71"/>
      <c r="R36" s="72"/>
      <c r="S36" s="33"/>
      <c r="T36" s="5"/>
    </row>
    <row r="37" spans="1:20" s="19" customFormat="1" ht="21" customHeight="1">
      <c r="A37" s="56"/>
      <c r="B37" s="67"/>
      <c r="C37" s="68"/>
      <c r="D37" s="231"/>
      <c r="E37" s="232"/>
      <c r="F37" s="70"/>
      <c r="G37" s="71"/>
      <c r="H37" s="71"/>
      <c r="I37" s="72"/>
      <c r="J37" s="60"/>
      <c r="K37" s="196" t="s">
        <v>78</v>
      </c>
      <c r="L37" s="343">
        <v>61.957</v>
      </c>
      <c r="M37" s="343">
        <v>62.257</v>
      </c>
      <c r="N37" s="344">
        <f>(M37-L37)*1000</f>
        <v>299.99999999999716</v>
      </c>
      <c r="O37" s="367" t="s">
        <v>71</v>
      </c>
      <c r="P37" s="368"/>
      <c r="Q37" s="368"/>
      <c r="R37" s="369"/>
      <c r="S37" s="33"/>
      <c r="T37" s="5"/>
    </row>
    <row r="38" spans="1:20" s="19" customFormat="1" ht="21" customHeight="1">
      <c r="A38" s="56"/>
      <c r="B38" s="196">
        <v>2</v>
      </c>
      <c r="C38" s="343">
        <v>61.702</v>
      </c>
      <c r="D38" s="343">
        <v>62.274</v>
      </c>
      <c r="E38" s="344">
        <f>(D38-C38)*1000</f>
        <v>572.0000000000027</v>
      </c>
      <c r="F38" s="361" t="s">
        <v>124</v>
      </c>
      <c r="G38" s="362"/>
      <c r="H38" s="362"/>
      <c r="I38" s="363"/>
      <c r="J38" s="60"/>
      <c r="K38" s="67"/>
      <c r="L38" s="68"/>
      <c r="M38" s="202"/>
      <c r="N38" s="69"/>
      <c r="O38" s="370" t="s">
        <v>129</v>
      </c>
      <c r="P38" s="371"/>
      <c r="Q38" s="371"/>
      <c r="R38" s="372"/>
      <c r="S38" s="33"/>
      <c r="T38" s="5"/>
    </row>
    <row r="39" spans="1:20" s="19" customFormat="1" ht="21" customHeight="1">
      <c r="A39" s="56"/>
      <c r="B39" s="67"/>
      <c r="C39" s="68"/>
      <c r="D39" s="231"/>
      <c r="E39" s="232"/>
      <c r="F39" s="70"/>
      <c r="G39" s="71"/>
      <c r="H39" s="71"/>
      <c r="I39" s="72"/>
      <c r="J39" s="60"/>
      <c r="K39" s="67"/>
      <c r="L39" s="68"/>
      <c r="M39" s="202"/>
      <c r="N39" s="69"/>
      <c r="O39" s="70"/>
      <c r="P39" s="71"/>
      <c r="Q39" s="71"/>
      <c r="R39" s="72"/>
      <c r="S39" s="33"/>
      <c r="T39" s="5"/>
    </row>
    <row r="40" spans="1:20" s="19" customFormat="1" ht="21" customHeight="1">
      <c r="A40" s="56"/>
      <c r="B40" s="196">
        <v>3</v>
      </c>
      <c r="C40" s="343">
        <v>61.665</v>
      </c>
      <c r="D40" s="343">
        <v>62.386</v>
      </c>
      <c r="E40" s="344">
        <f>(D40-C40)*1000</f>
        <v>721.0000000000036</v>
      </c>
      <c r="F40" s="364" t="s">
        <v>15</v>
      </c>
      <c r="G40" s="365"/>
      <c r="H40" s="365"/>
      <c r="I40" s="366"/>
      <c r="J40" s="60"/>
      <c r="K40" s="292">
        <v>3</v>
      </c>
      <c r="L40" s="343">
        <v>61.934</v>
      </c>
      <c r="M40" s="343">
        <v>62.234</v>
      </c>
      <c r="N40" s="344">
        <f>(M40-L40)*1000</f>
        <v>300.00000000000426</v>
      </c>
      <c r="O40" s="373" t="s">
        <v>65</v>
      </c>
      <c r="P40" s="374"/>
      <c r="Q40" s="374"/>
      <c r="R40" s="375"/>
      <c r="S40" s="33"/>
      <c r="T40" s="5"/>
    </row>
    <row r="41" spans="1:20" s="19" customFormat="1" ht="21" customHeight="1">
      <c r="A41" s="56"/>
      <c r="B41" s="67"/>
      <c r="C41" s="68"/>
      <c r="D41" s="231"/>
      <c r="E41" s="232"/>
      <c r="F41" s="70"/>
      <c r="G41" s="71"/>
      <c r="H41" s="71"/>
      <c r="I41" s="72"/>
      <c r="J41" s="60"/>
      <c r="K41" s="67"/>
      <c r="L41" s="68"/>
      <c r="M41" s="202"/>
      <c r="N41" s="69"/>
      <c r="O41" s="70"/>
      <c r="P41" s="71"/>
      <c r="Q41" s="71"/>
      <c r="R41" s="72"/>
      <c r="S41" s="33"/>
      <c r="T41" s="5"/>
    </row>
    <row r="42" spans="1:20" s="19" customFormat="1" ht="21" customHeight="1">
      <c r="A42" s="56"/>
      <c r="B42" s="196">
        <v>4</v>
      </c>
      <c r="C42" s="343">
        <v>61.71</v>
      </c>
      <c r="D42" s="343">
        <v>62.274</v>
      </c>
      <c r="E42" s="344">
        <f>(D42-C42)*1000</f>
        <v>564</v>
      </c>
      <c r="F42" s="364" t="s">
        <v>15</v>
      </c>
      <c r="G42" s="365"/>
      <c r="H42" s="365"/>
      <c r="I42" s="366"/>
      <c r="J42" s="60"/>
      <c r="K42" s="67"/>
      <c r="L42" s="68"/>
      <c r="M42" s="202"/>
      <c r="N42" s="69"/>
      <c r="O42" s="70"/>
      <c r="P42" s="71"/>
      <c r="Q42" s="71"/>
      <c r="R42" s="72"/>
      <c r="S42" s="33"/>
      <c r="T42" s="5"/>
    </row>
    <row r="43" spans="1:20" s="11" customFormat="1" ht="21" customHeight="1">
      <c r="A43" s="56"/>
      <c r="B43" s="73"/>
      <c r="C43" s="74"/>
      <c r="D43" s="203"/>
      <c r="E43" s="75"/>
      <c r="F43" s="76"/>
      <c r="G43" s="77"/>
      <c r="H43" s="77"/>
      <c r="I43" s="78"/>
      <c r="J43" s="60"/>
      <c r="K43" s="73"/>
      <c r="L43" s="74"/>
      <c r="M43" s="203"/>
      <c r="N43" s="75"/>
      <c r="O43" s="76"/>
      <c r="P43" s="77"/>
      <c r="Q43" s="77"/>
      <c r="R43" s="78"/>
      <c r="S43" s="33"/>
      <c r="T43" s="5"/>
    </row>
    <row r="44" spans="1:19" ht="24.75" customHeight="1" thickBot="1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1"/>
    </row>
    <row r="46" ht="15">
      <c r="J46" s="157" t="s">
        <v>127</v>
      </c>
    </row>
  </sheetData>
  <sheetProtection password="E9A7" sheet="1" objects="1" scenarios="1"/>
  <mergeCells count="16">
    <mergeCell ref="F36:I36"/>
    <mergeCell ref="F42:I42"/>
    <mergeCell ref="F38:I38"/>
    <mergeCell ref="O37:R37"/>
    <mergeCell ref="O38:R38"/>
    <mergeCell ref="F40:I40"/>
    <mergeCell ref="O40:R40"/>
    <mergeCell ref="P9:Q9"/>
    <mergeCell ref="D33:G33"/>
    <mergeCell ref="M33:P33"/>
    <mergeCell ref="F34:I34"/>
    <mergeCell ref="O34:R34"/>
    <mergeCell ref="P18:Q18"/>
    <mergeCell ref="P19:Q19"/>
    <mergeCell ref="P29:Q29"/>
    <mergeCell ref="P30:Q3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5"/>
  <sheetViews>
    <sheetView showGridLines="0" showRowColHeader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84"/>
      <c r="AE1" s="156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84"/>
      <c r="BI1" s="156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L1" s="84"/>
      <c r="CM1" s="156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84"/>
      <c r="DQ1" s="156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</row>
    <row r="2" spans="2:150" ht="36" customHeight="1">
      <c r="B2" s="147"/>
      <c r="C2" s="148"/>
      <c r="D2" s="398" t="s">
        <v>45</v>
      </c>
      <c r="E2" s="398"/>
      <c r="F2" s="398"/>
      <c r="G2" s="398"/>
      <c r="H2" s="398"/>
      <c r="I2" s="398"/>
      <c r="J2" s="148"/>
      <c r="K2" s="149"/>
      <c r="L2" s="168"/>
      <c r="M2" s="168"/>
      <c r="N2" s="150"/>
      <c r="O2" s="151"/>
      <c r="P2" s="151"/>
      <c r="Q2" s="151"/>
      <c r="R2" s="151"/>
      <c r="S2" s="151"/>
      <c r="T2" s="399" t="s">
        <v>46</v>
      </c>
      <c r="U2" s="399"/>
      <c r="V2" s="399"/>
      <c r="W2" s="399"/>
      <c r="X2" s="295"/>
      <c r="Y2" s="295"/>
      <c r="Z2" s="151"/>
      <c r="AA2" s="151"/>
      <c r="AB2" s="151"/>
      <c r="AC2" s="152"/>
      <c r="AE2" s="168"/>
      <c r="AF2" s="168"/>
      <c r="AG2" s="168"/>
      <c r="AH2" s="168"/>
      <c r="AI2" s="168"/>
      <c r="AJ2" s="168"/>
      <c r="AK2" s="168"/>
      <c r="AL2" s="168"/>
      <c r="AM2" s="168"/>
      <c r="DH2" s="168"/>
      <c r="DI2" s="168"/>
      <c r="DJ2" s="168"/>
      <c r="DK2" s="168"/>
      <c r="DL2" s="168"/>
      <c r="DM2" s="168"/>
      <c r="DN2" s="168"/>
      <c r="DO2" s="168"/>
      <c r="DR2" s="150"/>
      <c r="DS2" s="151"/>
      <c r="DT2" s="151"/>
      <c r="DU2" s="151"/>
      <c r="DV2" s="151"/>
      <c r="DW2" s="151"/>
      <c r="DX2" s="399" t="s">
        <v>46</v>
      </c>
      <c r="DY2" s="399"/>
      <c r="DZ2" s="399"/>
      <c r="EA2" s="399"/>
      <c r="EB2" s="151"/>
      <c r="EC2" s="151"/>
      <c r="ED2" s="151"/>
      <c r="EE2" s="151"/>
      <c r="EF2" s="151"/>
      <c r="EG2" s="152"/>
      <c r="EI2" s="168"/>
      <c r="EJ2" s="168"/>
      <c r="EK2" s="168"/>
      <c r="EL2" s="168"/>
      <c r="EM2" s="168"/>
      <c r="EN2" s="147"/>
      <c r="EO2" s="148"/>
      <c r="EP2" s="328" t="s">
        <v>45</v>
      </c>
      <c r="EQ2" s="328"/>
      <c r="ER2" s="339"/>
      <c r="ES2" s="168"/>
      <c r="ET2" s="168"/>
    </row>
    <row r="3" spans="2:150" ht="21" customHeight="1" thickBot="1">
      <c r="B3" s="83"/>
      <c r="E3" s="84"/>
      <c r="G3" s="286"/>
      <c r="H3" s="242"/>
      <c r="I3" s="287"/>
      <c r="J3" s="287"/>
      <c r="K3" s="288"/>
      <c r="L3" s="168"/>
      <c r="M3" s="168"/>
      <c r="N3" s="407" t="s">
        <v>24</v>
      </c>
      <c r="O3" s="400"/>
      <c r="P3" s="400"/>
      <c r="Q3" s="401"/>
      <c r="R3" s="161"/>
      <c r="S3" s="169"/>
      <c r="T3" s="400" t="s">
        <v>25</v>
      </c>
      <c r="U3" s="400"/>
      <c r="V3" s="400"/>
      <c r="W3" s="401"/>
      <c r="X3" s="161"/>
      <c r="Y3" s="169"/>
      <c r="Z3" s="402" t="s">
        <v>26</v>
      </c>
      <c r="AA3" s="403"/>
      <c r="AB3" s="403"/>
      <c r="AC3" s="404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DH3" s="168"/>
      <c r="DI3" s="168"/>
      <c r="DJ3" s="168"/>
      <c r="DK3" s="168"/>
      <c r="DL3" s="168"/>
      <c r="DM3" s="168"/>
      <c r="DN3" s="168"/>
      <c r="DO3" s="168"/>
      <c r="DR3" s="405" t="s">
        <v>26</v>
      </c>
      <c r="DS3" s="403"/>
      <c r="DT3" s="403"/>
      <c r="DU3" s="406"/>
      <c r="DV3" s="160"/>
      <c r="DW3" s="161"/>
      <c r="DX3" s="413" t="s">
        <v>25</v>
      </c>
      <c r="DY3" s="414"/>
      <c r="DZ3" s="414"/>
      <c r="EA3" s="415"/>
      <c r="EB3" s="160"/>
      <c r="EC3" s="161"/>
      <c r="ED3" s="416" t="s">
        <v>24</v>
      </c>
      <c r="EE3" s="400"/>
      <c r="EF3" s="400"/>
      <c r="EG3" s="417"/>
      <c r="EI3" s="168"/>
      <c r="EJ3" s="168"/>
      <c r="EK3" s="168"/>
      <c r="EL3" s="168"/>
      <c r="EM3" s="168"/>
      <c r="EN3" s="340"/>
      <c r="EO3" s="287"/>
      <c r="EP3" s="287"/>
      <c r="EQ3" s="287"/>
      <c r="ER3" s="85"/>
      <c r="ES3" s="168"/>
      <c r="ET3" s="168"/>
    </row>
    <row r="4" spans="2:150" ht="23.25" customHeight="1" thickTop="1">
      <c r="B4" s="377" t="s">
        <v>76</v>
      </c>
      <c r="C4" s="378"/>
      <c r="D4" s="378"/>
      <c r="E4" s="379"/>
      <c r="G4" s="84"/>
      <c r="H4" s="380" t="s">
        <v>77</v>
      </c>
      <c r="I4" s="378"/>
      <c r="J4" s="378"/>
      <c r="K4" s="381"/>
      <c r="L4" s="168"/>
      <c r="M4" s="168"/>
      <c r="N4" s="153"/>
      <c r="O4" s="128"/>
      <c r="P4" s="128"/>
      <c r="Q4" s="128"/>
      <c r="R4" s="128"/>
      <c r="S4" s="128"/>
      <c r="T4" s="382" t="s">
        <v>72</v>
      </c>
      <c r="U4" s="382"/>
      <c r="V4" s="382"/>
      <c r="W4" s="382"/>
      <c r="X4" s="128"/>
      <c r="Y4" s="128"/>
      <c r="Z4" s="128"/>
      <c r="AA4" s="128"/>
      <c r="AB4" s="128"/>
      <c r="AC4" s="155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BW4" s="15" t="s">
        <v>130</v>
      </c>
      <c r="DH4" s="168"/>
      <c r="DI4" s="168"/>
      <c r="DJ4" s="168"/>
      <c r="DK4" s="168"/>
      <c r="DL4" s="168"/>
      <c r="DM4" s="168"/>
      <c r="DN4" s="168"/>
      <c r="DO4" s="168"/>
      <c r="DR4" s="153"/>
      <c r="DS4" s="128"/>
      <c r="DT4" s="128"/>
      <c r="DU4" s="128"/>
      <c r="DV4" s="128"/>
      <c r="DW4" s="128"/>
      <c r="DX4" s="382" t="s">
        <v>72</v>
      </c>
      <c r="DY4" s="382"/>
      <c r="DZ4" s="382"/>
      <c r="EA4" s="382"/>
      <c r="EB4" s="128"/>
      <c r="EC4" s="128"/>
      <c r="ED4" s="128"/>
      <c r="EE4" s="128"/>
      <c r="EF4" s="128"/>
      <c r="EG4" s="155"/>
      <c r="EI4" s="168"/>
      <c r="EJ4" s="168"/>
      <c r="EK4" s="168"/>
      <c r="EL4" s="168"/>
      <c r="EM4" s="168"/>
      <c r="EN4" s="377" t="s">
        <v>123</v>
      </c>
      <c r="EO4" s="378"/>
      <c r="EP4" s="378"/>
      <c r="EQ4" s="378"/>
      <c r="ER4" s="381"/>
      <c r="ES4" s="168"/>
      <c r="ET4" s="168"/>
    </row>
    <row r="5" spans="2:150" ht="21" customHeight="1" thickBot="1">
      <c r="B5" s="385" t="s">
        <v>27</v>
      </c>
      <c r="C5" s="386"/>
      <c r="D5" s="386"/>
      <c r="E5" s="387"/>
      <c r="G5" s="84"/>
      <c r="H5" s="388" t="s">
        <v>27</v>
      </c>
      <c r="I5" s="386"/>
      <c r="J5" s="386"/>
      <c r="K5" s="389"/>
      <c r="L5" s="168"/>
      <c r="M5" s="168"/>
      <c r="N5" s="99"/>
      <c r="O5" s="100"/>
      <c r="P5" s="213"/>
      <c r="Q5" s="100"/>
      <c r="R5" s="173"/>
      <c r="S5" s="88"/>
      <c r="T5" s="89"/>
      <c r="U5" s="95"/>
      <c r="V5" s="89"/>
      <c r="W5" s="235"/>
      <c r="X5" s="173"/>
      <c r="Y5" s="88"/>
      <c r="Z5" s="90"/>
      <c r="AA5" s="91"/>
      <c r="AB5" s="90"/>
      <c r="AC5" s="93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DH5" s="168"/>
      <c r="DI5" s="168"/>
      <c r="DJ5" s="168"/>
      <c r="DK5" s="168"/>
      <c r="DL5" s="168"/>
      <c r="DM5" s="168"/>
      <c r="DN5" s="168"/>
      <c r="DO5" s="168"/>
      <c r="DR5" s="233"/>
      <c r="DS5" s="91"/>
      <c r="DT5" s="94"/>
      <c r="DU5" s="234"/>
      <c r="DV5" s="87"/>
      <c r="DW5" s="162"/>
      <c r="DX5" s="89"/>
      <c r="DY5" s="95"/>
      <c r="DZ5" s="89"/>
      <c r="EA5" s="235"/>
      <c r="EB5" s="87"/>
      <c r="EC5" s="162"/>
      <c r="ED5" s="103"/>
      <c r="EE5" s="95"/>
      <c r="EF5" s="89"/>
      <c r="EG5" s="96"/>
      <c r="EI5" s="168"/>
      <c r="EJ5" s="168"/>
      <c r="EK5" s="168"/>
      <c r="EL5" s="168"/>
      <c r="EM5" s="168"/>
      <c r="EN5" s="181"/>
      <c r="EO5" s="185"/>
      <c r="EP5" s="341"/>
      <c r="EQ5" s="185"/>
      <c r="ER5" s="186"/>
      <c r="ES5" s="168"/>
      <c r="ET5" s="168"/>
    </row>
    <row r="6" spans="2:150" ht="21.75" customHeight="1" thickBot="1" thickTop="1">
      <c r="B6" s="390" t="s">
        <v>30</v>
      </c>
      <c r="C6" s="391"/>
      <c r="D6" s="392" t="s">
        <v>31</v>
      </c>
      <c r="E6" s="393"/>
      <c r="F6" s="92"/>
      <c r="G6" s="98"/>
      <c r="H6" s="394" t="s">
        <v>30</v>
      </c>
      <c r="I6" s="395"/>
      <c r="J6" s="396" t="s">
        <v>31</v>
      </c>
      <c r="K6" s="397"/>
      <c r="L6" s="168"/>
      <c r="M6" s="168"/>
      <c r="N6" s="408" t="s">
        <v>29</v>
      </c>
      <c r="O6" s="409"/>
      <c r="P6" s="410" t="s">
        <v>28</v>
      </c>
      <c r="Q6" s="411"/>
      <c r="R6" s="173"/>
      <c r="S6" s="88"/>
      <c r="T6" s="262"/>
      <c r="U6" s="269"/>
      <c r="V6" s="262"/>
      <c r="W6" s="268"/>
      <c r="X6" s="173"/>
      <c r="Y6" s="88"/>
      <c r="Z6" s="261" t="s">
        <v>59</v>
      </c>
      <c r="AA6" s="316">
        <v>60.851</v>
      </c>
      <c r="AB6" s="264" t="s">
        <v>18</v>
      </c>
      <c r="AC6" s="284">
        <v>61.084</v>
      </c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BV6" s="194" t="s">
        <v>107</v>
      </c>
      <c r="BW6" s="102" t="s">
        <v>32</v>
      </c>
      <c r="BX6" s="193" t="s">
        <v>33</v>
      </c>
      <c r="DH6" s="168"/>
      <c r="DI6" s="168"/>
      <c r="DJ6" s="168"/>
      <c r="DK6" s="168"/>
      <c r="DL6" s="168"/>
      <c r="DM6" s="168"/>
      <c r="DN6" s="168"/>
      <c r="DO6" s="168"/>
      <c r="DR6" s="254"/>
      <c r="DS6" s="263"/>
      <c r="DT6" s="87"/>
      <c r="DU6" s="208"/>
      <c r="DV6" s="87"/>
      <c r="DW6" s="88"/>
      <c r="DX6" s="272"/>
      <c r="DY6" s="273"/>
      <c r="DZ6" s="172"/>
      <c r="EA6" s="275"/>
      <c r="EB6" s="87"/>
      <c r="EC6" s="88"/>
      <c r="ED6" s="334" t="s">
        <v>116</v>
      </c>
      <c r="EE6" s="300">
        <v>63.46</v>
      </c>
      <c r="EF6" s="262"/>
      <c r="EG6" s="301"/>
      <c r="EI6" s="168"/>
      <c r="EJ6" s="168"/>
      <c r="EK6" s="168"/>
      <c r="EL6" s="168"/>
      <c r="EM6" s="168"/>
      <c r="EN6" s="97"/>
      <c r="EO6" s="90"/>
      <c r="EP6" s="86"/>
      <c r="EQ6" s="90"/>
      <c r="ER6" s="137"/>
      <c r="ES6" s="168"/>
      <c r="ET6" s="168"/>
    </row>
    <row r="7" spans="2:150" ht="21" customHeight="1" thickTop="1">
      <c r="B7" s="97"/>
      <c r="C7" s="98"/>
      <c r="D7" s="90"/>
      <c r="E7" s="98"/>
      <c r="F7" s="172"/>
      <c r="G7" s="171"/>
      <c r="H7" s="302"/>
      <c r="I7" s="303"/>
      <c r="J7" s="302"/>
      <c r="K7" s="304"/>
      <c r="L7" s="168"/>
      <c r="M7" s="168"/>
      <c r="N7" s="99"/>
      <c r="O7" s="100"/>
      <c r="P7" s="213"/>
      <c r="Q7" s="205"/>
      <c r="R7" s="173"/>
      <c r="S7" s="88"/>
      <c r="T7" s="274" t="s">
        <v>54</v>
      </c>
      <c r="U7" s="260">
        <v>61.665</v>
      </c>
      <c r="V7" s="266" t="s">
        <v>56</v>
      </c>
      <c r="W7" s="267">
        <v>61.665</v>
      </c>
      <c r="X7" s="173"/>
      <c r="Y7" s="88"/>
      <c r="Z7" s="250"/>
      <c r="AA7" s="263"/>
      <c r="AB7" s="250"/>
      <c r="AC7" s="285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DH7" s="168"/>
      <c r="DI7" s="168"/>
      <c r="DJ7" s="168"/>
      <c r="DK7" s="168"/>
      <c r="DL7" s="168"/>
      <c r="DM7" s="168"/>
      <c r="DN7" s="168"/>
      <c r="DO7" s="168"/>
      <c r="DR7" s="337" t="s">
        <v>22</v>
      </c>
      <c r="DS7" s="265">
        <v>62.462</v>
      </c>
      <c r="DT7" s="261"/>
      <c r="DU7" s="281"/>
      <c r="DV7" s="87"/>
      <c r="DW7" s="88"/>
      <c r="DX7" s="274" t="s">
        <v>16</v>
      </c>
      <c r="DY7" s="260">
        <v>62.35</v>
      </c>
      <c r="DZ7" s="266" t="s">
        <v>69</v>
      </c>
      <c r="EA7" s="267">
        <v>62.386</v>
      </c>
      <c r="EB7" s="87"/>
      <c r="EC7" s="88"/>
      <c r="ED7" s="262"/>
      <c r="EE7" s="269"/>
      <c r="EF7" s="262"/>
      <c r="EG7" s="301"/>
      <c r="EI7" s="168"/>
      <c r="EJ7" s="168"/>
      <c r="EK7" s="168"/>
      <c r="EL7" s="168"/>
      <c r="EM7" s="168"/>
      <c r="EN7" s="97"/>
      <c r="EQ7" s="90"/>
      <c r="ER7" s="137"/>
      <c r="ES7" s="168"/>
      <c r="ET7" s="168"/>
    </row>
    <row r="8" spans="2:150" ht="21" customHeight="1">
      <c r="B8" s="253" t="s">
        <v>80</v>
      </c>
      <c r="C8" s="208">
        <v>56.7</v>
      </c>
      <c r="D8" s="246" t="s">
        <v>81</v>
      </c>
      <c r="E8" s="243">
        <v>56.7</v>
      </c>
      <c r="F8" s="247"/>
      <c r="G8" s="248"/>
      <c r="H8" s="249" t="s">
        <v>86</v>
      </c>
      <c r="I8" s="208">
        <v>60.326</v>
      </c>
      <c r="J8" s="246" t="s">
        <v>87</v>
      </c>
      <c r="K8" s="209">
        <v>60.326</v>
      </c>
      <c r="L8" s="168"/>
      <c r="M8" s="168"/>
      <c r="N8" s="257" t="s">
        <v>61</v>
      </c>
      <c r="O8" s="258">
        <v>60.797</v>
      </c>
      <c r="P8" s="259" t="s">
        <v>53</v>
      </c>
      <c r="Q8" s="260">
        <v>60.797</v>
      </c>
      <c r="R8" s="173"/>
      <c r="S8" s="88"/>
      <c r="T8" s="225"/>
      <c r="U8" s="270"/>
      <c r="V8" s="262"/>
      <c r="W8" s="271"/>
      <c r="X8" s="173"/>
      <c r="Y8" s="88"/>
      <c r="Z8" s="261" t="s">
        <v>60</v>
      </c>
      <c r="AA8" s="316">
        <v>60.851</v>
      </c>
      <c r="AB8" s="264" t="s">
        <v>19</v>
      </c>
      <c r="AC8" s="284">
        <v>61.57</v>
      </c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BW8" s="105" t="s">
        <v>134</v>
      </c>
      <c r="DH8" s="168"/>
      <c r="DI8" s="168"/>
      <c r="DJ8" s="168"/>
      <c r="DK8" s="168"/>
      <c r="DL8" s="168"/>
      <c r="DM8" s="168"/>
      <c r="DN8" s="168"/>
      <c r="DO8" s="168"/>
      <c r="DR8" s="346" t="s">
        <v>119</v>
      </c>
      <c r="DS8" s="347" t="s">
        <v>128</v>
      </c>
      <c r="DT8" s="250"/>
      <c r="DU8" s="208"/>
      <c r="DV8" s="87"/>
      <c r="DW8" s="88"/>
      <c r="DX8" s="104"/>
      <c r="DY8" s="236"/>
      <c r="DZ8" s="172"/>
      <c r="EA8" s="275"/>
      <c r="EB8" s="87"/>
      <c r="EC8" s="88"/>
      <c r="ED8" s="335" t="s">
        <v>108</v>
      </c>
      <c r="EE8" s="336">
        <v>62.758</v>
      </c>
      <c r="EF8" s="383" t="s">
        <v>118</v>
      </c>
      <c r="EG8" s="384"/>
      <c r="EI8" s="168"/>
      <c r="EJ8" s="168"/>
      <c r="EK8" s="168"/>
      <c r="EL8" s="168"/>
      <c r="EM8" s="168"/>
      <c r="EN8" s="97"/>
      <c r="EO8" s="90"/>
      <c r="EP8" s="318" t="s">
        <v>121</v>
      </c>
      <c r="EQ8" s="90"/>
      <c r="ER8" s="137"/>
      <c r="ES8" s="168"/>
      <c r="ET8" s="168"/>
    </row>
    <row r="9" spans="2:150" ht="21" customHeight="1">
      <c r="B9" s="253" t="s">
        <v>82</v>
      </c>
      <c r="C9" s="208">
        <v>58.018</v>
      </c>
      <c r="D9" s="246" t="s">
        <v>83</v>
      </c>
      <c r="E9" s="243">
        <v>58.018</v>
      </c>
      <c r="F9" s="247"/>
      <c r="G9" s="248"/>
      <c r="H9" s="249" t="s">
        <v>88</v>
      </c>
      <c r="I9" s="208">
        <v>59.041</v>
      </c>
      <c r="J9" s="246" t="s">
        <v>89</v>
      </c>
      <c r="K9" s="209">
        <v>59.041</v>
      </c>
      <c r="L9" s="168"/>
      <c r="M9" s="168"/>
      <c r="N9" s="99"/>
      <c r="O9" s="205"/>
      <c r="P9" s="213"/>
      <c r="Q9" s="205"/>
      <c r="R9" s="173"/>
      <c r="S9" s="88"/>
      <c r="T9" s="274" t="s">
        <v>55</v>
      </c>
      <c r="U9" s="260">
        <v>61.702</v>
      </c>
      <c r="V9" s="266" t="s">
        <v>79</v>
      </c>
      <c r="W9" s="267">
        <v>61.71</v>
      </c>
      <c r="X9" s="173"/>
      <c r="Y9" s="88"/>
      <c r="Z9" s="250"/>
      <c r="AA9" s="263"/>
      <c r="AB9" s="250"/>
      <c r="AC9" s="285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DH9" s="168"/>
      <c r="DI9" s="168"/>
      <c r="DJ9" s="168"/>
      <c r="DK9" s="168"/>
      <c r="DL9" s="168"/>
      <c r="DM9" s="168"/>
      <c r="DN9" s="168"/>
      <c r="DO9" s="168"/>
      <c r="DR9" s="280"/>
      <c r="DS9" s="265"/>
      <c r="DT9" s="261"/>
      <c r="DU9" s="281"/>
      <c r="DV9" s="87"/>
      <c r="DW9" s="88"/>
      <c r="DX9" s="274" t="s">
        <v>17</v>
      </c>
      <c r="DY9" s="260">
        <v>62.274</v>
      </c>
      <c r="DZ9" s="266" t="s">
        <v>96</v>
      </c>
      <c r="EA9" s="267">
        <v>62.274</v>
      </c>
      <c r="EB9" s="87"/>
      <c r="EC9" s="88"/>
      <c r="ED9" s="262"/>
      <c r="EE9" s="269"/>
      <c r="EF9" s="262"/>
      <c r="EG9" s="301"/>
      <c r="EI9" s="168"/>
      <c r="EJ9" s="168"/>
      <c r="EK9" s="168"/>
      <c r="EL9" s="168"/>
      <c r="EM9" s="168"/>
      <c r="EN9" s="97"/>
      <c r="EO9" s="90"/>
      <c r="EP9" s="318" t="s">
        <v>122</v>
      </c>
      <c r="EQ9" s="90"/>
      <c r="ER9" s="137"/>
      <c r="ES9" s="168"/>
      <c r="ET9" s="168"/>
    </row>
    <row r="10" spans="2:150" ht="21" customHeight="1">
      <c r="B10" s="254"/>
      <c r="C10" s="251"/>
      <c r="D10" s="250"/>
      <c r="E10" s="251"/>
      <c r="F10" s="247"/>
      <c r="G10" s="248"/>
      <c r="H10" s="250"/>
      <c r="I10" s="251"/>
      <c r="J10" s="250"/>
      <c r="K10" s="278"/>
      <c r="L10" s="168"/>
      <c r="M10" s="168"/>
      <c r="N10" s="99"/>
      <c r="O10" s="205"/>
      <c r="P10" s="213"/>
      <c r="Q10" s="205"/>
      <c r="R10" s="173"/>
      <c r="S10" s="88"/>
      <c r="T10" s="262"/>
      <c r="U10" s="270"/>
      <c r="V10" s="262"/>
      <c r="W10" s="268"/>
      <c r="X10" s="173"/>
      <c r="Y10" s="88"/>
      <c r="Z10" s="264" t="s">
        <v>20</v>
      </c>
      <c r="AA10" s="265">
        <v>61.038</v>
      </c>
      <c r="AB10" s="264" t="s">
        <v>21</v>
      </c>
      <c r="AC10" s="284">
        <v>61.612</v>
      </c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DH10" s="168"/>
      <c r="DI10" s="168"/>
      <c r="DJ10" s="168"/>
      <c r="DK10" s="168"/>
      <c r="DL10" s="168"/>
      <c r="DM10" s="168"/>
      <c r="DN10" s="168"/>
      <c r="DO10" s="168"/>
      <c r="DR10" s="280"/>
      <c r="DS10" s="265"/>
      <c r="DT10" s="250"/>
      <c r="DU10" s="208"/>
      <c r="DV10" s="87"/>
      <c r="DW10" s="88"/>
      <c r="DX10" s="104"/>
      <c r="DY10" s="236"/>
      <c r="DZ10" s="172"/>
      <c r="EA10" s="275"/>
      <c r="EB10" s="87"/>
      <c r="EC10" s="88"/>
      <c r="ED10" s="348" t="s">
        <v>119</v>
      </c>
      <c r="EE10" s="349">
        <v>62.763</v>
      </c>
      <c r="EF10" s="383" t="s">
        <v>117</v>
      </c>
      <c r="EG10" s="384"/>
      <c r="EI10" s="168"/>
      <c r="EJ10" s="168"/>
      <c r="EK10" s="168"/>
      <c r="EL10" s="168"/>
      <c r="EM10" s="168"/>
      <c r="EN10" s="97"/>
      <c r="EO10" s="90"/>
      <c r="EP10" s="86"/>
      <c r="EQ10" s="90"/>
      <c r="ER10" s="137"/>
      <c r="ES10" s="168"/>
      <c r="ET10" s="168"/>
    </row>
    <row r="11" spans="2:150" ht="21" customHeight="1" thickBot="1">
      <c r="B11" s="256" t="s">
        <v>84</v>
      </c>
      <c r="C11" s="210">
        <v>59.31</v>
      </c>
      <c r="D11" s="255" t="s">
        <v>85</v>
      </c>
      <c r="E11" s="241">
        <v>59.31</v>
      </c>
      <c r="F11" s="247"/>
      <c r="G11" s="248"/>
      <c r="H11" s="255" t="s">
        <v>90</v>
      </c>
      <c r="I11" s="210">
        <v>57.618</v>
      </c>
      <c r="J11" s="255" t="s">
        <v>91</v>
      </c>
      <c r="K11" s="244">
        <v>57.618</v>
      </c>
      <c r="L11" s="168"/>
      <c r="M11" s="168"/>
      <c r="N11" s="106"/>
      <c r="O11" s="206"/>
      <c r="P11" s="192"/>
      <c r="Q11" s="214"/>
      <c r="R11" s="174"/>
      <c r="S11" s="108"/>
      <c r="T11" s="107"/>
      <c r="U11" s="206"/>
      <c r="V11" s="107"/>
      <c r="W11" s="207"/>
      <c r="X11" s="174"/>
      <c r="Y11" s="108"/>
      <c r="Z11" s="109"/>
      <c r="AA11" s="110"/>
      <c r="AB11" s="109"/>
      <c r="AC11" s="111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BW11" s="166" t="s">
        <v>47</v>
      </c>
      <c r="DH11" s="168"/>
      <c r="DI11" s="168"/>
      <c r="DJ11" s="168"/>
      <c r="DK11" s="168"/>
      <c r="DL11" s="168"/>
      <c r="DM11" s="168"/>
      <c r="DN11" s="168"/>
      <c r="DO11" s="168"/>
      <c r="DR11" s="237"/>
      <c r="DS11" s="282"/>
      <c r="DT11" s="238"/>
      <c r="DU11" s="283"/>
      <c r="DV11" s="107"/>
      <c r="DW11" s="108"/>
      <c r="DX11" s="109"/>
      <c r="DY11" s="239"/>
      <c r="DZ11" s="109"/>
      <c r="EA11" s="240"/>
      <c r="EB11" s="107"/>
      <c r="EC11" s="108"/>
      <c r="ED11" s="114"/>
      <c r="EE11" s="115"/>
      <c r="EF11" s="107"/>
      <c r="EG11" s="116"/>
      <c r="EI11" s="168"/>
      <c r="EJ11" s="168"/>
      <c r="EK11" s="168"/>
      <c r="EL11" s="168"/>
      <c r="EM11" s="168"/>
      <c r="EN11" s="188"/>
      <c r="EO11" s="109"/>
      <c r="EP11" s="342"/>
      <c r="EQ11" s="109"/>
      <c r="ER11" s="189"/>
      <c r="ES11" s="168"/>
      <c r="ET11" s="168"/>
    </row>
    <row r="12" spans="2:150" ht="21" customHeight="1" thickBot="1">
      <c r="B12" s="188"/>
      <c r="C12" s="113"/>
      <c r="D12" s="109"/>
      <c r="E12" s="113"/>
      <c r="F12" s="276"/>
      <c r="G12" s="277"/>
      <c r="H12" s="109"/>
      <c r="I12" s="113"/>
      <c r="J12" s="109"/>
      <c r="K12" s="189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BW12" s="157" t="s">
        <v>48</v>
      </c>
      <c r="DH12" s="168"/>
      <c r="DI12" s="168"/>
      <c r="DJ12" s="168"/>
      <c r="DK12" s="168"/>
      <c r="DL12" s="168"/>
      <c r="DM12" s="168"/>
      <c r="DN12" s="168"/>
      <c r="DO12" s="168"/>
      <c r="EI12" s="168"/>
      <c r="EJ12" s="168"/>
      <c r="EK12" s="168"/>
      <c r="EL12" s="168"/>
      <c r="EM12" s="168"/>
      <c r="EN12" s="168"/>
      <c r="EO12" s="168"/>
      <c r="EP12" s="168"/>
      <c r="EQ12" s="168"/>
      <c r="ER12" s="168"/>
      <c r="ES12" s="168"/>
      <c r="ET12" s="168"/>
    </row>
    <row r="13" spans="19:150" ht="21" customHeight="1">
      <c r="S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BW13" s="157" t="s">
        <v>115</v>
      </c>
      <c r="DH13" s="168"/>
      <c r="DI13" s="168"/>
      <c r="DJ13" s="168"/>
      <c r="DK13" s="168"/>
      <c r="DL13" s="168"/>
      <c r="DM13" s="168"/>
      <c r="DN13" s="168"/>
      <c r="DO13" s="168"/>
      <c r="EI13" s="168"/>
      <c r="EJ13" s="168"/>
      <c r="EK13" s="168"/>
      <c r="EL13" s="168"/>
      <c r="EM13" s="168"/>
      <c r="EN13" s="168"/>
      <c r="EO13" s="168"/>
      <c r="EP13" s="168"/>
      <c r="EQ13" s="168"/>
      <c r="ER13" s="168"/>
      <c r="ES13" s="168"/>
      <c r="ET13" s="168"/>
    </row>
    <row r="14" spans="15:150" ht="21" customHeight="1">
      <c r="O14" s="168"/>
      <c r="P14" s="168"/>
      <c r="Q14" s="168"/>
      <c r="R14" s="168"/>
      <c r="S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U14" s="117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</row>
    <row r="15" spans="15:43" ht="18" customHeight="1">
      <c r="O15" s="168"/>
      <c r="P15" s="168"/>
      <c r="Q15" s="168"/>
      <c r="R15" s="168"/>
      <c r="S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</row>
    <row r="16" spans="32:34" ht="18" customHeight="1">
      <c r="AF16" s="168"/>
      <c r="AG16" s="168"/>
      <c r="AH16" s="168"/>
    </row>
    <row r="17" spans="32:113" ht="18" customHeight="1">
      <c r="AF17" s="168"/>
      <c r="AG17" s="168"/>
      <c r="AH17" s="168"/>
      <c r="AM17" s="118"/>
      <c r="AT17" s="117"/>
      <c r="DI17" s="324" t="s">
        <v>100</v>
      </c>
    </row>
    <row r="18" spans="32:144" ht="18" customHeight="1">
      <c r="AF18" s="168"/>
      <c r="AG18" s="168"/>
      <c r="AH18" s="168"/>
      <c r="BK18" s="326" t="s">
        <v>103</v>
      </c>
      <c r="CR18" s="329"/>
      <c r="DG18" s="117"/>
      <c r="DH18" s="117"/>
      <c r="DI18" s="212" t="s">
        <v>101</v>
      </c>
      <c r="EM18" s="86"/>
      <c r="EN18" s="86"/>
    </row>
    <row r="19" spans="4:123" ht="18" customHeight="1">
      <c r="D19" s="326" t="s">
        <v>103</v>
      </c>
      <c r="AF19" s="168"/>
      <c r="AG19" s="168"/>
      <c r="AH19" s="168"/>
      <c r="BK19" s="326" t="s">
        <v>104</v>
      </c>
      <c r="BT19" s="117"/>
      <c r="BX19" s="117"/>
      <c r="DH19" s="322" t="s">
        <v>99</v>
      </c>
      <c r="DI19" s="117"/>
      <c r="DS19" s="170"/>
    </row>
    <row r="20" spans="4:145" ht="18" customHeight="1">
      <c r="D20" s="326" t="s">
        <v>105</v>
      </c>
      <c r="AH20" s="117"/>
      <c r="AI20" s="117"/>
      <c r="AL20" s="117"/>
      <c r="AM20" s="118"/>
      <c r="BK20" s="326" t="s">
        <v>114</v>
      </c>
      <c r="DA20" s="117"/>
      <c r="DO20" s="322">
        <v>62.412</v>
      </c>
      <c r="DV20" s="164"/>
      <c r="DZ20" s="117"/>
      <c r="EI20" s="117"/>
      <c r="EJ20" s="117"/>
      <c r="EK20" s="117"/>
      <c r="EL20" s="117"/>
      <c r="EM20" s="117"/>
      <c r="EN20" s="117"/>
      <c r="EO20" s="117"/>
    </row>
    <row r="21" spans="4:139" ht="18" customHeight="1">
      <c r="D21" s="326" t="s">
        <v>133</v>
      </c>
      <c r="AM21" s="117"/>
      <c r="AO21" s="117"/>
      <c r="AR21" s="117"/>
      <c r="AY21" s="117"/>
      <c r="BE21" s="117"/>
      <c r="BF21" s="117"/>
      <c r="BG21" s="117"/>
      <c r="BP21" s="117"/>
      <c r="BT21" s="245"/>
      <c r="CA21" s="117"/>
      <c r="CQ21" s="117"/>
      <c r="CX21" s="117"/>
      <c r="CY21" s="117"/>
      <c r="CZ21" s="117"/>
      <c r="DA21" s="118"/>
      <c r="DG21" s="117"/>
      <c r="DH21" s="117"/>
      <c r="DI21" s="117"/>
      <c r="DK21" s="117"/>
      <c r="DL21" s="117"/>
      <c r="DM21" s="117"/>
      <c r="DQ21" s="117"/>
      <c r="DR21" s="117"/>
      <c r="EA21" s="117"/>
      <c r="EH21" s="117"/>
      <c r="EI21" s="117"/>
    </row>
    <row r="22" spans="59:146" ht="18" customHeight="1">
      <c r="BG22" s="294" t="s">
        <v>56</v>
      </c>
      <c r="BH22" s="117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Q22" s="170"/>
      <c r="EL22" s="164"/>
      <c r="EM22" s="164"/>
      <c r="EN22" s="164"/>
      <c r="EO22" s="164"/>
      <c r="EP22" s="164"/>
    </row>
    <row r="23" spans="36:147" ht="18" customHeight="1">
      <c r="AJ23" s="117"/>
      <c r="AK23" s="117"/>
      <c r="AO23" s="117"/>
      <c r="AP23" s="117"/>
      <c r="BC23" s="117"/>
      <c r="BD23" s="117"/>
      <c r="BE23" s="117"/>
      <c r="BP23" s="117"/>
      <c r="BR23" s="117"/>
      <c r="BS23" s="117"/>
      <c r="BT23" s="117"/>
      <c r="BU23" s="117"/>
      <c r="BX23" s="117"/>
      <c r="CD23" s="164"/>
      <c r="CE23" s="164"/>
      <c r="CF23" s="164"/>
      <c r="CG23" s="118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7">
        <v>10</v>
      </c>
      <c r="DN23" s="117"/>
      <c r="DQ23" s="117"/>
      <c r="EC23" s="117"/>
      <c r="ED23" s="117"/>
      <c r="EE23" s="117"/>
      <c r="EF23" s="117"/>
      <c r="EL23" s="164"/>
      <c r="EM23" s="170"/>
      <c r="EN23" s="164"/>
      <c r="EO23" s="164"/>
      <c r="EP23" s="164"/>
      <c r="EQ23" s="164"/>
    </row>
    <row r="24" spans="13:147" ht="18" customHeight="1">
      <c r="M24" s="117"/>
      <c r="N24" s="117"/>
      <c r="O24" s="117"/>
      <c r="P24" s="117"/>
      <c r="Q24" s="118"/>
      <c r="S24" s="119"/>
      <c r="T24" s="86"/>
      <c r="AC24" s="117"/>
      <c r="AY24" s="117"/>
      <c r="AZ24" s="117"/>
      <c r="BA24" s="117"/>
      <c r="BC24" s="117"/>
      <c r="BD24" s="117"/>
      <c r="BE24" s="117"/>
      <c r="BF24" s="117"/>
      <c r="BG24" s="117"/>
      <c r="BH24" s="117"/>
      <c r="BK24" s="117"/>
      <c r="BL24" s="117"/>
      <c r="BN24" s="117"/>
      <c r="BO24" s="117"/>
      <c r="BW24" s="118"/>
      <c r="DB24" s="117"/>
      <c r="DC24" s="117"/>
      <c r="DE24" s="117"/>
      <c r="DL24" s="117"/>
      <c r="DM24" s="117"/>
      <c r="DN24" s="117"/>
      <c r="DO24" s="117"/>
      <c r="DQ24" s="118"/>
      <c r="DT24" s="327" t="s">
        <v>22</v>
      </c>
      <c r="EL24" s="164"/>
      <c r="EM24" s="164"/>
      <c r="EN24" s="164"/>
      <c r="EQ24" s="164"/>
    </row>
    <row r="25" spans="4:147" ht="18" customHeight="1">
      <c r="D25" s="289" t="s">
        <v>53</v>
      </c>
      <c r="F25" s="199" t="s">
        <v>59</v>
      </c>
      <c r="S25" s="119"/>
      <c r="Y25" s="118"/>
      <c r="AV25" s="164"/>
      <c r="AW25" s="117"/>
      <c r="AY25" s="117"/>
      <c r="AZ25" s="117"/>
      <c r="BC25" s="117"/>
      <c r="BG25" s="294" t="s">
        <v>54</v>
      </c>
      <c r="BK25" s="164"/>
      <c r="CA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O25" s="117"/>
      <c r="DQ25" s="118"/>
      <c r="DS25" s="117"/>
      <c r="DT25" s="117"/>
      <c r="EL25" s="164"/>
      <c r="EM25" s="164"/>
      <c r="EQ25" s="204" t="s">
        <v>108</v>
      </c>
    </row>
    <row r="26" spans="3:147" ht="18" customHeight="1">
      <c r="C26" s="117"/>
      <c r="E26" s="117"/>
      <c r="W26" s="167">
        <v>2</v>
      </c>
      <c r="AG26" s="167">
        <v>3</v>
      </c>
      <c r="AV26" s="164"/>
      <c r="BA26" s="167">
        <v>5</v>
      </c>
      <c r="BF26" s="164"/>
      <c r="BG26" s="164"/>
      <c r="BI26" s="117"/>
      <c r="BJ26" s="117"/>
      <c r="BK26" s="164"/>
      <c r="BL26" s="117"/>
      <c r="CA26" s="164"/>
      <c r="DM26" s="294" t="s">
        <v>69</v>
      </c>
      <c r="DQ26" s="117"/>
      <c r="DS26" s="117"/>
      <c r="DT26" s="167">
        <v>14</v>
      </c>
      <c r="EM26" s="164"/>
      <c r="EQ26" s="164"/>
    </row>
    <row r="27" spans="4:150" ht="18" customHeight="1">
      <c r="D27" s="117"/>
      <c r="K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C27" s="117"/>
      <c r="AD27" s="117"/>
      <c r="AE27" s="117"/>
      <c r="AF27" s="117"/>
      <c r="AG27" s="117"/>
      <c r="AT27" s="117"/>
      <c r="AW27" s="117"/>
      <c r="AX27" s="117"/>
      <c r="AY27" s="117"/>
      <c r="AZ27" s="117"/>
      <c r="BA27" s="117"/>
      <c r="BB27" s="117"/>
      <c r="BD27" s="117"/>
      <c r="BF27" s="118"/>
      <c r="BG27" s="118"/>
      <c r="BH27" s="117"/>
      <c r="BM27" s="117"/>
      <c r="BQ27" s="118"/>
      <c r="BS27" s="117"/>
      <c r="BT27" s="245"/>
      <c r="BW27" s="118"/>
      <c r="BX27" s="117"/>
      <c r="BY27" s="117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DO27" s="117"/>
      <c r="DQ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F27" s="117"/>
      <c r="EH27" s="117"/>
      <c r="EJ27" s="117"/>
      <c r="EL27" s="164"/>
      <c r="EM27" s="164"/>
      <c r="EP27" s="117"/>
      <c r="EQ27" s="164"/>
      <c r="ER27" s="119"/>
      <c r="ES27" s="170"/>
      <c r="ET27" s="119"/>
    </row>
    <row r="28" spans="2:147" ht="18" customHeight="1">
      <c r="B28" s="117"/>
      <c r="N28" s="327" t="s">
        <v>18</v>
      </c>
      <c r="O28" s="117"/>
      <c r="Q28" s="117"/>
      <c r="Y28" s="117"/>
      <c r="AF28" s="117"/>
      <c r="AM28" s="117"/>
      <c r="AT28" s="117"/>
      <c r="AW28" s="117"/>
      <c r="BY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18"/>
      <c r="DO28" s="167">
        <v>13</v>
      </c>
      <c r="DQ28" s="117"/>
      <c r="DV28" s="117"/>
      <c r="DX28" s="117"/>
      <c r="ED28" s="117"/>
      <c r="EL28" s="164"/>
      <c r="EM28" s="164"/>
      <c r="EP28" s="164"/>
      <c r="EQ28" s="164"/>
    </row>
    <row r="29" spans="2:147" ht="18" customHeight="1">
      <c r="B29" s="117"/>
      <c r="D29" s="117"/>
      <c r="AS29" s="117"/>
      <c r="AT29" s="117"/>
      <c r="AU29" s="117"/>
      <c r="AV29" s="117"/>
      <c r="AW29" s="117"/>
      <c r="BA29" s="212" t="s">
        <v>19</v>
      </c>
      <c r="BF29" s="164"/>
      <c r="BG29" s="164"/>
      <c r="BK29" s="223" t="s">
        <v>55</v>
      </c>
      <c r="BY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17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J29" s="321" t="s">
        <v>16</v>
      </c>
      <c r="DQ29" s="117"/>
      <c r="EL29" s="164"/>
      <c r="EM29" s="164"/>
      <c r="EP29" s="164"/>
      <c r="EQ29" s="164"/>
    </row>
    <row r="30" spans="2:149" ht="18" customHeight="1">
      <c r="B30" s="119"/>
      <c r="D30" s="117"/>
      <c r="K30" s="117"/>
      <c r="L30" s="117"/>
      <c r="M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H30" s="117"/>
      <c r="AS30" s="117"/>
      <c r="BA30" s="117"/>
      <c r="BB30" s="117"/>
      <c r="BC30" s="117"/>
      <c r="BE30" s="117"/>
      <c r="BH30" s="117"/>
      <c r="BL30" s="117"/>
      <c r="BM30" s="117"/>
      <c r="BN30" s="117"/>
      <c r="BX30" s="117"/>
      <c r="BY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17"/>
      <c r="DF30" s="117"/>
      <c r="DG30" s="117"/>
      <c r="DH30" s="117"/>
      <c r="DI30" s="117"/>
      <c r="DN30" s="117"/>
      <c r="DQ30" s="117"/>
      <c r="DR30" s="117"/>
      <c r="DT30" s="117"/>
      <c r="DU30" s="117"/>
      <c r="DV30" s="117"/>
      <c r="DW30" s="117"/>
      <c r="DX30" s="117"/>
      <c r="DY30" s="117"/>
      <c r="DZ30" s="117"/>
      <c r="EA30" s="117"/>
      <c r="EB30" s="117"/>
      <c r="ED30" s="117"/>
      <c r="EF30" s="117"/>
      <c r="EH30" s="117"/>
      <c r="EK30" s="117"/>
      <c r="EL30" s="164"/>
      <c r="EM30" s="164"/>
      <c r="EP30" s="164"/>
      <c r="EQ30" s="164"/>
      <c r="ER30" s="170"/>
      <c r="ES30" s="170"/>
    </row>
    <row r="31" spans="11:147" ht="18" customHeight="1">
      <c r="K31" s="167">
        <v>1</v>
      </c>
      <c r="Q31" s="117"/>
      <c r="AS31" s="167">
        <v>4</v>
      </c>
      <c r="BB31" s="117"/>
      <c r="BD31" s="412">
        <v>6</v>
      </c>
      <c r="BF31" s="117"/>
      <c r="BG31" s="117"/>
      <c r="BS31" s="117"/>
      <c r="BW31" s="118"/>
      <c r="BY31" s="164"/>
      <c r="CJ31" s="117"/>
      <c r="CL31" s="117"/>
      <c r="DC31" s="117"/>
      <c r="DF31" s="117"/>
      <c r="DG31" s="117"/>
      <c r="DI31" s="167">
        <v>11</v>
      </c>
      <c r="DP31" s="117"/>
      <c r="EL31" s="164"/>
      <c r="EM31" s="164"/>
      <c r="EP31" s="164"/>
      <c r="EQ31" s="164"/>
    </row>
    <row r="32" spans="4:147" ht="18" customHeight="1">
      <c r="D32" s="290" t="s">
        <v>61</v>
      </c>
      <c r="F32" s="291" t="s">
        <v>60</v>
      </c>
      <c r="AB32" s="117"/>
      <c r="AC32" s="117"/>
      <c r="AE32" s="117"/>
      <c r="BD32" s="412"/>
      <c r="BK32" s="294" t="s">
        <v>79</v>
      </c>
      <c r="BP32" s="164"/>
      <c r="BT32" s="245"/>
      <c r="CX32" s="117"/>
      <c r="DB32" s="117"/>
      <c r="DC32" s="117"/>
      <c r="DG32" s="117"/>
      <c r="DH32" s="117"/>
      <c r="DJ32" s="164"/>
      <c r="DN32" s="117"/>
      <c r="DO32" s="117"/>
      <c r="DR32" s="117"/>
      <c r="EL32" s="164"/>
      <c r="EM32" s="164"/>
      <c r="EQ32" s="164"/>
    </row>
    <row r="33" spans="2:147" ht="18" customHeight="1">
      <c r="B33" s="119"/>
      <c r="K33" s="212" t="s">
        <v>20</v>
      </c>
      <c r="L33" s="117"/>
      <c r="Q33" s="118"/>
      <c r="X33" s="117"/>
      <c r="Y33" s="117"/>
      <c r="AE33" s="117"/>
      <c r="AR33" s="117"/>
      <c r="BK33" s="164"/>
      <c r="BP33" s="164"/>
      <c r="CB33" s="164"/>
      <c r="CJ33" s="117"/>
      <c r="CL33" s="117"/>
      <c r="CM33" s="117"/>
      <c r="DA33" s="117"/>
      <c r="DE33" s="293" t="s">
        <v>17</v>
      </c>
      <c r="DF33" s="117"/>
      <c r="DG33" s="117"/>
      <c r="DH33" s="117"/>
      <c r="DM33" s="117"/>
      <c r="DT33" s="117"/>
      <c r="DU33" s="117"/>
      <c r="DW33" s="117"/>
      <c r="EA33" s="117"/>
      <c r="EC33" s="117"/>
      <c r="EL33" s="164"/>
      <c r="EM33" s="164"/>
      <c r="EN33" s="164"/>
      <c r="EO33" s="164"/>
      <c r="EP33" s="164"/>
      <c r="EQ33" s="164"/>
    </row>
    <row r="34" spans="56:147" ht="18" customHeight="1">
      <c r="BD34" s="212" t="s">
        <v>21</v>
      </c>
      <c r="BJ34" s="117"/>
      <c r="BK34" s="117"/>
      <c r="BL34" s="117"/>
      <c r="BN34" s="117"/>
      <c r="BW34" s="118"/>
      <c r="CA34" s="117"/>
      <c r="CT34" s="117"/>
      <c r="DC34" s="117"/>
      <c r="DD34" s="117"/>
      <c r="DE34" s="117"/>
      <c r="DR34" s="117"/>
      <c r="DS34" s="117"/>
      <c r="DX34" s="164"/>
      <c r="EL34" s="164"/>
      <c r="EM34" s="164"/>
      <c r="EN34" s="164"/>
      <c r="EO34" s="164"/>
      <c r="EP34" s="164"/>
      <c r="EQ34" s="164"/>
    </row>
    <row r="35" spans="3:146" ht="18" customHeight="1">
      <c r="C35" s="117"/>
      <c r="E35" s="118"/>
      <c r="AB35" s="117"/>
      <c r="AD35" s="117"/>
      <c r="AG35" s="117"/>
      <c r="AT35" s="117"/>
      <c r="BE35" s="117"/>
      <c r="BG35" s="117"/>
      <c r="CJ35" s="117"/>
      <c r="CL35" s="117"/>
      <c r="CT35" s="167">
        <v>7</v>
      </c>
      <c r="DL35" s="117"/>
      <c r="DM35" s="117"/>
      <c r="DN35" s="117"/>
      <c r="DO35" s="117"/>
      <c r="EL35" s="164"/>
      <c r="EM35" s="164"/>
      <c r="EN35" s="164"/>
      <c r="EO35" s="164"/>
      <c r="EP35" s="164"/>
    </row>
    <row r="36" spans="5:118" ht="18" customHeight="1">
      <c r="E36" s="164"/>
      <c r="F36" s="164"/>
      <c r="R36" s="117"/>
      <c r="T36" s="117"/>
      <c r="U36" s="117"/>
      <c r="V36" s="117"/>
      <c r="AA36" s="117"/>
      <c r="AB36" s="117"/>
      <c r="AC36" s="117"/>
      <c r="AD36" s="117"/>
      <c r="AH36" s="117"/>
      <c r="AI36" s="117"/>
      <c r="AJ36" s="117"/>
      <c r="AR36" s="117"/>
      <c r="BD36" s="117"/>
      <c r="BE36" s="117"/>
      <c r="CD36" s="117"/>
      <c r="CF36" s="117"/>
      <c r="CG36" s="117"/>
      <c r="CH36" s="117"/>
      <c r="CI36" s="117"/>
      <c r="CN36" s="117"/>
      <c r="CO36" s="117"/>
      <c r="CR36" s="117"/>
      <c r="CT36" s="117"/>
      <c r="CU36" s="117"/>
      <c r="DD36" s="117"/>
      <c r="DE36" s="293" t="s">
        <v>96</v>
      </c>
      <c r="DF36" s="117"/>
      <c r="DI36" s="117"/>
      <c r="DJ36" s="117"/>
      <c r="DM36" s="117"/>
      <c r="DN36" s="117"/>
    </row>
    <row r="37" spans="5:111" ht="18" customHeight="1">
      <c r="E37" s="164"/>
      <c r="F37" s="164"/>
      <c r="AU37" s="164"/>
      <c r="BL37" s="117"/>
      <c r="BM37" s="117"/>
      <c r="BW37" s="118"/>
      <c r="CQ37" s="117"/>
      <c r="CR37" s="117"/>
      <c r="CS37" s="117"/>
      <c r="CU37" s="117"/>
      <c r="CV37" s="117"/>
      <c r="CW37" s="117"/>
      <c r="CZ37" s="117"/>
      <c r="DG37" s="117"/>
    </row>
    <row r="38" spans="6:117" ht="18" customHeight="1">
      <c r="F38" s="164"/>
      <c r="Z38" s="164"/>
      <c r="AA38" s="164"/>
      <c r="AB38" s="164"/>
      <c r="AO38" s="117"/>
      <c r="AZ38" s="117"/>
      <c r="CH38" s="117"/>
      <c r="CL38" s="164"/>
      <c r="CM38" s="117"/>
      <c r="CP38" s="117"/>
      <c r="CT38" s="117"/>
      <c r="CW38" s="320">
        <v>8</v>
      </c>
      <c r="CZ38" s="320">
        <v>9</v>
      </c>
      <c r="DM38" s="325">
        <v>62.391</v>
      </c>
    </row>
    <row r="39" spans="26:104" ht="18" customHeight="1">
      <c r="Z39" s="164"/>
      <c r="AB39" s="118"/>
      <c r="AC39" s="117"/>
      <c r="AD39" s="117"/>
      <c r="AI39" s="117"/>
      <c r="AV39" s="164"/>
      <c r="AW39" s="117"/>
      <c r="AX39" s="117"/>
      <c r="AY39" s="117"/>
      <c r="AZ39" s="164"/>
      <c r="BA39" s="117"/>
      <c r="CZ39" s="117"/>
    </row>
    <row r="40" spans="26:104" ht="18" customHeight="1">
      <c r="Z40" s="164"/>
      <c r="AB40" s="164"/>
      <c r="AU40" s="117"/>
      <c r="AV40" s="117"/>
      <c r="CM40" s="117"/>
      <c r="CO40" s="117"/>
      <c r="CQ40" s="117"/>
      <c r="CU40" s="117"/>
      <c r="CV40" s="117"/>
      <c r="CX40" s="117"/>
      <c r="CY40" s="117"/>
      <c r="CZ40" s="117"/>
    </row>
    <row r="41" spans="26:104" ht="18" customHeight="1">
      <c r="Z41" s="164"/>
      <c r="AA41" s="164"/>
      <c r="AB41" s="164"/>
      <c r="BQ41" s="117"/>
      <c r="BW41" s="117"/>
      <c r="CM41" s="117"/>
      <c r="CN41" s="117"/>
      <c r="CO41" s="252" t="s">
        <v>70</v>
      </c>
      <c r="CZ41" s="324" t="s">
        <v>100</v>
      </c>
    </row>
    <row r="42" spans="93:104" ht="18" customHeight="1">
      <c r="CO42" s="323">
        <v>2047</v>
      </c>
      <c r="CZ42" s="212" t="s">
        <v>102</v>
      </c>
    </row>
    <row r="43" spans="47:148" ht="18" customHeight="1">
      <c r="AU43" s="117"/>
      <c r="AW43" s="117"/>
      <c r="BE43" s="117"/>
      <c r="BQ43" s="117"/>
      <c r="BW43" s="117"/>
      <c r="CD43" s="118"/>
      <c r="CL43" s="117"/>
      <c r="CM43" s="117"/>
      <c r="CO43" s="117"/>
      <c r="DX43" s="164"/>
      <c r="EP43" s="338" t="s">
        <v>132</v>
      </c>
      <c r="EQ43" s="118"/>
      <c r="ER43" s="117"/>
    </row>
    <row r="44" spans="68:125" ht="18" customHeight="1">
      <c r="BP44" s="118"/>
      <c r="BQ44" s="118"/>
      <c r="CD44" s="118"/>
      <c r="CE44" s="118"/>
      <c r="CF44" s="118"/>
      <c r="CG44" s="118"/>
      <c r="CH44" s="118"/>
      <c r="CI44" s="118"/>
      <c r="CJ44" s="118"/>
      <c r="CL44" s="118"/>
      <c r="DU44" s="117"/>
    </row>
    <row r="45" spans="68:93" ht="18" customHeight="1">
      <c r="BP45" s="118"/>
      <c r="BQ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</row>
    <row r="46" spans="68:96" ht="18" customHeight="1"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</row>
    <row r="47" spans="2:148" ht="21" customHeight="1" thickBot="1">
      <c r="B47" s="120" t="s">
        <v>10</v>
      </c>
      <c r="C47" s="121" t="s">
        <v>34</v>
      </c>
      <c r="D47" s="121" t="s">
        <v>23</v>
      </c>
      <c r="E47" s="121" t="s">
        <v>35</v>
      </c>
      <c r="F47" s="122" t="s">
        <v>36</v>
      </c>
      <c r="G47" s="123"/>
      <c r="H47" s="121" t="s">
        <v>10</v>
      </c>
      <c r="I47" s="121" t="s">
        <v>34</v>
      </c>
      <c r="J47" s="122" t="s">
        <v>36</v>
      </c>
      <c r="K47" s="123"/>
      <c r="L47" s="121" t="s">
        <v>10</v>
      </c>
      <c r="M47" s="121" t="s">
        <v>34</v>
      </c>
      <c r="N47" s="126" t="s">
        <v>36</v>
      </c>
      <c r="BI47" s="86"/>
      <c r="BJ47" s="86"/>
      <c r="BP47" s="118"/>
      <c r="BQ47" s="118"/>
      <c r="BR47" s="118"/>
      <c r="BS47" s="118"/>
      <c r="BT47" s="118"/>
      <c r="BU47" s="118"/>
      <c r="BV47" s="118"/>
      <c r="BX47" s="118"/>
      <c r="BY47" s="118"/>
      <c r="BZ47" s="118"/>
      <c r="CA47" s="118"/>
      <c r="CB47" s="118"/>
      <c r="CC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20" t="s">
        <v>10</v>
      </c>
      <c r="CS47" s="121" t="s">
        <v>34</v>
      </c>
      <c r="CT47" s="121" t="s">
        <v>23</v>
      </c>
      <c r="CU47" s="121" t="s">
        <v>35</v>
      </c>
      <c r="CV47" s="226" t="s">
        <v>36</v>
      </c>
      <c r="CW47" s="216"/>
      <c r="CX47" s="216"/>
      <c r="CY47" s="376" t="s">
        <v>68</v>
      </c>
      <c r="CZ47" s="376"/>
      <c r="DA47" s="216"/>
      <c r="DB47" s="315"/>
      <c r="DC47" s="123"/>
      <c r="DD47" s="121" t="s">
        <v>10</v>
      </c>
      <c r="DE47" s="121" t="s">
        <v>34</v>
      </c>
      <c r="DF47" s="121" t="s">
        <v>23</v>
      </c>
      <c r="DG47" s="121" t="s">
        <v>35</v>
      </c>
      <c r="DH47" s="226" t="s">
        <v>36</v>
      </c>
      <c r="DI47" s="216"/>
      <c r="DJ47" s="216"/>
      <c r="DK47" s="376" t="s">
        <v>68</v>
      </c>
      <c r="DL47" s="376"/>
      <c r="DM47" s="216"/>
      <c r="DN47" s="217"/>
      <c r="EJ47" s="120" t="s">
        <v>10</v>
      </c>
      <c r="EK47" s="124" t="s">
        <v>34</v>
      </c>
      <c r="EL47" s="125" t="s">
        <v>36</v>
      </c>
      <c r="EM47" s="123"/>
      <c r="EN47" s="121" t="s">
        <v>10</v>
      </c>
      <c r="EO47" s="121" t="s">
        <v>34</v>
      </c>
      <c r="EP47" s="121" t="s">
        <v>23</v>
      </c>
      <c r="EQ47" s="121" t="s">
        <v>35</v>
      </c>
      <c r="ER47" s="126" t="s">
        <v>36</v>
      </c>
    </row>
    <row r="48" spans="2:148" ht="21" customHeight="1" thickTop="1">
      <c r="B48" s="127"/>
      <c r="C48" s="158"/>
      <c r="D48" s="158"/>
      <c r="E48" s="159"/>
      <c r="F48" s="159"/>
      <c r="G48" s="159"/>
      <c r="H48" s="154" t="s">
        <v>72</v>
      </c>
      <c r="I48" s="158"/>
      <c r="J48" s="159"/>
      <c r="K48" s="159"/>
      <c r="L48" s="159"/>
      <c r="M48" s="159"/>
      <c r="N48" s="176"/>
      <c r="BI48" s="86"/>
      <c r="BJ48" s="86"/>
      <c r="BP48" s="118"/>
      <c r="BQ48" s="118"/>
      <c r="BR48" s="118"/>
      <c r="BS48" s="118"/>
      <c r="BT48" s="118"/>
      <c r="BV48" s="118"/>
      <c r="BX48" s="118"/>
      <c r="BY48" s="118"/>
      <c r="BZ48" s="118"/>
      <c r="CA48" s="118"/>
      <c r="CB48" s="118"/>
      <c r="CC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27"/>
      <c r="CS48" s="158"/>
      <c r="CT48" s="158"/>
      <c r="CU48" s="159"/>
      <c r="CV48" s="159"/>
      <c r="CW48" s="218"/>
      <c r="CX48" s="215"/>
      <c r="CY48" s="215"/>
      <c r="CZ48" s="215"/>
      <c r="DA48" s="215"/>
      <c r="DB48" s="215"/>
      <c r="DC48" s="218" t="s">
        <v>66</v>
      </c>
      <c r="DD48" s="215"/>
      <c r="DE48" s="215"/>
      <c r="DF48" s="215"/>
      <c r="DG48" s="215"/>
      <c r="DH48" s="215"/>
      <c r="DI48" s="215"/>
      <c r="DJ48" s="215"/>
      <c r="DK48" s="215"/>
      <c r="DL48" s="215"/>
      <c r="DM48" s="215"/>
      <c r="DN48" s="129"/>
      <c r="EJ48" s="163"/>
      <c r="EK48" s="158"/>
      <c r="EL48" s="158"/>
      <c r="EM48" s="158"/>
      <c r="EN48" s="154" t="s">
        <v>72</v>
      </c>
      <c r="EO48" s="158"/>
      <c r="EP48" s="158"/>
      <c r="EQ48" s="158"/>
      <c r="ER48" s="129"/>
    </row>
    <row r="49" spans="2:148" ht="21" customHeight="1">
      <c r="B49" s="130"/>
      <c r="C49" s="131"/>
      <c r="D49" s="131"/>
      <c r="E49" s="131"/>
      <c r="F49" s="132"/>
      <c r="G49" s="132"/>
      <c r="H49" s="131"/>
      <c r="I49" s="131"/>
      <c r="J49" s="132"/>
      <c r="K49" s="132"/>
      <c r="L49" s="131"/>
      <c r="M49" s="131"/>
      <c r="N49" s="133"/>
      <c r="W49" s="177"/>
      <c r="X49" s="178"/>
      <c r="Y49" s="178"/>
      <c r="Z49" s="179" t="s">
        <v>98</v>
      </c>
      <c r="AA49" s="178"/>
      <c r="AB49" s="178"/>
      <c r="AC49" s="180"/>
      <c r="BI49" s="86"/>
      <c r="BJ49" s="86"/>
      <c r="BP49" s="118"/>
      <c r="BQ49" s="118"/>
      <c r="BR49" s="118"/>
      <c r="BS49" s="118"/>
      <c r="BT49" s="118"/>
      <c r="BV49" s="118"/>
      <c r="BX49" s="118"/>
      <c r="BY49" s="118"/>
      <c r="BZ49" s="118"/>
      <c r="CA49" s="118"/>
      <c r="CB49" s="118"/>
      <c r="CC49" s="118"/>
      <c r="CR49" s="130"/>
      <c r="CS49" s="131"/>
      <c r="CT49" s="131"/>
      <c r="CU49" s="131"/>
      <c r="CV49" s="227"/>
      <c r="CW49" s="219"/>
      <c r="CX49" s="94"/>
      <c r="CY49" s="94"/>
      <c r="CZ49" s="94"/>
      <c r="DA49" s="94"/>
      <c r="DB49" s="307"/>
      <c r="DC49" s="312"/>
      <c r="DD49" s="131"/>
      <c r="DE49" s="131"/>
      <c r="DF49" s="131"/>
      <c r="DG49" s="131"/>
      <c r="DH49" s="227"/>
      <c r="DI49" s="219"/>
      <c r="DJ49" s="94"/>
      <c r="DK49" s="94"/>
      <c r="DL49" s="94"/>
      <c r="DM49" s="94"/>
      <c r="DN49" s="96"/>
      <c r="EJ49" s="130"/>
      <c r="EK49" s="131"/>
      <c r="EL49" s="132"/>
      <c r="EM49" s="134"/>
      <c r="EN49" s="131"/>
      <c r="EO49" s="131"/>
      <c r="EP49" s="131"/>
      <c r="EQ49" s="131"/>
      <c r="ER49" s="133"/>
    </row>
    <row r="50" spans="2:148" ht="21" customHeight="1" thickBot="1">
      <c r="B50" s="200">
        <v>1</v>
      </c>
      <c r="C50" s="296">
        <v>61.042</v>
      </c>
      <c r="D50" s="135">
        <v>105</v>
      </c>
      <c r="E50" s="297">
        <f>C50+D50*0.001</f>
        <v>61.147</v>
      </c>
      <c r="F50" s="132" t="s">
        <v>37</v>
      </c>
      <c r="G50" s="224"/>
      <c r="H50" s="299">
        <v>3</v>
      </c>
      <c r="I50" s="300">
        <v>61.325</v>
      </c>
      <c r="J50" s="132" t="s">
        <v>37</v>
      </c>
      <c r="K50" s="132"/>
      <c r="L50" s="299">
        <v>5</v>
      </c>
      <c r="M50" s="300">
        <v>61.573</v>
      </c>
      <c r="N50" s="101" t="s">
        <v>37</v>
      </c>
      <c r="W50" s="181"/>
      <c r="X50" s="182" t="s">
        <v>57</v>
      </c>
      <c r="Y50" s="183"/>
      <c r="Z50" s="184" t="s">
        <v>58</v>
      </c>
      <c r="AA50" s="185"/>
      <c r="AB50" s="182" t="s">
        <v>135</v>
      </c>
      <c r="AC50" s="186"/>
      <c r="BI50" s="86"/>
      <c r="BJ50" s="86"/>
      <c r="BP50" s="118"/>
      <c r="BQ50" s="118"/>
      <c r="BR50" s="118"/>
      <c r="BS50" s="118"/>
      <c r="BT50" s="118"/>
      <c r="BV50" s="118"/>
      <c r="BW50" s="112" t="s">
        <v>49</v>
      </c>
      <c r="BX50" s="118"/>
      <c r="BY50" s="118"/>
      <c r="BZ50" s="118"/>
      <c r="CA50" s="118"/>
      <c r="CB50" s="118"/>
      <c r="CC50" s="118"/>
      <c r="CR50" s="198">
        <v>7</v>
      </c>
      <c r="CS50" s="300">
        <v>62.146</v>
      </c>
      <c r="CT50" s="135">
        <v>51</v>
      </c>
      <c r="CU50" s="136">
        <f>CS50+CT50*0.001</f>
        <v>62.197</v>
      </c>
      <c r="CV50" s="229" t="s">
        <v>67</v>
      </c>
      <c r="CW50" s="279" t="s">
        <v>93</v>
      </c>
      <c r="CY50" s="225"/>
      <c r="DB50" s="94"/>
      <c r="DC50" s="313"/>
      <c r="DD50" s="310">
        <v>9</v>
      </c>
      <c r="DE50" s="306">
        <v>62.222</v>
      </c>
      <c r="DF50" s="135">
        <v>-51</v>
      </c>
      <c r="DG50" s="136">
        <f>DE50+DF50*0.001</f>
        <v>62.171</v>
      </c>
      <c r="DH50" s="229" t="s">
        <v>67</v>
      </c>
      <c r="DI50" s="279" t="s">
        <v>95</v>
      </c>
      <c r="DK50" s="225"/>
      <c r="DN50" s="93"/>
      <c r="EJ50" s="198">
        <v>11</v>
      </c>
      <c r="EK50" s="300">
        <v>62.338</v>
      </c>
      <c r="EL50" s="132" t="s">
        <v>37</v>
      </c>
      <c r="EM50" s="251"/>
      <c r="EN50" s="298">
        <v>14</v>
      </c>
      <c r="EO50" s="296">
        <v>62.462</v>
      </c>
      <c r="EP50" s="135">
        <v>-51</v>
      </c>
      <c r="EQ50" s="136">
        <f>EO50+EP50*0.001</f>
        <v>62.411</v>
      </c>
      <c r="ER50" s="101" t="s">
        <v>37</v>
      </c>
    </row>
    <row r="51" spans="2:148" ht="21" customHeight="1" thickTop="1">
      <c r="B51" s="130"/>
      <c r="C51" s="131"/>
      <c r="D51" s="131"/>
      <c r="E51" s="131"/>
      <c r="F51" s="132"/>
      <c r="G51" s="224"/>
      <c r="H51" s="131"/>
      <c r="I51" s="131"/>
      <c r="J51" s="132"/>
      <c r="K51" s="132"/>
      <c r="L51" s="131"/>
      <c r="M51" s="131"/>
      <c r="N51" s="133"/>
      <c r="W51" s="97"/>
      <c r="X51" s="90"/>
      <c r="Y51" s="98"/>
      <c r="Z51" s="98"/>
      <c r="AA51" s="90"/>
      <c r="AB51" s="90"/>
      <c r="AC51" s="137"/>
      <c r="BI51" s="86"/>
      <c r="BJ51" s="86"/>
      <c r="BP51" s="118"/>
      <c r="BQ51" s="118"/>
      <c r="BR51" s="118"/>
      <c r="BS51" s="118"/>
      <c r="BT51" s="118"/>
      <c r="BV51" s="118"/>
      <c r="BW51" s="157" t="s">
        <v>52</v>
      </c>
      <c r="BX51" s="118"/>
      <c r="BY51" s="118"/>
      <c r="BZ51" s="118"/>
      <c r="CA51" s="118"/>
      <c r="CB51" s="118"/>
      <c r="CC51" s="118"/>
      <c r="CR51" s="130"/>
      <c r="CS51" s="131"/>
      <c r="CT51" s="131"/>
      <c r="CU51" s="131"/>
      <c r="CV51" s="228"/>
      <c r="CW51" s="220"/>
      <c r="CY51" s="225"/>
      <c r="DB51" s="94"/>
      <c r="DC51" s="311"/>
      <c r="DD51" s="131"/>
      <c r="DE51" s="131"/>
      <c r="DF51" s="131"/>
      <c r="DG51" s="131"/>
      <c r="DH51" s="228"/>
      <c r="DI51" s="220"/>
      <c r="DK51" s="225"/>
      <c r="DN51" s="93"/>
      <c r="EJ51" s="130"/>
      <c r="EK51" s="131"/>
      <c r="EL51" s="132"/>
      <c r="EM51" s="251"/>
      <c r="EN51" s="350" t="s">
        <v>119</v>
      </c>
      <c r="EO51" s="351">
        <v>62.467</v>
      </c>
      <c r="EP51" s="352">
        <v>-51</v>
      </c>
      <c r="EQ51" s="353">
        <f>EO51+EP51*0.001</f>
        <v>62.416</v>
      </c>
      <c r="ER51" s="354" t="s">
        <v>120</v>
      </c>
    </row>
    <row r="52" spans="2:148" ht="21" customHeight="1">
      <c r="B52" s="200">
        <v>2</v>
      </c>
      <c r="C52" s="296">
        <v>61.195</v>
      </c>
      <c r="D52" s="135">
        <v>-105</v>
      </c>
      <c r="E52" s="297">
        <f>C52+D52*0.001</f>
        <v>61.09</v>
      </c>
      <c r="F52" s="132" t="s">
        <v>37</v>
      </c>
      <c r="G52" s="224"/>
      <c r="H52" s="299">
        <v>4</v>
      </c>
      <c r="I52" s="300">
        <v>61.478</v>
      </c>
      <c r="J52" s="132" t="s">
        <v>37</v>
      </c>
      <c r="K52" s="132"/>
      <c r="L52" s="299">
        <v>6</v>
      </c>
      <c r="M52" s="300">
        <v>61.616</v>
      </c>
      <c r="N52" s="101" t="s">
        <v>37</v>
      </c>
      <c r="W52" s="97"/>
      <c r="X52" s="175" t="s">
        <v>74</v>
      </c>
      <c r="Y52" s="317"/>
      <c r="Z52" s="187" t="s">
        <v>97</v>
      </c>
      <c r="AA52" s="319"/>
      <c r="AB52" s="318" t="s">
        <v>75</v>
      </c>
      <c r="AC52" s="137"/>
      <c r="BI52" s="86"/>
      <c r="BJ52" s="86"/>
      <c r="BP52" s="118"/>
      <c r="BQ52" s="118"/>
      <c r="BR52" s="118"/>
      <c r="BS52" s="118"/>
      <c r="BT52" s="118"/>
      <c r="BU52" s="118"/>
      <c r="BV52" s="118"/>
      <c r="BW52" s="157" t="s">
        <v>50</v>
      </c>
      <c r="BX52" s="118"/>
      <c r="BY52" s="118"/>
      <c r="BZ52" s="118"/>
      <c r="CA52" s="118"/>
      <c r="CB52" s="118"/>
      <c r="CC52" s="118"/>
      <c r="CR52" s="305">
        <v>8</v>
      </c>
      <c r="CS52" s="306">
        <v>62.185</v>
      </c>
      <c r="CT52" s="135">
        <v>-51</v>
      </c>
      <c r="CU52" s="136">
        <f>CS52+CT52*0.001</f>
        <v>62.134</v>
      </c>
      <c r="CV52" s="229" t="s">
        <v>67</v>
      </c>
      <c r="CW52" s="279" t="s">
        <v>92</v>
      </c>
      <c r="CY52" s="225"/>
      <c r="DB52" s="94"/>
      <c r="DC52" s="311"/>
      <c r="DD52" s="309">
        <v>10</v>
      </c>
      <c r="DE52" s="300">
        <v>62.243</v>
      </c>
      <c r="DF52" s="135">
        <v>51</v>
      </c>
      <c r="DG52" s="136">
        <f>DE52+DF52*0.001</f>
        <v>62.294000000000004</v>
      </c>
      <c r="DH52" s="229" t="s">
        <v>67</v>
      </c>
      <c r="DI52" s="279" t="s">
        <v>94</v>
      </c>
      <c r="DK52" s="225"/>
      <c r="DN52" s="93"/>
      <c r="EJ52" s="198">
        <v>13</v>
      </c>
      <c r="EK52" s="300">
        <v>62.417</v>
      </c>
      <c r="EL52" s="132" t="s">
        <v>37</v>
      </c>
      <c r="EM52" s="251"/>
      <c r="EN52" s="131"/>
      <c r="EO52" s="131"/>
      <c r="EP52" s="131"/>
      <c r="EQ52" s="131"/>
      <c r="ER52" s="133"/>
    </row>
    <row r="53" spans="2:148" ht="21" customHeight="1" thickBot="1">
      <c r="B53" s="138"/>
      <c r="C53" s="139"/>
      <c r="D53" s="140"/>
      <c r="E53" s="140"/>
      <c r="F53" s="141"/>
      <c r="G53" s="142"/>
      <c r="H53" s="143"/>
      <c r="I53" s="139"/>
      <c r="J53" s="141"/>
      <c r="K53" s="142"/>
      <c r="L53" s="143"/>
      <c r="M53" s="139"/>
      <c r="N53" s="144"/>
      <c r="W53" s="188"/>
      <c r="X53" s="109"/>
      <c r="Y53" s="113"/>
      <c r="Z53" s="190"/>
      <c r="AA53" s="109"/>
      <c r="AB53" s="191"/>
      <c r="AC53" s="189"/>
      <c r="AD53" s="84"/>
      <c r="AE53" s="156"/>
      <c r="BH53" s="84"/>
      <c r="BI53" s="156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L53" s="84"/>
      <c r="CM53" s="156"/>
      <c r="CR53" s="138"/>
      <c r="CS53" s="139"/>
      <c r="CT53" s="140"/>
      <c r="CU53" s="140"/>
      <c r="CV53" s="230"/>
      <c r="CW53" s="221"/>
      <c r="CX53" s="222"/>
      <c r="CY53" s="222"/>
      <c r="CZ53" s="222"/>
      <c r="DA53" s="222"/>
      <c r="DB53" s="308"/>
      <c r="DC53" s="314"/>
      <c r="DD53" s="143"/>
      <c r="DE53" s="139"/>
      <c r="DF53" s="140"/>
      <c r="DG53" s="140"/>
      <c r="DH53" s="230"/>
      <c r="DI53" s="221"/>
      <c r="DJ53" s="222"/>
      <c r="DK53" s="222"/>
      <c r="DL53" s="222"/>
      <c r="DM53" s="222"/>
      <c r="DN53" s="144"/>
      <c r="DP53" s="84"/>
      <c r="DQ53" s="156"/>
      <c r="EJ53" s="138"/>
      <c r="EK53" s="139"/>
      <c r="EL53" s="141"/>
      <c r="EM53" s="142"/>
      <c r="EN53" s="143"/>
      <c r="EO53" s="139"/>
      <c r="EP53" s="140"/>
      <c r="EQ53" s="140"/>
      <c r="ER53" s="144"/>
    </row>
    <row r="54" spans="68:81" ht="12.75"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</row>
    <row r="55" spans="137:139" ht="12.75">
      <c r="EG55" s="86"/>
      <c r="EH55" s="86"/>
      <c r="EI55" s="86"/>
    </row>
  </sheetData>
  <sheetProtection password="E9A7" sheet="1"/>
  <mergeCells count="27">
    <mergeCell ref="EN4:ER4"/>
    <mergeCell ref="N6:O6"/>
    <mergeCell ref="P6:Q6"/>
    <mergeCell ref="BD31:BD32"/>
    <mergeCell ref="DX3:EA3"/>
    <mergeCell ref="ED3:EG3"/>
    <mergeCell ref="EF10:EG10"/>
    <mergeCell ref="D6:E6"/>
    <mergeCell ref="H6:I6"/>
    <mergeCell ref="J6:K6"/>
    <mergeCell ref="D2:I2"/>
    <mergeCell ref="T2:W2"/>
    <mergeCell ref="DX2:EA2"/>
    <mergeCell ref="T3:W3"/>
    <mergeCell ref="Z3:AC3"/>
    <mergeCell ref="DR3:DU3"/>
    <mergeCell ref="N3:Q3"/>
    <mergeCell ref="DK47:DL47"/>
    <mergeCell ref="B4:E4"/>
    <mergeCell ref="H4:K4"/>
    <mergeCell ref="DX4:EA4"/>
    <mergeCell ref="EF8:EG8"/>
    <mergeCell ref="B5:E5"/>
    <mergeCell ref="H5:K5"/>
    <mergeCell ref="CY47:CZ47"/>
    <mergeCell ref="T4:W4"/>
    <mergeCell ref="B6:C6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5"/>
  <drawing r:id="rId4"/>
  <legacyDrawing r:id="rId3"/>
  <oleObjects>
    <oleObject progId="Paint.Picture" shapeId="1064198" r:id="rId1"/>
    <oleObject progId="Paint.Picture" shapeId="106423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2016-02-25T08:43:50Z</cp:lastPrinted>
  <dcterms:created xsi:type="dcterms:W3CDTF">2004-05-28T09:30:30Z</dcterms:created>
  <dcterms:modified xsi:type="dcterms:W3CDTF">2016-04-01T11:11:24Z</dcterms:modified>
  <cp:category/>
  <cp:version/>
  <cp:contentType/>
  <cp:contentStatus/>
</cp:coreProperties>
</file>