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795" windowWidth="28770" windowHeight="4935" tabRatio="599" activeTab="1"/>
  </bookViews>
  <sheets>
    <sheet name="Titul" sheetId="1" r:id="rId1"/>
    <sheet name="Ješetice" sheetId="2" r:id="rId2"/>
  </sheets>
  <definedNames/>
  <calcPr fullCalcOnLoad="1"/>
</workbook>
</file>

<file path=xl/sharedStrings.xml><?xml version="1.0" encoding="utf-8"?>
<sst xmlns="http://schemas.openxmlformats.org/spreadsheetml/2006/main" count="149" uniqueCount="93">
  <si>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</si>
  <si>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</si>
  <si>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</si>
  <si>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</si>
  <si>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</si>
  <si>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</si>
  <si>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</si>
  <si>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</si>
  <si>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</si>
  <si>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</si>
  <si>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</si>
  <si>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</si>
  <si>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</si>
  <si>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</si>
  <si>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</si>
  <si>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</si>
  <si>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</si>
  <si>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</si>
  <si>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</si>
  <si>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</si>
  <si>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</si>
  <si>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</si>
  <si>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</si>
  <si>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</si>
  <si>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</si>
  <si>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</si>
  <si>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</si>
  <si>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</si>
  <si>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</si>
  <si>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</si>
  <si>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</si>
  <si>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</si>
  <si>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</si>
  <si>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</si>
  <si>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</si>
  <si>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</si>
  <si>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</si>
  <si>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</si>
  <si>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</si>
  <si>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</si>
  <si>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</si>
  <si>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samočinně činností</t>
  </si>
  <si>
    <t>elm.</t>
  </si>
  <si>
    <t>S</t>
  </si>
  <si>
    <t>při jízdě do odbočky - rychlost 40 km/h</t>
  </si>
  <si>
    <t>EZ</t>
  </si>
  <si>
    <t>Př S</t>
  </si>
  <si>
    <t>OPř S1</t>
  </si>
  <si>
    <t>Př L</t>
  </si>
  <si>
    <t>Vjezd - odjezd - průjezd,  NTV</t>
  </si>
  <si>
    <t>Opakovací Př</t>
  </si>
  <si>
    <t>Vk 1</t>
  </si>
  <si>
    <t>Se 1</t>
  </si>
  <si>
    <t>Se 2</t>
  </si>
  <si>
    <t>Směr  :  Střezimíř</t>
  </si>
  <si>
    <t>Se 3</t>
  </si>
  <si>
    <t>T E S T  -  14</t>
  </si>
  <si>
    <t>ústřední stavědlo,  kolejové obvody</t>
  </si>
  <si>
    <t>Směr  :  Heřmaničky</t>
  </si>
  <si>
    <t>OPř L1</t>
  </si>
  <si>
    <t>( Vk 2 / 3 )</t>
  </si>
  <si>
    <t>Vk 2</t>
  </si>
  <si>
    <t>km  107,118</t>
  </si>
  <si>
    <t>Vk 3</t>
  </si>
  <si>
    <t>Automatické  hradlo</t>
  </si>
  <si>
    <t>AH - 83  ( bez návěstního bodu )</t>
  </si>
  <si>
    <t>Kód : 14</t>
  </si>
  <si>
    <t>Kód : 2</t>
  </si>
  <si>
    <t>Km  106,395</t>
  </si>
  <si>
    <t>ručně</t>
  </si>
  <si>
    <t>KANGO</t>
  </si>
  <si>
    <t>výměnový zámek, klíč Vk 2 / 3 držen v EMZ v kolejišti</t>
  </si>
  <si>
    <t>Trať :</t>
  </si>
  <si>
    <t>Ev. č. :</t>
  </si>
  <si>
    <t>Kód :  11 / 1</t>
  </si>
  <si>
    <t>Výprava vlaků s přepravou cestujících návěstí Odjezd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</si>
  <si>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</si>
  <si>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</si>
  <si>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</si>
  <si>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</si>
  <si>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</si>
  <si>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</si>
  <si>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</si>
  <si>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</si>
  <si>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</si>
  <si>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pouze protisměrné jízdní cesty na tutéž kolej</t>
  </si>
  <si>
    <t>IV. / 2014</t>
  </si>
  <si>
    <t>zabezpečovacího zařízení  *)</t>
  </si>
  <si>
    <t>Hradlový  poloautoblok</t>
  </si>
  <si>
    <t>92  *)</t>
  </si>
  <si>
    <t>32  *)</t>
  </si>
  <si>
    <t>*) =  výpravčí zjistí konec vlaku pohledem na indikátor volnosti tratě a dá odhlášku pomocným hradlovým přístrojem</t>
  </si>
  <si>
    <t>s kontrolou volnosti tratě po VN do ŽST Heřmaničky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</si>
</sst>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64" fontId="4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1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164" fontId="11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right" vertical="top"/>
    </xf>
    <xf numFmtId="49" fontId="43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4" fillId="0" borderId="5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2" fillId="0" borderId="5" xfId="0" applyNumberFormat="1" applyFont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5" xfId="20" applyFont="1" applyFill="1" applyBorder="1" applyAlignment="1" quotePrefix="1">
      <alignment vertical="center"/>
      <protection/>
    </xf>
    <xf numFmtId="164" fontId="0" fillId="6" borderId="55" xfId="20" applyNumberFormat="1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164" fontId="42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11" fillId="0" borderId="59" xfId="20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" fontId="0" fillId="0" borderId="37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46" fillId="0" borderId="43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Fill="1" applyBorder="1" applyAlignment="1">
      <alignment horizontal="center" vertical="center"/>
      <protection/>
    </xf>
    <xf numFmtId="1" fontId="47" fillId="0" borderId="6" xfId="20" applyNumberFormat="1" applyFont="1" applyFill="1" applyBorder="1" applyAlignment="1">
      <alignment horizontal="center" vertical="center"/>
      <protection/>
    </xf>
    <xf numFmtId="164" fontId="47" fillId="0" borderId="5" xfId="20" applyNumberFormat="1" applyFont="1" applyFill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27" fillId="0" borderId="0" xfId="20" applyFont="1" applyFill="1" applyBorder="1" applyAlignment="1">
      <alignment horizontal="right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4" xfId="20" applyFont="1" applyFill="1" applyBorder="1" applyAlignment="1">
      <alignment horizontal="center" vertical="center"/>
      <protection/>
    </xf>
    <xf numFmtId="0" fontId="28" fillId="5" borderId="64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9" fillId="3" borderId="45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7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7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Ješetice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28</xdr:row>
      <xdr:rowOff>114300</xdr:rowOff>
    </xdr:from>
    <xdr:to>
      <xdr:col>78</xdr:col>
      <xdr:colOff>447675</xdr:colOff>
      <xdr:row>28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53835300" y="7115175"/>
          <a:ext cx="441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34</xdr:col>
      <xdr:colOff>495300</xdr:colOff>
      <xdr:row>25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897100" y="6429375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78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8353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72</xdr:col>
      <xdr:colOff>495300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115175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Ješetice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4" name="Oval 2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9</xdr:col>
      <xdr:colOff>266700</xdr:colOff>
      <xdr:row>34</xdr:row>
      <xdr:rowOff>0</xdr:rowOff>
    </xdr:to>
    <xdr:sp>
      <xdr:nvSpPr>
        <xdr:cNvPr id="26" name="Line 62"/>
        <xdr:cNvSpPr>
          <a:spLocks/>
        </xdr:cNvSpPr>
      </xdr:nvSpPr>
      <xdr:spPr>
        <a:xfrm flipH="1">
          <a:off x="67246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742950</xdr:colOff>
      <xdr:row>27</xdr:row>
      <xdr:rowOff>0</xdr:rowOff>
    </xdr:from>
    <xdr:ext cx="981075" cy="457200"/>
    <xdr:sp>
      <xdr:nvSpPr>
        <xdr:cNvPr id="27" name="text 774"/>
        <xdr:cNvSpPr txBox="1">
          <a:spLocks noChangeArrowheads="1"/>
        </xdr:cNvSpPr>
      </xdr:nvSpPr>
      <xdr:spPr>
        <a:xfrm>
          <a:off x="6229350" y="6772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5657 - 3SBI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106,284</a:t>
          </a:r>
        </a:p>
      </xdr:txBody>
    </xdr:sp>
    <xdr:clientData/>
  </xdr:one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8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9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0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1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2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35</xdr:col>
      <xdr:colOff>266700</xdr:colOff>
      <xdr:row>25</xdr:row>
      <xdr:rowOff>152400</xdr:rowOff>
    </xdr:to>
    <xdr:sp>
      <xdr:nvSpPr>
        <xdr:cNvPr id="33" name="Line 989"/>
        <xdr:cNvSpPr>
          <a:spLocks/>
        </xdr:cNvSpPr>
      </xdr:nvSpPr>
      <xdr:spPr>
        <a:xfrm>
          <a:off x="252984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152400</xdr:rowOff>
    </xdr:from>
    <xdr:to>
      <xdr:col>36</xdr:col>
      <xdr:colOff>495300</xdr:colOff>
      <xdr:row>26</xdr:row>
      <xdr:rowOff>0</xdr:rowOff>
    </xdr:to>
    <xdr:sp>
      <xdr:nvSpPr>
        <xdr:cNvPr id="34" name="Line 990"/>
        <xdr:cNvSpPr>
          <a:spLocks/>
        </xdr:cNvSpPr>
      </xdr:nvSpPr>
      <xdr:spPr>
        <a:xfrm>
          <a:off x="260413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41</xdr:col>
      <xdr:colOff>266700</xdr:colOff>
      <xdr:row>28</xdr:row>
      <xdr:rowOff>114300</xdr:rowOff>
    </xdr:to>
    <xdr:sp>
      <xdr:nvSpPr>
        <xdr:cNvPr id="35" name="Line 991"/>
        <xdr:cNvSpPr>
          <a:spLocks/>
        </xdr:cNvSpPr>
      </xdr:nvSpPr>
      <xdr:spPr>
        <a:xfrm>
          <a:off x="2678430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733425</xdr:colOff>
      <xdr:row>21</xdr:row>
      <xdr:rowOff>0</xdr:rowOff>
    </xdr:from>
    <xdr:to>
      <xdr:col>18</xdr:col>
      <xdr:colOff>476250</xdr:colOff>
      <xdr:row>23</xdr:row>
      <xdr:rowOff>0</xdr:rowOff>
    </xdr:to>
    <xdr:pic>
      <xdr:nvPicPr>
        <xdr:cNvPr id="3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54006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228600</xdr:colOff>
      <xdr:row>25</xdr:row>
      <xdr:rowOff>0</xdr:rowOff>
    </xdr:from>
    <xdr:ext cx="542925" cy="228600"/>
    <xdr:sp>
      <xdr:nvSpPr>
        <xdr:cNvPr id="37" name="text 7125"/>
        <xdr:cNvSpPr txBox="1">
          <a:spLocks noChangeArrowheads="1"/>
        </xdr:cNvSpPr>
      </xdr:nvSpPr>
      <xdr:spPr>
        <a:xfrm>
          <a:off x="190881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14</xdr:col>
      <xdr:colOff>495300</xdr:colOff>
      <xdr:row>27</xdr:row>
      <xdr:rowOff>114300</xdr:rowOff>
    </xdr:from>
    <xdr:to>
      <xdr:col>16</xdr:col>
      <xdr:colOff>495300</xdr:colOff>
      <xdr:row>29</xdr:row>
      <xdr:rowOff>114300</xdr:rowOff>
    </xdr:to>
    <xdr:sp>
      <xdr:nvSpPr>
        <xdr:cNvPr id="38" name="Line 42"/>
        <xdr:cNvSpPr>
          <a:spLocks/>
        </xdr:cNvSpPr>
      </xdr:nvSpPr>
      <xdr:spPr>
        <a:xfrm flipV="1">
          <a:off x="10439400" y="6886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142875</xdr:rowOff>
    </xdr:from>
    <xdr:to>
      <xdr:col>17</xdr:col>
      <xdr:colOff>266700</xdr:colOff>
      <xdr:row>27</xdr:row>
      <xdr:rowOff>114300</xdr:rowOff>
    </xdr:to>
    <xdr:sp>
      <xdr:nvSpPr>
        <xdr:cNvPr id="39" name="Line 43"/>
        <xdr:cNvSpPr>
          <a:spLocks/>
        </xdr:cNvSpPr>
      </xdr:nvSpPr>
      <xdr:spPr>
        <a:xfrm flipV="1">
          <a:off x="1192530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40" name="Line 44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0</xdr:rowOff>
    </xdr:from>
    <xdr:to>
      <xdr:col>72</xdr:col>
      <xdr:colOff>0</xdr:colOff>
      <xdr:row>26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52825650" y="6315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76</xdr:col>
      <xdr:colOff>228600</xdr:colOff>
      <xdr:row>28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565404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17</xdr:col>
      <xdr:colOff>47625</xdr:colOff>
      <xdr:row>29</xdr:row>
      <xdr:rowOff>76200</xdr:rowOff>
    </xdr:from>
    <xdr:to>
      <xdr:col>28</xdr:col>
      <xdr:colOff>0</xdr:colOff>
      <xdr:row>30</xdr:row>
      <xdr:rowOff>152400</xdr:rowOff>
    </xdr:to>
    <xdr:grpSp>
      <xdr:nvGrpSpPr>
        <xdr:cNvPr id="43" name="Group 148"/>
        <xdr:cNvGrpSpPr>
          <a:grpSpLocks/>
        </xdr:cNvGrpSpPr>
      </xdr:nvGrpSpPr>
      <xdr:grpSpPr>
        <a:xfrm>
          <a:off x="12449175" y="7305675"/>
          <a:ext cx="7896225" cy="304800"/>
          <a:chOff x="115" y="479"/>
          <a:chExt cx="1117" cy="40"/>
        </a:xfrm>
        <a:solidFill>
          <a:srgbClr val="FFFFFF"/>
        </a:solidFill>
      </xdr:grpSpPr>
      <xdr:sp>
        <xdr:nvSpPr>
          <xdr:cNvPr id="44" name="Rectangle 1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647700</xdr:colOff>
      <xdr:row>26</xdr:row>
      <xdr:rowOff>76200</xdr:rowOff>
    </xdr:from>
    <xdr:to>
      <xdr:col>28</xdr:col>
      <xdr:colOff>0</xdr:colOff>
      <xdr:row>27</xdr:row>
      <xdr:rowOff>152400</xdr:rowOff>
    </xdr:to>
    <xdr:grpSp>
      <xdr:nvGrpSpPr>
        <xdr:cNvPr id="53" name="Group 179"/>
        <xdr:cNvGrpSpPr>
          <a:grpSpLocks/>
        </xdr:cNvGrpSpPr>
      </xdr:nvGrpSpPr>
      <xdr:grpSpPr>
        <a:xfrm>
          <a:off x="13563600" y="6619875"/>
          <a:ext cx="678180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1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238125</xdr:colOff>
      <xdr:row>26</xdr:row>
      <xdr:rowOff>114300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61258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22</xdr:col>
      <xdr:colOff>238125</xdr:colOff>
      <xdr:row>29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61258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5" name="Line 192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142875</xdr:rowOff>
    </xdr:to>
    <xdr:sp>
      <xdr:nvSpPr>
        <xdr:cNvPr id="66" name="Line 193"/>
        <xdr:cNvSpPr>
          <a:spLocks/>
        </xdr:cNvSpPr>
      </xdr:nvSpPr>
      <xdr:spPr>
        <a:xfrm flipV="1">
          <a:off x="1266825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161925</xdr:colOff>
      <xdr:row>27</xdr:row>
      <xdr:rowOff>57150</xdr:rowOff>
    </xdr:from>
    <xdr:to>
      <xdr:col>76</xdr:col>
      <xdr:colOff>0</xdr:colOff>
      <xdr:row>27</xdr:row>
      <xdr:rowOff>180975</xdr:rowOff>
    </xdr:to>
    <xdr:sp>
      <xdr:nvSpPr>
        <xdr:cNvPr id="67" name="kreslení 16"/>
        <xdr:cNvSpPr>
          <a:spLocks/>
        </xdr:cNvSpPr>
      </xdr:nvSpPr>
      <xdr:spPr>
        <a:xfrm>
          <a:off x="55959375" y="6829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25</xdr:row>
      <xdr:rowOff>57150</xdr:rowOff>
    </xdr:from>
    <xdr:to>
      <xdr:col>17</xdr:col>
      <xdr:colOff>438150</xdr:colOff>
      <xdr:row>25</xdr:row>
      <xdr:rowOff>180975</xdr:rowOff>
    </xdr:to>
    <xdr:sp>
      <xdr:nvSpPr>
        <xdr:cNvPr id="68" name="kreslení 16"/>
        <xdr:cNvSpPr>
          <a:spLocks/>
        </xdr:cNvSpPr>
      </xdr:nvSpPr>
      <xdr:spPr>
        <a:xfrm>
          <a:off x="1248727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25</xdr:row>
      <xdr:rowOff>57150</xdr:rowOff>
    </xdr:from>
    <xdr:to>
      <xdr:col>37</xdr:col>
      <xdr:colOff>438150</xdr:colOff>
      <xdr:row>25</xdr:row>
      <xdr:rowOff>180975</xdr:rowOff>
    </xdr:to>
    <xdr:sp>
      <xdr:nvSpPr>
        <xdr:cNvPr id="69" name="kreslení 12"/>
        <xdr:cNvSpPr>
          <a:spLocks/>
        </xdr:cNvSpPr>
      </xdr:nvSpPr>
      <xdr:spPr>
        <a:xfrm>
          <a:off x="2734627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25</xdr:row>
      <xdr:rowOff>9525</xdr:rowOff>
    </xdr:from>
    <xdr:to>
      <xdr:col>38</xdr:col>
      <xdr:colOff>714375</xdr:colOff>
      <xdr:row>26</xdr:row>
      <xdr:rowOff>0</xdr:rowOff>
    </xdr:to>
    <xdr:grpSp>
      <xdr:nvGrpSpPr>
        <xdr:cNvPr id="70" name="Group 198"/>
        <xdr:cNvGrpSpPr>
          <a:grpSpLocks/>
        </xdr:cNvGrpSpPr>
      </xdr:nvGrpSpPr>
      <xdr:grpSpPr>
        <a:xfrm>
          <a:off x="2805112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1" name="Line 1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74" name="Group 202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77" name="Group 205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80" name="Group 214"/>
        <xdr:cNvGrpSpPr>
          <a:grpSpLocks noChangeAspect="1"/>
        </xdr:cNvGrpSpPr>
      </xdr:nvGrpSpPr>
      <xdr:grpSpPr>
        <a:xfrm>
          <a:off x="30337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2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83" name="Group 224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86" name="Group 227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2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89" name="Group 230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" name="Line 2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32</xdr:row>
      <xdr:rowOff>57150</xdr:rowOff>
    </xdr:from>
    <xdr:to>
      <xdr:col>9</xdr:col>
      <xdr:colOff>0</xdr:colOff>
      <xdr:row>32</xdr:row>
      <xdr:rowOff>171450</xdr:rowOff>
    </xdr:to>
    <xdr:grpSp>
      <xdr:nvGrpSpPr>
        <xdr:cNvPr id="97" name="Group 238"/>
        <xdr:cNvGrpSpPr>
          <a:grpSpLocks noChangeAspect="1"/>
        </xdr:cNvGrpSpPr>
      </xdr:nvGrpSpPr>
      <xdr:grpSpPr>
        <a:xfrm>
          <a:off x="61626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2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</xdr:colOff>
      <xdr:row>25</xdr:row>
      <xdr:rowOff>57150</xdr:rowOff>
    </xdr:from>
    <xdr:to>
      <xdr:col>18</xdr:col>
      <xdr:colOff>304800</xdr:colOff>
      <xdr:row>25</xdr:row>
      <xdr:rowOff>171450</xdr:rowOff>
    </xdr:to>
    <xdr:grpSp>
      <xdr:nvGrpSpPr>
        <xdr:cNvPr id="101" name="Group 242"/>
        <xdr:cNvGrpSpPr>
          <a:grpSpLocks noChangeAspect="1"/>
        </xdr:cNvGrpSpPr>
      </xdr:nvGrpSpPr>
      <xdr:grpSpPr>
        <a:xfrm>
          <a:off x="1292542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2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285750</xdr:colOff>
      <xdr:row>29</xdr:row>
      <xdr:rowOff>57150</xdr:rowOff>
    </xdr:from>
    <xdr:to>
      <xdr:col>78</xdr:col>
      <xdr:colOff>581025</xdr:colOff>
      <xdr:row>29</xdr:row>
      <xdr:rowOff>171450</xdr:rowOff>
    </xdr:to>
    <xdr:grpSp>
      <xdr:nvGrpSpPr>
        <xdr:cNvPr id="105" name="Group 246"/>
        <xdr:cNvGrpSpPr>
          <a:grpSpLocks noChangeAspect="1"/>
        </xdr:cNvGrpSpPr>
      </xdr:nvGrpSpPr>
      <xdr:grpSpPr>
        <a:xfrm>
          <a:off x="580834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6" name="Oval 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30</xdr:row>
      <xdr:rowOff>57150</xdr:rowOff>
    </xdr:from>
    <xdr:to>
      <xdr:col>15</xdr:col>
      <xdr:colOff>457200</xdr:colOff>
      <xdr:row>30</xdr:row>
      <xdr:rowOff>171450</xdr:rowOff>
    </xdr:to>
    <xdr:grpSp>
      <xdr:nvGrpSpPr>
        <xdr:cNvPr id="109" name="Group 250"/>
        <xdr:cNvGrpSpPr>
          <a:grpSpLocks noChangeAspect="1"/>
        </xdr:cNvGrpSpPr>
      </xdr:nvGrpSpPr>
      <xdr:grpSpPr>
        <a:xfrm>
          <a:off x="108108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0" name="Line 2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27</xdr:row>
      <xdr:rowOff>0</xdr:rowOff>
    </xdr:from>
    <xdr:to>
      <xdr:col>18</xdr:col>
      <xdr:colOff>600075</xdr:colOff>
      <xdr:row>28</xdr:row>
      <xdr:rowOff>0</xdr:rowOff>
    </xdr:to>
    <xdr:grpSp>
      <xdr:nvGrpSpPr>
        <xdr:cNvPr id="115" name="Group 256"/>
        <xdr:cNvGrpSpPr>
          <a:grpSpLocks noChangeAspect="1"/>
        </xdr:cNvGrpSpPr>
      </xdr:nvGrpSpPr>
      <xdr:grpSpPr>
        <a:xfrm>
          <a:off x="13087350" y="6772275"/>
          <a:ext cx="428625" cy="228600"/>
          <a:chOff x="1138" y="113"/>
          <a:chExt cx="39" cy="24"/>
        </a:xfrm>
        <a:solidFill>
          <a:srgbClr val="FFFFFF"/>
        </a:solidFill>
      </xdr:grpSpPr>
      <xdr:sp>
        <xdr:nvSpPr>
          <xdr:cNvPr id="116" name="Oval 257"/>
          <xdr:cNvSpPr>
            <a:spLocks noChangeAspect="1"/>
          </xdr:cNvSpPr>
        </xdr:nvSpPr>
        <xdr:spPr>
          <a:xfrm>
            <a:off x="1162" y="1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58"/>
          <xdr:cNvSpPr>
            <a:spLocks noChangeAspect="1"/>
          </xdr:cNvSpPr>
        </xdr:nvSpPr>
        <xdr:spPr>
          <a:xfrm>
            <a:off x="1138" y="1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59"/>
          <xdr:cNvSpPr>
            <a:spLocks noChangeAspect="1"/>
          </xdr:cNvSpPr>
        </xdr:nvSpPr>
        <xdr:spPr>
          <a:xfrm>
            <a:off x="1150" y="1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60"/>
          <xdr:cNvSpPr>
            <a:spLocks noChangeAspect="1"/>
          </xdr:cNvSpPr>
        </xdr:nvSpPr>
        <xdr:spPr>
          <a:xfrm>
            <a:off x="1162" y="12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61"/>
          <xdr:cNvSpPr>
            <a:spLocks noChangeAspect="1"/>
          </xdr:cNvSpPr>
        </xdr:nvSpPr>
        <xdr:spPr>
          <a:xfrm>
            <a:off x="1174" y="11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876300</xdr:colOff>
      <xdr:row>30</xdr:row>
      <xdr:rowOff>57150</xdr:rowOff>
    </xdr:from>
    <xdr:to>
      <xdr:col>37</xdr:col>
      <xdr:colOff>466725</xdr:colOff>
      <xdr:row>30</xdr:row>
      <xdr:rowOff>171450</xdr:rowOff>
    </xdr:to>
    <xdr:grpSp>
      <xdr:nvGrpSpPr>
        <xdr:cNvPr id="121" name="Group 262"/>
        <xdr:cNvGrpSpPr>
          <a:grpSpLocks noChangeAspect="1"/>
        </xdr:cNvGrpSpPr>
      </xdr:nvGrpSpPr>
      <xdr:grpSpPr>
        <a:xfrm>
          <a:off x="27165300" y="7515225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22" name="Line 26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6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6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6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6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32</xdr:row>
      <xdr:rowOff>57150</xdr:rowOff>
    </xdr:from>
    <xdr:to>
      <xdr:col>62</xdr:col>
      <xdr:colOff>95250</xdr:colOff>
      <xdr:row>32</xdr:row>
      <xdr:rowOff>171450</xdr:rowOff>
    </xdr:to>
    <xdr:grpSp>
      <xdr:nvGrpSpPr>
        <xdr:cNvPr id="127" name="Group 268"/>
        <xdr:cNvGrpSpPr>
          <a:grpSpLocks noChangeAspect="1"/>
        </xdr:cNvGrpSpPr>
      </xdr:nvGrpSpPr>
      <xdr:grpSpPr>
        <a:xfrm>
          <a:off x="45443775" y="7972425"/>
          <a:ext cx="561975" cy="114300"/>
          <a:chOff x="29" y="503"/>
          <a:chExt cx="52" cy="12"/>
        </a:xfrm>
        <a:solidFill>
          <a:srgbClr val="FFFFFF"/>
        </a:solidFill>
      </xdr:grpSpPr>
      <xdr:sp>
        <xdr:nvSpPr>
          <xdr:cNvPr id="128" name="Line 269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70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71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72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73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33" name="Group 274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4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32</xdr:row>
      <xdr:rowOff>57150</xdr:rowOff>
    </xdr:from>
    <xdr:to>
      <xdr:col>74</xdr:col>
      <xdr:colOff>619125</xdr:colOff>
      <xdr:row>32</xdr:row>
      <xdr:rowOff>171450</xdr:rowOff>
    </xdr:to>
    <xdr:grpSp>
      <xdr:nvGrpSpPr>
        <xdr:cNvPr id="141" name="Group 282"/>
        <xdr:cNvGrpSpPr>
          <a:grpSpLocks noChangeAspect="1"/>
        </xdr:cNvGrpSpPr>
      </xdr:nvGrpSpPr>
      <xdr:grpSpPr>
        <a:xfrm>
          <a:off x="548735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28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8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8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8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8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29</xdr:row>
      <xdr:rowOff>0</xdr:rowOff>
    </xdr:from>
    <xdr:to>
      <xdr:col>72</xdr:col>
      <xdr:colOff>809625</xdr:colOff>
      <xdr:row>30</xdr:row>
      <xdr:rowOff>0</xdr:rowOff>
    </xdr:to>
    <xdr:grpSp>
      <xdr:nvGrpSpPr>
        <xdr:cNvPr id="147" name="Group 288"/>
        <xdr:cNvGrpSpPr>
          <a:grpSpLocks noChangeAspect="1"/>
        </xdr:cNvGrpSpPr>
      </xdr:nvGrpSpPr>
      <xdr:grpSpPr>
        <a:xfrm>
          <a:off x="53721000" y="7229475"/>
          <a:ext cx="428625" cy="228600"/>
          <a:chOff x="1051" y="113"/>
          <a:chExt cx="39" cy="24"/>
        </a:xfrm>
        <a:solidFill>
          <a:srgbClr val="FFFFFF"/>
        </a:solidFill>
      </xdr:grpSpPr>
      <xdr:sp>
        <xdr:nvSpPr>
          <xdr:cNvPr id="148" name="Oval 289"/>
          <xdr:cNvSpPr>
            <a:spLocks noChangeAspect="1"/>
          </xdr:cNvSpPr>
        </xdr:nvSpPr>
        <xdr:spPr>
          <a:xfrm>
            <a:off x="1054" y="1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90"/>
          <xdr:cNvSpPr>
            <a:spLocks noChangeAspect="1"/>
          </xdr:cNvSpPr>
        </xdr:nvSpPr>
        <xdr:spPr>
          <a:xfrm>
            <a:off x="1078" y="1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91"/>
          <xdr:cNvSpPr>
            <a:spLocks noChangeAspect="1"/>
          </xdr:cNvSpPr>
        </xdr:nvSpPr>
        <xdr:spPr>
          <a:xfrm>
            <a:off x="1066" y="1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92"/>
          <xdr:cNvSpPr>
            <a:spLocks noChangeAspect="1"/>
          </xdr:cNvSpPr>
        </xdr:nvSpPr>
        <xdr:spPr>
          <a:xfrm>
            <a:off x="1054" y="12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93"/>
          <xdr:cNvSpPr>
            <a:spLocks noChangeAspect="1"/>
          </xdr:cNvSpPr>
        </xdr:nvSpPr>
        <xdr:spPr>
          <a:xfrm>
            <a:off x="1051" y="11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0.75390625" style="279" customWidth="1"/>
    <col min="3" max="18" width="10.75390625" style="183" customWidth="1"/>
    <col min="19" max="19" width="4.75390625" style="182" customWidth="1"/>
    <col min="20" max="20" width="2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5" customFormat="1" ht="24.75" customHeight="1">
      <c r="A4" s="188"/>
      <c r="B4" s="116" t="s">
        <v>72</v>
      </c>
      <c r="C4" s="189">
        <v>704</v>
      </c>
      <c r="D4" s="190"/>
      <c r="E4" s="188"/>
      <c r="F4" s="188"/>
      <c r="G4" s="188"/>
      <c r="H4" s="188"/>
      <c r="I4" s="190"/>
      <c r="J4" s="164" t="s">
        <v>68</v>
      </c>
      <c r="K4" s="190"/>
      <c r="L4" s="191"/>
      <c r="M4" s="190"/>
      <c r="N4" s="190"/>
      <c r="O4" s="190"/>
      <c r="P4" s="190"/>
      <c r="Q4" s="192" t="s">
        <v>73</v>
      </c>
      <c r="R4" s="193">
        <v>552364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24.75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84"/>
    </row>
    <row r="8" spans="1:21" ht="25.5" customHeight="1">
      <c r="A8" s="205"/>
      <c r="B8" s="210"/>
      <c r="C8" s="211" t="s">
        <v>14</v>
      </c>
      <c r="D8" s="212"/>
      <c r="E8" s="212"/>
      <c r="F8" s="212"/>
      <c r="G8" s="212"/>
      <c r="H8" s="213"/>
      <c r="I8" s="213"/>
      <c r="J8" s="103" t="s">
        <v>56</v>
      </c>
      <c r="K8" s="213"/>
      <c r="L8" s="213"/>
      <c r="M8" s="212"/>
      <c r="N8" s="212"/>
      <c r="O8" s="212"/>
      <c r="P8" s="212"/>
      <c r="Q8" s="212"/>
      <c r="R8" s="214"/>
      <c r="S8" s="209"/>
      <c r="T8" s="186"/>
      <c r="U8" s="184"/>
    </row>
    <row r="9" spans="1:21" ht="25.5" customHeight="1">
      <c r="A9" s="205"/>
      <c r="B9" s="210"/>
      <c r="C9" s="61" t="s">
        <v>15</v>
      </c>
      <c r="D9" s="212"/>
      <c r="E9" s="212"/>
      <c r="F9" s="212"/>
      <c r="G9" s="212"/>
      <c r="H9" s="212"/>
      <c r="I9" s="212"/>
      <c r="J9" s="215" t="s">
        <v>57</v>
      </c>
      <c r="K9" s="212"/>
      <c r="L9" s="212"/>
      <c r="M9" s="212"/>
      <c r="N9" s="212"/>
      <c r="O9" s="212"/>
      <c r="P9" s="293" t="s">
        <v>74</v>
      </c>
      <c r="Q9" s="293"/>
      <c r="R9" s="216"/>
      <c r="S9" s="209"/>
      <c r="T9" s="186"/>
      <c r="U9" s="184"/>
    </row>
    <row r="10" spans="1:21" ht="25.5" customHeight="1">
      <c r="A10" s="205"/>
      <c r="B10" s="210"/>
      <c r="C10" s="61" t="s">
        <v>16</v>
      </c>
      <c r="D10" s="212"/>
      <c r="E10" s="212"/>
      <c r="F10" s="212"/>
      <c r="G10" s="212"/>
      <c r="J10" s="215" t="s">
        <v>36</v>
      </c>
      <c r="M10" s="212"/>
      <c r="N10" s="212"/>
      <c r="O10" s="212"/>
      <c r="P10" s="212"/>
      <c r="Q10" s="212"/>
      <c r="R10" s="214"/>
      <c r="S10" s="209"/>
      <c r="T10" s="186"/>
      <c r="U10" s="184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84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84"/>
    </row>
    <row r="13" spans="1:21" ht="21" customHeight="1">
      <c r="A13" s="205"/>
      <c r="B13" s="210"/>
      <c r="C13" s="115" t="s">
        <v>29</v>
      </c>
      <c r="D13" s="212"/>
      <c r="E13" s="212"/>
      <c r="F13" s="212"/>
      <c r="G13" s="212"/>
      <c r="H13" s="212"/>
      <c r="I13" s="212"/>
      <c r="J13" s="220" t="s">
        <v>17</v>
      </c>
      <c r="L13" s="212"/>
      <c r="M13" s="212"/>
      <c r="N13" s="212"/>
      <c r="O13" s="212"/>
      <c r="P13" s="212"/>
      <c r="Q13" s="212"/>
      <c r="R13" s="214"/>
      <c r="S13" s="209"/>
      <c r="T13" s="186"/>
      <c r="U13" s="184"/>
    </row>
    <row r="14" spans="1:21" ht="21" customHeight="1">
      <c r="A14" s="205"/>
      <c r="B14" s="210"/>
      <c r="C14" s="62" t="s">
        <v>33</v>
      </c>
      <c r="D14" s="212"/>
      <c r="E14" s="212"/>
      <c r="F14" s="212"/>
      <c r="G14" s="212"/>
      <c r="H14" s="212"/>
      <c r="I14" s="212"/>
      <c r="J14" s="221">
        <v>106.395</v>
      </c>
      <c r="L14" s="212"/>
      <c r="M14" s="212"/>
      <c r="N14" s="212"/>
      <c r="O14" s="212"/>
      <c r="P14" s="212"/>
      <c r="Q14" s="212"/>
      <c r="R14" s="214"/>
      <c r="S14" s="209"/>
      <c r="T14" s="186"/>
      <c r="U14" s="184"/>
    </row>
    <row r="15" spans="1:21" ht="21" customHeight="1">
      <c r="A15" s="205"/>
      <c r="B15" s="210"/>
      <c r="C15" s="62" t="s">
        <v>32</v>
      </c>
      <c r="D15" s="212"/>
      <c r="E15" s="212"/>
      <c r="F15" s="212"/>
      <c r="G15" s="212"/>
      <c r="H15" s="212"/>
      <c r="I15" s="212"/>
      <c r="J15" s="222" t="s">
        <v>18</v>
      </c>
      <c r="L15" s="212"/>
      <c r="N15" s="212"/>
      <c r="O15" s="212"/>
      <c r="P15" s="212"/>
      <c r="Q15" s="212"/>
      <c r="R15" s="214"/>
      <c r="S15" s="209"/>
      <c r="T15" s="186"/>
      <c r="U15" s="184"/>
    </row>
    <row r="16" spans="1:21" s="225" customFormat="1" ht="21" customHeight="1">
      <c r="A16" s="205"/>
      <c r="B16" s="210"/>
      <c r="C16" s="223"/>
      <c r="D16" s="212"/>
      <c r="E16" s="212"/>
      <c r="F16" s="212"/>
      <c r="G16" s="224"/>
      <c r="H16" s="212"/>
      <c r="J16" s="226" t="s">
        <v>75</v>
      </c>
      <c r="L16" s="212"/>
      <c r="M16" s="224"/>
      <c r="O16" s="212"/>
      <c r="P16" s="212"/>
      <c r="Q16" s="212"/>
      <c r="R16" s="214"/>
      <c r="S16" s="227"/>
      <c r="T16" s="228"/>
      <c r="U16" s="212"/>
    </row>
    <row r="17" spans="1:21" ht="21" customHeight="1">
      <c r="A17" s="205"/>
      <c r="B17" s="217"/>
      <c r="C17" s="218"/>
      <c r="D17" s="218"/>
      <c r="E17" s="218"/>
      <c r="F17" s="218"/>
      <c r="G17" s="218"/>
      <c r="H17" s="218"/>
      <c r="I17" s="218"/>
      <c r="J17" s="229"/>
      <c r="K17" s="218"/>
      <c r="L17" s="218"/>
      <c r="M17" s="218"/>
      <c r="N17" s="218"/>
      <c r="O17" s="218"/>
      <c r="P17" s="218"/>
      <c r="Q17" s="218"/>
      <c r="R17" s="219"/>
      <c r="S17" s="209"/>
      <c r="T17" s="186"/>
      <c r="U17" s="184"/>
    </row>
    <row r="18" spans="1:21" ht="21" customHeight="1">
      <c r="A18" s="205"/>
      <c r="B18" s="210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4"/>
      <c r="S18" s="209"/>
      <c r="T18" s="186"/>
      <c r="U18" s="184"/>
    </row>
    <row r="19" spans="1:21" ht="21" customHeight="1">
      <c r="A19" s="205"/>
      <c r="B19" s="210"/>
      <c r="C19" s="62" t="s">
        <v>76</v>
      </c>
      <c r="D19" s="212"/>
      <c r="E19" s="212"/>
      <c r="F19" s="212"/>
      <c r="G19" s="212"/>
      <c r="H19" s="212"/>
      <c r="J19" s="230" t="s">
        <v>41</v>
      </c>
      <c r="L19" s="212"/>
      <c r="M19" s="225"/>
      <c r="N19" s="225"/>
      <c r="O19" s="212"/>
      <c r="P19" s="293" t="s">
        <v>77</v>
      </c>
      <c r="Q19" s="293"/>
      <c r="R19" s="214"/>
      <c r="S19" s="209"/>
      <c r="T19" s="186"/>
      <c r="U19" s="184"/>
    </row>
    <row r="20" spans="1:21" ht="21" customHeight="1">
      <c r="A20" s="205"/>
      <c r="B20" s="210"/>
      <c r="C20" s="62" t="s">
        <v>78</v>
      </c>
      <c r="D20" s="212"/>
      <c r="E20" s="212"/>
      <c r="F20" s="212"/>
      <c r="G20" s="212"/>
      <c r="H20" s="212"/>
      <c r="J20" s="231" t="s">
        <v>35</v>
      </c>
      <c r="L20" s="212"/>
      <c r="M20" s="225"/>
      <c r="N20" s="225"/>
      <c r="O20" s="212"/>
      <c r="P20" s="293" t="s">
        <v>79</v>
      </c>
      <c r="Q20" s="293"/>
      <c r="R20" s="214"/>
      <c r="S20" s="209"/>
      <c r="T20" s="186"/>
      <c r="U20" s="184"/>
    </row>
    <row r="21" spans="1:21" ht="21" customHeight="1">
      <c r="A21" s="205"/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4"/>
      <c r="S21" s="209"/>
      <c r="T21" s="186"/>
      <c r="U21" s="184"/>
    </row>
    <row r="22" spans="1:21" ht="24.75" customHeight="1">
      <c r="A22" s="205"/>
      <c r="B22" s="235"/>
      <c r="C22" s="236"/>
      <c r="D22" s="236"/>
      <c r="E22" s="237"/>
      <c r="F22" s="237"/>
      <c r="G22" s="237"/>
      <c r="H22" s="237"/>
      <c r="I22" s="236"/>
      <c r="J22" s="238"/>
      <c r="K22" s="236"/>
      <c r="L22" s="236"/>
      <c r="M22" s="236"/>
      <c r="N22" s="236"/>
      <c r="O22" s="236"/>
      <c r="P22" s="236"/>
      <c r="Q22" s="236"/>
      <c r="R22" s="236"/>
      <c r="S22" s="209"/>
      <c r="T22" s="186"/>
      <c r="U22" s="184"/>
    </row>
    <row r="23" spans="1:19" ht="30" customHeight="1">
      <c r="A23" s="239"/>
      <c r="B23" s="240"/>
      <c r="C23" s="241"/>
      <c r="D23" s="294" t="s">
        <v>80</v>
      </c>
      <c r="E23" s="295"/>
      <c r="F23" s="295"/>
      <c r="G23" s="295"/>
      <c r="H23" s="241"/>
      <c r="I23" s="242"/>
      <c r="J23" s="243"/>
      <c r="K23" s="240"/>
      <c r="L23" s="241"/>
      <c r="M23" s="294" t="s">
        <v>81</v>
      </c>
      <c r="N23" s="294"/>
      <c r="O23" s="294"/>
      <c r="P23" s="294"/>
      <c r="Q23" s="241"/>
      <c r="R23" s="242"/>
      <c r="S23" s="209"/>
    </row>
    <row r="24" spans="1:20" s="248" customFormat="1" ht="21" customHeight="1" thickBot="1">
      <c r="A24" s="244"/>
      <c r="B24" s="245" t="s">
        <v>9</v>
      </c>
      <c r="C24" s="165" t="s">
        <v>20</v>
      </c>
      <c r="D24" s="165" t="s">
        <v>21</v>
      </c>
      <c r="E24" s="246" t="s">
        <v>22</v>
      </c>
      <c r="F24" s="296" t="s">
        <v>23</v>
      </c>
      <c r="G24" s="297"/>
      <c r="H24" s="297"/>
      <c r="I24" s="298"/>
      <c r="J24" s="243"/>
      <c r="K24" s="245" t="s">
        <v>9</v>
      </c>
      <c r="L24" s="165" t="s">
        <v>20</v>
      </c>
      <c r="M24" s="165" t="s">
        <v>21</v>
      </c>
      <c r="N24" s="246" t="s">
        <v>22</v>
      </c>
      <c r="O24" s="296" t="s">
        <v>23</v>
      </c>
      <c r="P24" s="297"/>
      <c r="Q24" s="297"/>
      <c r="R24" s="298"/>
      <c r="S24" s="247"/>
      <c r="T24" s="182"/>
    </row>
    <row r="25" spans="1:20" s="257" customFormat="1" ht="21" customHeight="1" thickTop="1">
      <c r="A25" s="205"/>
      <c r="B25" s="249"/>
      <c r="C25" s="250"/>
      <c r="D25" s="251"/>
      <c r="E25" s="252"/>
      <c r="F25" s="253"/>
      <c r="G25" s="254"/>
      <c r="H25" s="254"/>
      <c r="I25" s="255"/>
      <c r="J25" s="243"/>
      <c r="K25" s="249"/>
      <c r="L25" s="250"/>
      <c r="M25" s="251"/>
      <c r="N25" s="252"/>
      <c r="O25" s="253"/>
      <c r="P25" s="254"/>
      <c r="Q25" s="254"/>
      <c r="R25" s="255"/>
      <c r="S25" s="227"/>
      <c r="T25" s="256"/>
    </row>
    <row r="26" spans="1:20" s="257" customFormat="1" ht="21" customHeight="1">
      <c r="A26" s="205"/>
      <c r="B26" s="249"/>
      <c r="C26" s="258"/>
      <c r="D26" s="259"/>
      <c r="E26" s="260"/>
      <c r="F26" s="253"/>
      <c r="G26" s="254"/>
      <c r="H26" s="254"/>
      <c r="I26" s="255"/>
      <c r="J26" s="243"/>
      <c r="K26" s="249"/>
      <c r="L26" s="250"/>
      <c r="M26" s="251"/>
      <c r="N26" s="252"/>
      <c r="O26" s="261"/>
      <c r="P26" s="262"/>
      <c r="Q26" s="262"/>
      <c r="R26" s="263"/>
      <c r="S26" s="227"/>
      <c r="T26" s="256"/>
    </row>
    <row r="27" spans="1:20" s="257" customFormat="1" ht="21" customHeight="1">
      <c r="A27" s="205"/>
      <c r="B27" s="264">
        <v>1</v>
      </c>
      <c r="C27" s="265">
        <v>106.362</v>
      </c>
      <c r="D27" s="265">
        <v>107.15</v>
      </c>
      <c r="E27" s="266">
        <f>(D27-C27)*1000</f>
        <v>788.0000000000109</v>
      </c>
      <c r="F27" s="287" t="s">
        <v>84</v>
      </c>
      <c r="G27" s="288"/>
      <c r="H27" s="288"/>
      <c r="I27" s="289"/>
      <c r="J27" s="243"/>
      <c r="K27" s="264">
        <v>1</v>
      </c>
      <c r="L27" s="267">
        <v>106.386</v>
      </c>
      <c r="M27" s="267">
        <v>106.526</v>
      </c>
      <c r="N27" s="266">
        <f>(M27-L27)*1000</f>
        <v>140.00000000000057</v>
      </c>
      <c r="O27" s="290" t="s">
        <v>82</v>
      </c>
      <c r="P27" s="291"/>
      <c r="Q27" s="291"/>
      <c r="R27" s="292"/>
      <c r="S27" s="227"/>
      <c r="T27" s="256"/>
    </row>
    <row r="28" spans="1:20" s="257" customFormat="1" ht="21" customHeight="1">
      <c r="A28" s="205"/>
      <c r="B28" s="249"/>
      <c r="C28" s="258"/>
      <c r="D28" s="259"/>
      <c r="E28" s="260"/>
      <c r="F28" s="253"/>
      <c r="G28" s="254"/>
      <c r="H28" s="254"/>
      <c r="I28" s="255"/>
      <c r="J28" s="243"/>
      <c r="K28" s="249"/>
      <c r="L28" s="250"/>
      <c r="M28" s="251"/>
      <c r="N28" s="252"/>
      <c r="O28" s="261"/>
      <c r="P28" s="262"/>
      <c r="Q28" s="262"/>
      <c r="R28" s="263"/>
      <c r="S28" s="227"/>
      <c r="T28" s="256"/>
    </row>
    <row r="29" spans="1:20" s="257" customFormat="1" ht="21" customHeight="1">
      <c r="A29" s="205"/>
      <c r="B29" s="264">
        <v>3</v>
      </c>
      <c r="C29" s="265">
        <v>106.403</v>
      </c>
      <c r="D29" s="265">
        <v>107.134</v>
      </c>
      <c r="E29" s="266">
        <f>(D29-C29)*1000</f>
        <v>730.9999999999945</v>
      </c>
      <c r="F29" s="284" t="s">
        <v>49</v>
      </c>
      <c r="G29" s="285"/>
      <c r="H29" s="285"/>
      <c r="I29" s="286"/>
      <c r="J29" s="243"/>
      <c r="K29" s="264">
        <v>3</v>
      </c>
      <c r="L29" s="267">
        <v>106.386</v>
      </c>
      <c r="M29" s="267">
        <v>106.526</v>
      </c>
      <c r="N29" s="266">
        <f>(M29-L29)*1000</f>
        <v>140.00000000000057</v>
      </c>
      <c r="O29" s="290" t="s">
        <v>83</v>
      </c>
      <c r="P29" s="291"/>
      <c r="Q29" s="291"/>
      <c r="R29" s="292"/>
      <c r="S29" s="227"/>
      <c r="T29" s="256"/>
    </row>
    <row r="30" spans="1:20" s="257" customFormat="1" ht="21" customHeight="1">
      <c r="A30" s="205"/>
      <c r="B30" s="249"/>
      <c r="C30" s="258"/>
      <c r="D30" s="259"/>
      <c r="E30" s="260"/>
      <c r="F30" s="253"/>
      <c r="G30" s="254"/>
      <c r="H30" s="254"/>
      <c r="I30" s="255"/>
      <c r="J30" s="243"/>
      <c r="K30" s="249"/>
      <c r="L30" s="250"/>
      <c r="M30" s="251"/>
      <c r="N30" s="252"/>
      <c r="O30" s="261"/>
      <c r="P30" s="262"/>
      <c r="Q30" s="262"/>
      <c r="R30" s="263"/>
      <c r="S30" s="227"/>
      <c r="T30" s="256"/>
    </row>
    <row r="31" spans="1:20" s="275" customFormat="1" ht="21" customHeight="1">
      <c r="A31" s="205"/>
      <c r="B31" s="268"/>
      <c r="C31" s="269"/>
      <c r="D31" s="270"/>
      <c r="E31" s="271"/>
      <c r="F31" s="272"/>
      <c r="G31" s="273"/>
      <c r="H31" s="273"/>
      <c r="I31" s="274"/>
      <c r="J31" s="243"/>
      <c r="K31" s="268"/>
      <c r="L31" s="269"/>
      <c r="M31" s="270"/>
      <c r="N31" s="271"/>
      <c r="O31" s="272"/>
      <c r="P31" s="273"/>
      <c r="Q31" s="273"/>
      <c r="R31" s="274"/>
      <c r="S31" s="227"/>
      <c r="T31" s="256"/>
    </row>
    <row r="32" spans="1:19" ht="24.75" customHeight="1" thickBot="1">
      <c r="A32" s="276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8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9:I29"/>
    <mergeCell ref="F27:I27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3"/>
      <c r="AE1" s="11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13"/>
      <c r="BH1" s="11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174"/>
      <c r="C2" s="175"/>
      <c r="D2" s="175"/>
      <c r="E2" s="175"/>
      <c r="F2" s="175"/>
      <c r="G2" s="176" t="s">
        <v>54</v>
      </c>
      <c r="H2" s="175"/>
      <c r="I2" s="175"/>
      <c r="J2" s="175"/>
      <c r="K2" s="175"/>
      <c r="L2" s="177"/>
      <c r="R2" s="110"/>
      <c r="S2" s="111"/>
      <c r="T2" s="111"/>
      <c r="U2" s="111"/>
      <c r="V2" s="305" t="s">
        <v>34</v>
      </c>
      <c r="W2" s="305"/>
      <c r="X2" s="305"/>
      <c r="Y2" s="305"/>
      <c r="Z2" s="111"/>
      <c r="AA2" s="111"/>
      <c r="AB2" s="111"/>
      <c r="AC2" s="112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10"/>
      <c r="BK2" s="111"/>
      <c r="BL2" s="111"/>
      <c r="BM2" s="111"/>
      <c r="BN2" s="305" t="s">
        <v>34</v>
      </c>
      <c r="BO2" s="305"/>
      <c r="BP2" s="305"/>
      <c r="BQ2" s="305"/>
      <c r="BR2" s="111"/>
      <c r="BS2" s="111"/>
      <c r="BT2" s="111"/>
      <c r="BU2" s="112"/>
      <c r="BY2" s="35"/>
      <c r="BZ2" s="174"/>
      <c r="CA2" s="175"/>
      <c r="CB2" s="175"/>
      <c r="CC2" s="175"/>
      <c r="CD2" s="175"/>
      <c r="CE2" s="176" t="s">
        <v>58</v>
      </c>
      <c r="CF2" s="175"/>
      <c r="CG2" s="175"/>
      <c r="CH2" s="175"/>
      <c r="CI2" s="175"/>
      <c r="CJ2" s="177"/>
    </row>
    <row r="3" spans="18:77" ht="21" customHeight="1" thickBot="1" thickTop="1">
      <c r="R3" s="312" t="s">
        <v>0</v>
      </c>
      <c r="S3" s="308"/>
      <c r="T3" s="95"/>
      <c r="U3" s="94"/>
      <c r="V3" s="313" t="s">
        <v>1</v>
      </c>
      <c r="W3" s="314"/>
      <c r="X3" s="314"/>
      <c r="Y3" s="315"/>
      <c r="Z3" s="299" t="s">
        <v>2</v>
      </c>
      <c r="AA3" s="300"/>
      <c r="AB3" s="301" t="s">
        <v>50</v>
      </c>
      <c r="AC3" s="302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J3" s="303" t="s">
        <v>50</v>
      </c>
      <c r="BK3" s="304"/>
      <c r="BL3" s="299" t="s">
        <v>2</v>
      </c>
      <c r="BM3" s="300"/>
      <c r="BN3" s="306" t="s">
        <v>1</v>
      </c>
      <c r="BO3" s="307"/>
      <c r="BP3" s="307"/>
      <c r="BQ3" s="308"/>
      <c r="BR3" s="137"/>
      <c r="BS3" s="138"/>
      <c r="BT3" s="306" t="s">
        <v>0</v>
      </c>
      <c r="BU3" s="309"/>
      <c r="BY3" s="35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311" t="s">
        <v>40</v>
      </c>
      <c r="W4" s="311"/>
      <c r="X4" s="311"/>
      <c r="Y4" s="311"/>
      <c r="Z4" s="5"/>
      <c r="AA4" s="6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64" t="s">
        <v>68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J4" s="10"/>
      <c r="BK4" s="8"/>
      <c r="BL4" s="5"/>
      <c r="BM4" s="6"/>
      <c r="BN4" s="311" t="s">
        <v>40</v>
      </c>
      <c r="BO4" s="311"/>
      <c r="BP4" s="311"/>
      <c r="BQ4" s="311"/>
      <c r="BR4" s="7"/>
      <c r="BS4" s="7"/>
      <c r="BT4" s="11"/>
      <c r="BU4" s="9"/>
      <c r="BY4" s="35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5"/>
      <c r="C5" s="66" t="s">
        <v>19</v>
      </c>
      <c r="D5" s="80"/>
      <c r="E5" s="68"/>
      <c r="F5" s="68"/>
      <c r="G5" s="68"/>
      <c r="H5" s="68"/>
      <c r="I5" s="68"/>
      <c r="J5" s="64"/>
      <c r="L5" s="71"/>
      <c r="R5" s="25"/>
      <c r="S5" s="88"/>
      <c r="T5" s="12"/>
      <c r="U5" s="19"/>
      <c r="V5" s="15"/>
      <c r="W5" s="16"/>
      <c r="X5" s="12"/>
      <c r="Y5" s="19"/>
      <c r="Z5" s="12"/>
      <c r="AA5" s="19"/>
      <c r="AB5" s="22"/>
      <c r="AC5" s="3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4"/>
      <c r="BU5" s="125"/>
      <c r="BY5" s="35"/>
      <c r="BZ5" s="65"/>
      <c r="CA5" s="66" t="s">
        <v>19</v>
      </c>
      <c r="CB5" s="80"/>
      <c r="CC5" s="68"/>
      <c r="CD5" s="68"/>
      <c r="CE5" s="68"/>
      <c r="CF5" s="68"/>
      <c r="CG5" s="68"/>
      <c r="CH5" s="64"/>
      <c r="CJ5" s="71"/>
    </row>
    <row r="6" spans="2:88" ht="22.5" customHeight="1">
      <c r="B6" s="65"/>
      <c r="C6" s="66" t="s">
        <v>15</v>
      </c>
      <c r="D6" s="80"/>
      <c r="E6" s="68"/>
      <c r="F6" s="68"/>
      <c r="G6" s="69" t="s">
        <v>64</v>
      </c>
      <c r="H6" s="68"/>
      <c r="I6" s="68"/>
      <c r="J6" s="64"/>
      <c r="K6" s="157" t="s">
        <v>66</v>
      </c>
      <c r="L6" s="71"/>
      <c r="R6" s="132" t="s">
        <v>48</v>
      </c>
      <c r="S6" s="133">
        <v>105.205</v>
      </c>
      <c r="T6" s="12"/>
      <c r="U6" s="19"/>
      <c r="V6" s="15"/>
      <c r="W6" s="16"/>
      <c r="X6" s="12"/>
      <c r="Y6" s="19"/>
      <c r="Z6" s="143" t="s">
        <v>52</v>
      </c>
      <c r="AA6" s="28">
        <v>106.273</v>
      </c>
      <c r="AB6" s="22"/>
      <c r="AC6" s="30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168" t="s">
        <v>70</v>
      </c>
      <c r="AS6" s="24" t="s">
        <v>4</v>
      </c>
      <c r="AT6" s="169" t="s">
        <v>5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J6" s="139"/>
      <c r="BK6" s="140"/>
      <c r="BL6" s="22"/>
      <c r="BM6" s="49"/>
      <c r="BN6" s="22"/>
      <c r="BO6" s="99"/>
      <c r="BP6" s="12"/>
      <c r="BQ6" s="19"/>
      <c r="BR6" s="12"/>
      <c r="BS6" s="19"/>
      <c r="BT6" s="87" t="s">
        <v>46</v>
      </c>
      <c r="BU6" s="159">
        <v>108.125</v>
      </c>
      <c r="BY6" s="35"/>
      <c r="BZ6" s="65"/>
      <c r="CA6" s="66" t="s">
        <v>15</v>
      </c>
      <c r="CB6" s="80"/>
      <c r="CC6" s="68"/>
      <c r="CD6" s="68"/>
      <c r="CE6" s="69" t="s">
        <v>88</v>
      </c>
      <c r="CF6" s="68"/>
      <c r="CG6" s="68"/>
      <c r="CH6" s="64"/>
      <c r="CI6" s="157" t="s">
        <v>67</v>
      </c>
      <c r="CJ6" s="71"/>
    </row>
    <row r="7" spans="2:88" ht="21" customHeight="1">
      <c r="B7" s="65"/>
      <c r="C7" s="66" t="s">
        <v>16</v>
      </c>
      <c r="D7" s="80"/>
      <c r="E7" s="68"/>
      <c r="F7" s="68"/>
      <c r="G7" s="70" t="s">
        <v>65</v>
      </c>
      <c r="H7" s="68"/>
      <c r="I7" s="68"/>
      <c r="J7" s="80"/>
      <c r="K7" s="80"/>
      <c r="L7" s="104"/>
      <c r="R7" s="25"/>
      <c r="S7" s="19"/>
      <c r="T7" s="12"/>
      <c r="U7" s="19"/>
      <c r="V7" s="26" t="s">
        <v>6</v>
      </c>
      <c r="W7" s="27">
        <v>106.362</v>
      </c>
      <c r="X7" s="17" t="s">
        <v>3</v>
      </c>
      <c r="Y7" s="18">
        <v>106.403</v>
      </c>
      <c r="Z7" s="12"/>
      <c r="AA7" s="19"/>
      <c r="AB7" s="15" t="s">
        <v>47</v>
      </c>
      <c r="AC7" s="23">
        <v>106.661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J7" s="144" t="s">
        <v>59</v>
      </c>
      <c r="BK7" s="28">
        <v>106.983</v>
      </c>
      <c r="BL7" s="143" t="s">
        <v>55</v>
      </c>
      <c r="BM7" s="161">
        <v>107.216</v>
      </c>
      <c r="BN7" s="26" t="s">
        <v>7</v>
      </c>
      <c r="BO7" s="27">
        <v>107.15</v>
      </c>
      <c r="BP7" s="17" t="s">
        <v>8</v>
      </c>
      <c r="BQ7" s="18">
        <v>107.134</v>
      </c>
      <c r="BR7" s="12"/>
      <c r="BS7" s="19"/>
      <c r="BT7" s="12"/>
      <c r="BU7" s="86"/>
      <c r="BY7" s="35"/>
      <c r="BZ7" s="65"/>
      <c r="CA7" s="66" t="s">
        <v>16</v>
      </c>
      <c r="CB7" s="80"/>
      <c r="CC7" s="68"/>
      <c r="CD7" s="68"/>
      <c r="CE7" s="70" t="s">
        <v>92</v>
      </c>
      <c r="CF7" s="68"/>
      <c r="CG7" s="68"/>
      <c r="CH7" s="80"/>
      <c r="CI7" s="80"/>
      <c r="CJ7" s="104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9" t="s">
        <v>24</v>
      </c>
      <c r="S8" s="77">
        <v>105.995</v>
      </c>
      <c r="T8" s="12"/>
      <c r="U8" s="19"/>
      <c r="V8" s="15"/>
      <c r="W8" s="16"/>
      <c r="X8" s="12"/>
      <c r="Y8" s="19"/>
      <c r="Z8" s="143" t="s">
        <v>53</v>
      </c>
      <c r="AA8" s="28">
        <v>106.396</v>
      </c>
      <c r="AB8" s="22"/>
      <c r="AC8" s="30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1" t="s">
        <v>86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J8" s="139"/>
      <c r="BK8" s="140"/>
      <c r="BL8" s="22"/>
      <c r="BM8" s="158"/>
      <c r="BN8" s="15"/>
      <c r="BO8" s="16"/>
      <c r="BP8" s="12"/>
      <c r="BQ8" s="19"/>
      <c r="BR8" s="12"/>
      <c r="BS8" s="19"/>
      <c r="BT8" s="33" t="s">
        <v>43</v>
      </c>
      <c r="BU8" s="34">
        <v>107.425</v>
      </c>
      <c r="BY8" s="35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5"/>
      <c r="C9" s="80"/>
      <c r="D9" s="80"/>
      <c r="E9" s="80"/>
      <c r="F9" s="80"/>
      <c r="G9" s="80"/>
      <c r="H9" s="80"/>
      <c r="I9" s="80"/>
      <c r="J9" s="80"/>
      <c r="K9" s="80"/>
      <c r="L9" s="104"/>
      <c r="R9" s="89"/>
      <c r="S9" s="90"/>
      <c r="T9" s="91"/>
      <c r="U9" s="90"/>
      <c r="V9" s="91"/>
      <c r="W9" s="92"/>
      <c r="X9" s="91"/>
      <c r="Y9" s="90"/>
      <c r="Z9" s="91"/>
      <c r="AA9" s="90"/>
      <c r="AB9" s="81"/>
      <c r="AC9" s="60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J9" s="93"/>
      <c r="BK9" s="57"/>
      <c r="BL9" s="81"/>
      <c r="BM9" s="58"/>
      <c r="BN9" s="81"/>
      <c r="BO9" s="101"/>
      <c r="BP9" s="81"/>
      <c r="BQ9" s="58"/>
      <c r="BR9" s="120"/>
      <c r="BS9" s="134"/>
      <c r="BT9" s="100"/>
      <c r="BU9" s="102"/>
      <c r="BY9" s="35"/>
      <c r="BZ9" s="105"/>
      <c r="CA9" s="80"/>
      <c r="CB9" s="80"/>
      <c r="CC9" s="80"/>
      <c r="CD9" s="80"/>
      <c r="CE9" s="80"/>
      <c r="CF9" s="80"/>
      <c r="CG9" s="80"/>
      <c r="CH9" s="80"/>
      <c r="CI9" s="80"/>
      <c r="CJ9" s="104"/>
    </row>
    <row r="10" spans="2:88" ht="21" customHeight="1">
      <c r="B10" s="65"/>
      <c r="C10" s="106" t="s">
        <v>25</v>
      </c>
      <c r="D10" s="80"/>
      <c r="E10" s="80"/>
      <c r="F10" s="64"/>
      <c r="G10" s="156" t="s">
        <v>41</v>
      </c>
      <c r="H10" s="80"/>
      <c r="I10" s="80"/>
      <c r="J10" s="62" t="s">
        <v>26</v>
      </c>
      <c r="K10" s="167">
        <v>90</v>
      </c>
      <c r="L10" s="71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142" t="s">
        <v>38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Y10" s="35"/>
      <c r="BZ10" s="65"/>
      <c r="CA10" s="106" t="s">
        <v>25</v>
      </c>
      <c r="CB10" s="80"/>
      <c r="CC10" s="80"/>
      <c r="CD10" s="64"/>
      <c r="CE10" s="156" t="s">
        <v>41</v>
      </c>
      <c r="CF10" s="80"/>
      <c r="CG10" s="80"/>
      <c r="CH10" s="62" t="s">
        <v>26</v>
      </c>
      <c r="CI10" s="167" t="s">
        <v>89</v>
      </c>
      <c r="CJ10" s="71"/>
    </row>
    <row r="11" spans="2:88" ht="21" customHeight="1">
      <c r="B11" s="65"/>
      <c r="C11" s="106" t="s">
        <v>28</v>
      </c>
      <c r="D11" s="80"/>
      <c r="E11" s="80"/>
      <c r="F11" s="64"/>
      <c r="G11" s="156" t="s">
        <v>35</v>
      </c>
      <c r="H11" s="80"/>
      <c r="I11" s="20"/>
      <c r="J11" s="62" t="s">
        <v>27</v>
      </c>
      <c r="K11" s="167">
        <v>30</v>
      </c>
      <c r="L11" s="7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8" t="s">
        <v>39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Y11" s="35"/>
      <c r="BZ11" s="65"/>
      <c r="CA11" s="106" t="s">
        <v>28</v>
      </c>
      <c r="CB11" s="80"/>
      <c r="CC11" s="80"/>
      <c r="CD11" s="64"/>
      <c r="CE11" s="156" t="s">
        <v>87</v>
      </c>
      <c r="CF11" s="80"/>
      <c r="CG11" s="20"/>
      <c r="CH11" s="62" t="s">
        <v>27</v>
      </c>
      <c r="CI11" s="167" t="s">
        <v>90</v>
      </c>
      <c r="CJ11" s="71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8" t="s">
        <v>44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Y12" s="35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Y13" s="35"/>
    </row>
    <row r="14" spans="16:88" ht="18" customHeigh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V14" s="2"/>
      <c r="BW14" s="2"/>
      <c r="BX14" s="2"/>
      <c r="BY14" s="1"/>
      <c r="CJ14" s="283" t="s">
        <v>91</v>
      </c>
    </row>
    <row r="15" spans="15:76" ht="18" customHeight="1"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J15" s="35"/>
      <c r="BN15" s="35"/>
      <c r="BP15" s="35"/>
      <c r="BV15" s="2"/>
      <c r="BW15" s="2"/>
      <c r="BX15" s="2"/>
    </row>
    <row r="16" spans="14:60" ht="18" customHeight="1">
      <c r="N16" s="35"/>
      <c r="O16" s="35"/>
      <c r="R16" s="35"/>
      <c r="AA16" s="35"/>
      <c r="AB16" s="35"/>
      <c r="AC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</row>
    <row r="17" spans="31:60" ht="18" customHeight="1"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2:60" ht="18" customHeight="1">
      <c r="L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1:60" ht="18" customHeight="1">
      <c r="K19" s="35"/>
      <c r="V19" s="35"/>
      <c r="X19" s="35"/>
      <c r="Y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31:60" ht="18" customHeight="1"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31:60" ht="18" customHeight="1"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21:70" ht="18" customHeight="1">
      <c r="U22" s="35"/>
      <c r="V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R22" s="35"/>
    </row>
    <row r="23" spans="31:87" ht="18" customHeight="1"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CI23" s="35"/>
    </row>
    <row r="24" ht="18" customHeight="1">
      <c r="AM24" s="131" t="s">
        <v>45</v>
      </c>
    </row>
    <row r="25" spans="18:85" ht="18" customHeight="1">
      <c r="R25" s="149" t="s">
        <v>51</v>
      </c>
      <c r="S25" s="160" t="s">
        <v>53</v>
      </c>
      <c r="AL25" s="149" t="s">
        <v>61</v>
      </c>
      <c r="AM25" s="122" t="s">
        <v>60</v>
      </c>
      <c r="BT25" s="151" t="s">
        <v>62</v>
      </c>
      <c r="CF25" s="35"/>
      <c r="CG25" s="35"/>
    </row>
    <row r="26" spans="19:83" ht="18" customHeight="1">
      <c r="S26" s="35"/>
      <c r="T26" s="35"/>
      <c r="U26" s="35"/>
      <c r="W26" s="35"/>
      <c r="Z26" s="35"/>
      <c r="AA26" s="35"/>
      <c r="AB26" s="35"/>
      <c r="AD26" s="35"/>
      <c r="AF26" s="35"/>
      <c r="AG26" s="35"/>
      <c r="AI26" s="35"/>
      <c r="AJ26" s="35"/>
      <c r="AK26" s="35"/>
      <c r="AL26" s="35"/>
      <c r="AM26" s="35"/>
      <c r="AO26" s="35"/>
      <c r="AQ26" s="35"/>
      <c r="AS26" s="35"/>
      <c r="AT26" s="35"/>
      <c r="AV26" s="35"/>
      <c r="BX26" s="35"/>
      <c r="CA26" s="35"/>
      <c r="CE26" s="35"/>
    </row>
    <row r="27" spans="10:76" ht="18" customHeight="1">
      <c r="J27" s="35"/>
      <c r="R27" s="35"/>
      <c r="S27" s="150" t="s">
        <v>3</v>
      </c>
      <c r="AA27" s="36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D27" s="35"/>
      <c r="BE27" s="35"/>
      <c r="BF27" s="35"/>
      <c r="BG27" s="35"/>
      <c r="BP27" s="36"/>
      <c r="BT27" s="35"/>
      <c r="BU27" s="35"/>
      <c r="BX27" s="162" t="s">
        <v>63</v>
      </c>
    </row>
    <row r="28" spans="9:79" ht="18" customHeight="1">
      <c r="I28" s="35"/>
      <c r="Q28" s="35"/>
      <c r="S28" s="35"/>
      <c r="AA28" s="37"/>
      <c r="AD28" s="35"/>
      <c r="AE28" s="35"/>
      <c r="AG28" s="35"/>
      <c r="AH28" s="35"/>
      <c r="AI28" s="35"/>
      <c r="AJ28" s="35"/>
      <c r="AK28" s="35"/>
      <c r="AL28" s="35"/>
      <c r="AP28" s="280">
        <v>3</v>
      </c>
      <c r="AZ28" s="35"/>
      <c r="BA28" s="35"/>
      <c r="BB28" s="36"/>
      <c r="BC28" s="35"/>
      <c r="BD28" s="35"/>
      <c r="BE28" s="35"/>
      <c r="BF28" s="35"/>
      <c r="BG28" s="35"/>
      <c r="BS28" s="35"/>
      <c r="BU28" s="280">
        <v>4</v>
      </c>
      <c r="BW28" s="35"/>
      <c r="CA28" s="63">
        <v>107.213</v>
      </c>
    </row>
    <row r="29" spans="1:89" ht="18" customHeight="1">
      <c r="A29" s="40"/>
      <c r="C29" s="35"/>
      <c r="H29" s="35"/>
      <c r="N29" s="35"/>
      <c r="O29" s="280">
        <v>2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AA29" s="37"/>
      <c r="AD29" s="35"/>
      <c r="AE29" s="35"/>
      <c r="AF29" s="35"/>
      <c r="AG29" s="35"/>
      <c r="AH29" s="35"/>
      <c r="AI29" s="35"/>
      <c r="AJ29" s="35"/>
      <c r="AK29" s="35"/>
      <c r="AL29" s="35"/>
      <c r="AP29" s="35"/>
      <c r="AS29" s="36"/>
      <c r="AZ29" s="35"/>
      <c r="BA29" s="35"/>
      <c r="BB29" s="35"/>
      <c r="BC29" s="35"/>
      <c r="BD29" s="35"/>
      <c r="BE29" s="35"/>
      <c r="BF29" s="35"/>
      <c r="BG29" s="35"/>
      <c r="BJ29" s="35"/>
      <c r="BK29" s="35"/>
      <c r="BL29" s="35"/>
      <c r="BM29" s="35"/>
      <c r="BN29" s="35"/>
      <c r="BO29" s="35"/>
      <c r="BQ29" s="35"/>
      <c r="BR29" s="35"/>
      <c r="BS29" s="35"/>
      <c r="BT29" s="35"/>
      <c r="BU29" s="35"/>
      <c r="BV29" s="35"/>
      <c r="BW29" s="35"/>
      <c r="BX29" s="35"/>
      <c r="BY29" s="35"/>
      <c r="CK29" s="40"/>
    </row>
    <row r="30" spans="1:86" ht="18" customHeight="1">
      <c r="A30" s="40"/>
      <c r="L30" s="35"/>
      <c r="M30" s="35"/>
      <c r="O30" s="35"/>
      <c r="P30" s="117" t="s">
        <v>6</v>
      </c>
      <c r="T30" s="35"/>
      <c r="AA30" s="35"/>
      <c r="AD30" s="35"/>
      <c r="AE30" s="35"/>
      <c r="AF30" s="35"/>
      <c r="AG30" s="35"/>
      <c r="AH30" s="35"/>
      <c r="AI30" s="35"/>
      <c r="AJ30" s="35"/>
      <c r="AK30" s="35"/>
      <c r="AL30" s="282" t="s">
        <v>47</v>
      </c>
      <c r="AZ30" s="35"/>
      <c r="BA30" s="35"/>
      <c r="BB30" s="35"/>
      <c r="BC30" s="35"/>
      <c r="BD30" s="35"/>
      <c r="BE30" s="35"/>
      <c r="BF30" s="35"/>
      <c r="BG30" s="35"/>
      <c r="BO30" s="35"/>
      <c r="BV30" s="35"/>
      <c r="BW30" s="35"/>
      <c r="BZ30" s="35"/>
      <c r="CA30" s="281" t="s">
        <v>55</v>
      </c>
      <c r="CC30" s="35"/>
      <c r="CH30" s="123" t="s">
        <v>43</v>
      </c>
    </row>
    <row r="31" spans="1:89" ht="18" customHeight="1">
      <c r="A31" s="40"/>
      <c r="K31" s="280">
        <v>1</v>
      </c>
      <c r="AD31" s="35"/>
      <c r="AE31" s="35"/>
      <c r="AF31" s="35"/>
      <c r="AG31" s="35"/>
      <c r="AH31" s="35"/>
      <c r="AI31" s="35"/>
      <c r="AJ31" s="35"/>
      <c r="AK31" s="35"/>
      <c r="AL31" s="35"/>
      <c r="AZ31" s="35"/>
      <c r="BA31" s="35"/>
      <c r="BB31" s="35"/>
      <c r="BC31" s="35"/>
      <c r="BD31" s="35"/>
      <c r="BE31" s="35"/>
      <c r="BF31" s="35"/>
      <c r="BU31" s="135" t="s">
        <v>8</v>
      </c>
      <c r="CA31" s="280">
        <v>5</v>
      </c>
      <c r="CK31" s="40"/>
    </row>
    <row r="32" spans="2:88" ht="18" customHeight="1">
      <c r="B32" s="40"/>
      <c r="J32" s="35"/>
      <c r="K32" s="35"/>
      <c r="L32" s="35"/>
      <c r="M32" s="35"/>
      <c r="N32" s="35"/>
      <c r="Q32" s="35"/>
      <c r="R32" s="35"/>
      <c r="U32" s="35"/>
      <c r="Y32" s="35"/>
      <c r="AA32" s="35"/>
      <c r="AD32" s="35"/>
      <c r="AE32" s="35"/>
      <c r="AF32" s="35"/>
      <c r="AG32" s="35"/>
      <c r="AH32" s="35"/>
      <c r="AI32" s="35"/>
      <c r="AJ32" s="35"/>
      <c r="AK32" s="35"/>
      <c r="AL32" s="35"/>
      <c r="AS32" s="36"/>
      <c r="AZ32" s="35"/>
      <c r="BA32" s="35"/>
      <c r="BB32" s="35"/>
      <c r="BC32" s="35"/>
      <c r="BD32" s="35"/>
      <c r="BE32" s="35"/>
      <c r="BF32" s="35"/>
      <c r="BN32" s="35"/>
      <c r="BO32" s="35"/>
      <c r="BP32" s="35"/>
      <c r="BR32" s="35"/>
      <c r="BS32" s="136"/>
      <c r="BU32" s="35"/>
      <c r="BV32" s="35"/>
      <c r="BW32" s="35"/>
      <c r="BX32" s="35"/>
      <c r="BY32" s="35"/>
      <c r="BZ32" s="35"/>
      <c r="CA32" s="35"/>
      <c r="CB32" s="35"/>
      <c r="CD32" s="35"/>
      <c r="CJ32" s="40"/>
    </row>
    <row r="33" spans="15:72" ht="18" customHeight="1">
      <c r="O33" s="35"/>
      <c r="Q33" s="35"/>
      <c r="AD33" s="35"/>
      <c r="AE33" s="35"/>
      <c r="AF33" s="35"/>
      <c r="AG33" s="35"/>
      <c r="AH33" s="35"/>
      <c r="AI33" s="35"/>
      <c r="AJ33" s="35"/>
      <c r="AK33" s="35"/>
      <c r="AL33" s="35"/>
      <c r="AZ33" s="35"/>
      <c r="BA33" s="35"/>
      <c r="BB33" s="35"/>
      <c r="BC33" s="35"/>
      <c r="BD33" s="35"/>
      <c r="BE33" s="35"/>
      <c r="BF33" s="35"/>
      <c r="BR33" s="35"/>
      <c r="BS33" s="136"/>
      <c r="BT33" s="35"/>
    </row>
    <row r="34" spans="4:76" ht="18" customHeight="1">
      <c r="D34" s="41" t="s">
        <v>24</v>
      </c>
      <c r="I34" s="163" t="s">
        <v>52</v>
      </c>
      <c r="N34" s="35"/>
      <c r="O34" s="35"/>
      <c r="Q34" s="35"/>
      <c r="R34" s="35"/>
      <c r="T34" s="35"/>
      <c r="W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J34" s="152" t="s">
        <v>59</v>
      </c>
      <c r="BM34" s="35"/>
      <c r="BT34" s="35"/>
      <c r="BU34" s="35"/>
      <c r="BV34" s="35"/>
      <c r="BW34" s="39" t="s">
        <v>7</v>
      </c>
      <c r="BX34" s="35"/>
    </row>
    <row r="35" spans="3:87" ht="18" customHeight="1">
      <c r="C35" s="41"/>
      <c r="J35" s="2"/>
      <c r="L35" s="35"/>
      <c r="M35" s="2"/>
      <c r="N35" s="35"/>
      <c r="O35" s="35"/>
      <c r="P35" s="35"/>
      <c r="S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T35" s="35"/>
      <c r="BU35" s="35"/>
      <c r="CI35" s="43"/>
    </row>
    <row r="36" spans="3:87" ht="18" customHeight="1">
      <c r="C36" s="41"/>
      <c r="I36" s="35"/>
      <c r="N36" s="35"/>
      <c r="O36" s="35"/>
      <c r="P36" s="35"/>
      <c r="Q36" s="35"/>
      <c r="R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L36" s="35"/>
      <c r="BN36" s="35"/>
      <c r="BT36" s="35"/>
      <c r="BU36" s="38"/>
      <c r="BW36" s="40"/>
      <c r="CI36" s="43"/>
    </row>
    <row r="37" spans="3:87" ht="18" customHeight="1">
      <c r="C37" s="41"/>
      <c r="I37" s="42"/>
      <c r="O37" s="35"/>
      <c r="V37" s="35"/>
      <c r="W37" s="35"/>
      <c r="X37" s="35"/>
      <c r="AB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Q37" s="39"/>
      <c r="BR37" s="35"/>
      <c r="BU37" s="35"/>
      <c r="BY37" s="35"/>
      <c r="CB37" s="35"/>
      <c r="CI37" s="43"/>
    </row>
    <row r="38" spans="32:58" ht="18" customHeight="1"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ht="18" customHeight="1"/>
    <row r="40" ht="18" customHeight="1"/>
    <row r="41" ht="18" customHeight="1"/>
    <row r="42" spans="32:88" ht="18" customHeight="1"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Y42" s="35"/>
      <c r="BZ42" s="35"/>
      <c r="CJ42" s="40"/>
    </row>
    <row r="43" spans="32:58" ht="18" customHeight="1"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32:58" ht="18" customHeight="1"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32:58" ht="18" customHeight="1"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27:58" ht="18" customHeight="1">
      <c r="AA46" s="2"/>
      <c r="AB46" s="2"/>
      <c r="AC46" s="2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2:88" ht="21" customHeight="1" thickBot="1">
      <c r="B47" s="44" t="s">
        <v>9</v>
      </c>
      <c r="C47" s="45" t="s">
        <v>10</v>
      </c>
      <c r="D47" s="45" t="s">
        <v>11</v>
      </c>
      <c r="E47" s="45" t="s">
        <v>12</v>
      </c>
      <c r="F47" s="141" t="s">
        <v>13</v>
      </c>
      <c r="G47" s="126"/>
      <c r="H47" s="45" t="s">
        <v>9</v>
      </c>
      <c r="I47" s="45" t="s">
        <v>10</v>
      </c>
      <c r="J47" s="45" t="s">
        <v>11</v>
      </c>
      <c r="K47" s="45" t="s">
        <v>12</v>
      </c>
      <c r="L47" s="82" t="s">
        <v>13</v>
      </c>
      <c r="M47" s="79"/>
      <c r="N47" s="79"/>
      <c r="O47" s="310" t="s">
        <v>31</v>
      </c>
      <c r="P47" s="310"/>
      <c r="Q47" s="79"/>
      <c r="R47" s="146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S47" s="2"/>
      <c r="BZ47" s="44" t="s">
        <v>9</v>
      </c>
      <c r="CA47" s="45" t="s">
        <v>10</v>
      </c>
      <c r="CB47" s="45" t="s">
        <v>11</v>
      </c>
      <c r="CC47" s="45" t="s">
        <v>12</v>
      </c>
      <c r="CD47" s="141" t="s">
        <v>13</v>
      </c>
      <c r="CE47" s="126"/>
      <c r="CF47" s="45" t="s">
        <v>9</v>
      </c>
      <c r="CG47" s="45" t="s">
        <v>10</v>
      </c>
      <c r="CH47" s="45" t="s">
        <v>11</v>
      </c>
      <c r="CI47" s="45" t="s">
        <v>12</v>
      </c>
      <c r="CJ47" s="153" t="s">
        <v>13</v>
      </c>
    </row>
    <row r="48" spans="2:88" ht="21" customHeight="1" thickTop="1">
      <c r="B48" s="46"/>
      <c r="C48" s="8"/>
      <c r="D48" s="7" t="s">
        <v>40</v>
      </c>
      <c r="E48" s="8"/>
      <c r="F48" s="8"/>
      <c r="G48" s="127"/>
      <c r="H48" s="8"/>
      <c r="I48" s="8"/>
      <c r="J48" s="8"/>
      <c r="K48" s="8"/>
      <c r="L48" s="8"/>
      <c r="M48" s="7" t="s">
        <v>30</v>
      </c>
      <c r="N48" s="8"/>
      <c r="O48" s="8"/>
      <c r="P48" s="8"/>
      <c r="Q48" s="8"/>
      <c r="R48" s="9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S48" s="2"/>
      <c r="BZ48" s="46"/>
      <c r="CA48" s="8"/>
      <c r="CB48" s="8"/>
      <c r="CC48" s="8"/>
      <c r="CD48" s="8"/>
      <c r="CE48" s="7" t="s">
        <v>40</v>
      </c>
      <c r="CF48" s="8"/>
      <c r="CG48" s="8"/>
      <c r="CH48" s="8"/>
      <c r="CI48" s="8"/>
      <c r="CJ48" s="9"/>
    </row>
    <row r="49" spans="2:88" ht="21" customHeight="1">
      <c r="B49" s="47"/>
      <c r="C49" s="48"/>
      <c r="D49" s="48"/>
      <c r="E49" s="48"/>
      <c r="F49" s="15"/>
      <c r="G49" s="128"/>
      <c r="H49" s="48"/>
      <c r="I49" s="48"/>
      <c r="J49" s="48"/>
      <c r="K49" s="48"/>
      <c r="L49" s="83"/>
      <c r="M49" s="15"/>
      <c r="R49" s="147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S49" s="2"/>
      <c r="BZ49" s="47"/>
      <c r="CA49" s="48"/>
      <c r="CB49" s="48"/>
      <c r="CC49" s="48"/>
      <c r="CD49" s="15"/>
      <c r="CE49" s="128"/>
      <c r="CF49" s="48"/>
      <c r="CG49" s="48"/>
      <c r="CH49" s="48"/>
      <c r="CI49" s="48"/>
      <c r="CJ49" s="154"/>
    </row>
    <row r="50" spans="2:88" ht="21" customHeight="1">
      <c r="B50" s="166">
        <v>1</v>
      </c>
      <c r="C50" s="50">
        <v>106.295</v>
      </c>
      <c r="D50" s="51">
        <v>51</v>
      </c>
      <c r="E50" s="52">
        <f>C50+D50*0.001</f>
        <v>106.346</v>
      </c>
      <c r="F50" s="20" t="s">
        <v>42</v>
      </c>
      <c r="G50" s="129"/>
      <c r="H50" s="48"/>
      <c r="I50" s="48"/>
      <c r="J50" s="48"/>
      <c r="K50" s="48"/>
      <c r="L50" s="83"/>
      <c r="M50" s="15"/>
      <c r="R50" s="147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S50" s="2"/>
      <c r="BZ50" s="121"/>
      <c r="CA50" s="21"/>
      <c r="CB50" s="48"/>
      <c r="CC50" s="53"/>
      <c r="CD50" s="20"/>
      <c r="CE50" s="129"/>
      <c r="CF50" s="48"/>
      <c r="CG50" s="48"/>
      <c r="CH50" s="48"/>
      <c r="CI50" s="48"/>
      <c r="CJ50" s="154"/>
    </row>
    <row r="51" spans="2:88" ht="21" customHeight="1">
      <c r="B51" s="121"/>
      <c r="C51" s="21"/>
      <c r="D51" s="48"/>
      <c r="E51" s="53"/>
      <c r="F51" s="20"/>
      <c r="G51" s="129"/>
      <c r="H51" s="170">
        <v>3</v>
      </c>
      <c r="I51" s="32">
        <v>106.715</v>
      </c>
      <c r="J51" s="51">
        <v>-51</v>
      </c>
      <c r="K51" s="52">
        <f>I51+J51*0.001</f>
        <v>106.664</v>
      </c>
      <c r="L51" s="84" t="s">
        <v>69</v>
      </c>
      <c r="M51" s="172" t="s">
        <v>71</v>
      </c>
      <c r="R51" s="147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119" t="s">
        <v>37</v>
      </c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S51" s="2"/>
      <c r="BZ51" s="171">
        <v>4</v>
      </c>
      <c r="CA51" s="32">
        <v>107.137</v>
      </c>
      <c r="CB51" s="51">
        <v>51</v>
      </c>
      <c r="CC51" s="52">
        <f>CA51+CB51*0.001</f>
        <v>107.188</v>
      </c>
      <c r="CD51" s="20" t="s">
        <v>42</v>
      </c>
      <c r="CE51" s="129"/>
      <c r="CF51" s="173">
        <v>5</v>
      </c>
      <c r="CG51" s="50">
        <v>107.213</v>
      </c>
      <c r="CH51" s="51">
        <v>-51</v>
      </c>
      <c r="CI51" s="52">
        <f>CG51+CH51*0.001</f>
        <v>107.16199999999999</v>
      </c>
      <c r="CJ51" s="30" t="s">
        <v>42</v>
      </c>
    </row>
    <row r="52" spans="2:88" ht="21" customHeight="1">
      <c r="B52" s="171">
        <v>2</v>
      </c>
      <c r="C52" s="32">
        <v>106.345</v>
      </c>
      <c r="D52" s="51">
        <v>51</v>
      </c>
      <c r="E52" s="52">
        <f>C52+D52*0.001</f>
        <v>106.396</v>
      </c>
      <c r="F52" s="20" t="s">
        <v>42</v>
      </c>
      <c r="G52" s="129"/>
      <c r="H52" s="48"/>
      <c r="I52" s="48"/>
      <c r="J52" s="48"/>
      <c r="K52" s="48"/>
      <c r="L52" s="83"/>
      <c r="M52" s="15"/>
      <c r="R52" s="147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118" t="s">
        <v>85</v>
      </c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S52" s="2"/>
      <c r="BZ52" s="121"/>
      <c r="CA52" s="21"/>
      <c r="CB52" s="48"/>
      <c r="CC52" s="53"/>
      <c r="CD52" s="20"/>
      <c r="CE52" s="129"/>
      <c r="CF52" s="48"/>
      <c r="CG52" s="48"/>
      <c r="CH52" s="48"/>
      <c r="CI52" s="48"/>
      <c r="CJ52" s="154"/>
    </row>
    <row r="53" spans="2:88" ht="21" customHeight="1" thickBot="1">
      <c r="B53" s="54"/>
      <c r="C53" s="55"/>
      <c r="D53" s="56"/>
      <c r="E53" s="56"/>
      <c r="F53" s="145"/>
      <c r="G53" s="130"/>
      <c r="H53" s="59"/>
      <c r="I53" s="55"/>
      <c r="J53" s="56"/>
      <c r="K53" s="56"/>
      <c r="L53" s="85"/>
      <c r="M53" s="81"/>
      <c r="N53" s="78"/>
      <c r="O53" s="78"/>
      <c r="P53" s="78"/>
      <c r="Q53" s="78"/>
      <c r="R53" s="148"/>
      <c r="AD53" s="113"/>
      <c r="AE53" s="114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113"/>
      <c r="BH53" s="114"/>
      <c r="BS53" s="2"/>
      <c r="BZ53" s="54"/>
      <c r="CA53" s="55"/>
      <c r="CB53" s="56"/>
      <c r="CC53" s="56"/>
      <c r="CD53" s="145"/>
      <c r="CE53" s="130"/>
      <c r="CF53" s="59"/>
      <c r="CG53" s="55"/>
      <c r="CH53" s="56"/>
      <c r="CI53" s="56"/>
      <c r="CJ53" s="155"/>
    </row>
    <row r="54" spans="27:58" ht="12.75">
      <c r="AA54" s="2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32:58" ht="12.75"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V2:Y2"/>
    <mergeCell ref="R3:S3"/>
    <mergeCell ref="V3:Y3"/>
    <mergeCell ref="V4:Y4"/>
    <mergeCell ref="BT3:BU3"/>
    <mergeCell ref="O47:P47"/>
    <mergeCell ref="BN4:BQ4"/>
    <mergeCell ref="BL3:BM3"/>
    <mergeCell ref="Z3:AA3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041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2014-04-09T11:15:46Z</cp:lastPrinted>
  <dcterms:created xsi:type="dcterms:W3CDTF">2003-01-10T15:39:03Z</dcterms:created>
  <dcterms:modified xsi:type="dcterms:W3CDTF">2014-04-11T09:24:57Z</dcterms:modified>
  <cp:category/>
  <cp:version/>
  <cp:contentType/>
  <cp:contentStatus/>
</cp:coreProperties>
</file>