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560" activeTab="1"/>
  </bookViews>
  <sheets>
    <sheet name="titul" sheetId="1" r:id="rId1"/>
    <sheet name="Pelhřimov" sheetId="2" r:id="rId2"/>
  </sheets>
  <definedNames/>
  <calcPr fullCalcOnLoad="1"/>
</workbook>
</file>

<file path=xl/sharedStrings.xml><?xml version="1.0" encoding="utf-8"?>
<sst xmlns="http://schemas.openxmlformats.org/spreadsheetml/2006/main" count="248" uniqueCount="143">
  <si>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</si>
  <si>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</si>
  <si>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</si>
  <si>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</si>
  <si>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</si>
  <si>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</si>
  <si>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</si>
  <si>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</si>
  <si>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</si>
  <si>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</si>
  <si>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</si>
  <si>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</si>
  <si>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</si>
  <si>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</si>
  <si>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</si>
  <si>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</si>
  <si>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</si>
  <si>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</si>
  <si>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</si>
  <si>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</si>
  <si>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</si>
  <si>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</si>
  <si>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</si>
  <si>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</si>
  <si>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</si>
  <si>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</si>
  <si>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</si>
  <si>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</si>
  <si>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</si>
  <si>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</si>
  <si>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</si>
  <si>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</si>
  <si>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</si>
  <si>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</si>
  <si>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</si>
  <si>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</si>
  <si>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</si>
  <si>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</si>
  <si>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</si>
  <si>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</si>
  <si>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</si>
  <si>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</si>
  <si>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</si>
  <si>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</si>
  <si>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L 5</t>
  </si>
  <si>
    <t>elm.</t>
  </si>
  <si>
    <t>Odjezdová</t>
  </si>
  <si>
    <t>Vk 3</t>
  </si>
  <si>
    <t>Vjezd - odjezd - průjezd</t>
  </si>
  <si>
    <t>Hlavní  staniční  kolej</t>
  </si>
  <si>
    <t>Km  18,090</t>
  </si>
  <si>
    <t>Směr  :  Dobrá Voda u Pelhřimova</t>
  </si>
  <si>
    <t>Vk 5</t>
  </si>
  <si>
    <t>AG1</t>
  </si>
  <si>
    <t>Směr  :  Nová Cerekev</t>
  </si>
  <si>
    <t>Vk 4</t>
  </si>
  <si>
    <t>Vk 6</t>
  </si>
  <si>
    <t>Vk 2</t>
  </si>
  <si>
    <t>DVk 1</t>
  </si>
  <si>
    <t>Se A1</t>
  </si>
  <si>
    <t>Se A2</t>
  </si>
  <si>
    <t>A3</t>
  </si>
  <si>
    <t>A2</t>
  </si>
  <si>
    <t>A1</t>
  </si>
  <si>
    <t>PSt.1</t>
  </si>
  <si>
    <t>EZ</t>
  </si>
  <si>
    <t>D1</t>
  </si>
  <si>
    <t>D2</t>
  </si>
  <si>
    <t>SVk 1</t>
  </si>
  <si>
    <t>AG2</t>
  </si>
  <si>
    <t>AG3</t>
  </si>
  <si>
    <t>ručně</t>
  </si>
  <si>
    <t>S 1</t>
  </si>
  <si>
    <t>S 3</t>
  </si>
  <si>
    <t>S 5</t>
  </si>
  <si>
    <t>Se 2</t>
  </si>
  <si>
    <t>Obvod  výpravčího  JOP</t>
  </si>
  <si>
    <t>Cestová</t>
  </si>
  <si>
    <t>Lc 1a</t>
  </si>
  <si>
    <t>8a</t>
  </si>
  <si>
    <t>8b</t>
  </si>
  <si>
    <t>Vk 1</t>
  </si>
  <si>
    <t>Automatické  hradlo</t>
  </si>
  <si>
    <t>( bez návěstního bodu )</t>
  </si>
  <si>
    <t>Kód : 14</t>
  </si>
  <si>
    <t>samočinně činností</t>
  </si>
  <si>
    <t>vleč.</t>
  </si>
  <si>
    <t>PSt.2</t>
  </si>
  <si>
    <t>PSt.3</t>
  </si>
  <si>
    <t>1a</t>
  </si>
  <si>
    <t>Pokračování hlavní staniční koleje</t>
  </si>
  <si>
    <t>Kód :  22</t>
  </si>
  <si>
    <t>bez zabezpečení</t>
  </si>
  <si>
    <t>( v.č. 1, 2 / 3 )</t>
  </si>
  <si>
    <t>( Vk 1 )</t>
  </si>
  <si>
    <t>( Vk 4 / 8bt / 8b )</t>
  </si>
  <si>
    <t>( Vk 6 )</t>
  </si>
  <si>
    <t>( Vk 2 / Vk 3 / 5t / 5 )</t>
  </si>
  <si>
    <t>AVk 1</t>
  </si>
  <si>
    <t>Vlečka č.:</t>
  </si>
  <si>
    <t>0,494 vl.</t>
  </si>
  <si>
    <t>Zjišťování</t>
  </si>
  <si>
    <t>zast. - 90</t>
  </si>
  <si>
    <t>konce  vlaku</t>
  </si>
  <si>
    <t>proj. - 30</t>
  </si>
  <si>
    <t>č. I a,  úrovňové, jednostranné</t>
  </si>
  <si>
    <t>č. I b,  úrovňové, jednostranné</t>
  </si>
  <si>
    <t>č. II,  úrovňové, jednostranné</t>
  </si>
  <si>
    <t>č. III,  úrovňové, jednostranné</t>
  </si>
  <si>
    <t>Výpravčí  -  2</t>
  </si>
  <si>
    <t>DOZ 1 - provádí dálkovou obsluhu ŽST a TZZ v úseku tratě Horní Cerekev (mimo) – Tábor (mimo)</t>
  </si>
  <si>
    <t>obsluha z pracoviště úsekového ovládání</t>
  </si>
  <si>
    <t>výměnový zámek v závislosti na v.č. 4</t>
  </si>
  <si>
    <t>výměnový zámek v závislosti na v.č. 101</t>
  </si>
  <si>
    <t>A 1</t>
  </si>
  <si>
    <t>( EZ SVk 1 +  EZ DVk 1 )</t>
  </si>
  <si>
    <t>výměnový zámek, klíč Vk 5 / 10t / 10 držen v EMZ na PSt.3</t>
  </si>
  <si>
    <t>( EZ Vk 5 / 10t / 10 )</t>
  </si>
  <si>
    <t>výměnový zámek, klíč Vk 4 / 8bt / 8b držen v EMZ v kolejišti</t>
  </si>
  <si>
    <t>výměnový zámek, klíč v.č. 4 / 4t / AG1 držen v EMZ v kolejišti</t>
  </si>
  <si>
    <t>výměnový zámek, klíč Vk 2 / Vk 3 / 5t / 5 držen v EMZ v kolejišti</t>
  </si>
  <si>
    <t>0,172 vl.</t>
  </si>
  <si>
    <t>0,195 vl.</t>
  </si>
  <si>
    <t>DOZ 2 - pohotovostní výpravčí a další povinnosti určené SŘ</t>
  </si>
  <si>
    <t>vrata do objektu vlečky</t>
  </si>
  <si>
    <t>Vzájemně vyloučeny jsou pouze protisměrné jízdní cesty na tutéž kolej</t>
  </si>
  <si>
    <t>km 0,199 = 16,234</t>
  </si>
  <si>
    <t>( v.č. 101 / 101t / A1 )</t>
  </si>
  <si>
    <t>( v.č. 4 / 4t / AG1 )</t>
  </si>
  <si>
    <t xml:space="preserve">       0,595 vl.</t>
  </si>
  <si>
    <t>( v.č.  9 / 8a, 11 )</t>
  </si>
  <si>
    <t>km 0,286 = 18,045</t>
  </si>
  <si>
    <t xml:space="preserve">     L 3</t>
  </si>
  <si>
    <t>Obvod  výpravčího JOP</t>
  </si>
  <si>
    <t>Obvod posunu</t>
  </si>
  <si>
    <t>( PZS, Se A1, Se A2 )</t>
  </si>
  <si>
    <t>KANGO</t>
  </si>
  <si>
    <t>Elektronické  stavědlo</t>
  </si>
  <si>
    <t>ESA  11,  ovládání prostřednictvím JOP</t>
  </si>
  <si>
    <t>* ) = obsazení v době stanovené rozvrhem služby. V době nepřítomnosti přebírá jeho povinnosti výpravčí.</t>
  </si>
  <si>
    <t>Staniční dozorce  -  1 *)</t>
  </si>
  <si>
    <t>II. / 2016</t>
  </si>
  <si>
    <t>výměnový zámek, klíč v.č. 101 / 101t / A1 držen v EMZ v kolejišti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</si>
</sst>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d/m"/>
    <numFmt numFmtId="181" formatCode="dd/mm/yy"/>
    <numFmt numFmtId="182" formatCode="0.00000"/>
    <numFmt numFmtId="183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9" fillId="0" borderId="0" xfId="48" applyFont="1" applyAlignment="1">
      <alignment horizontal="right" vertical="center"/>
      <protection/>
    </xf>
    <xf numFmtId="164" fontId="6" fillId="0" borderId="1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7" fillId="36" borderId="1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7" fillId="36" borderId="20" xfId="48" applyFont="1" applyFill="1" applyBorder="1" applyAlignment="1">
      <alignment horizontal="center" vertical="center"/>
      <protection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40" xfId="48" applyFont="1" applyBorder="1">
      <alignment/>
      <protection/>
    </xf>
    <xf numFmtId="0" fontId="0" fillId="37" borderId="10" xfId="48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0" fillId="0" borderId="16" xfId="48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7" fillId="36" borderId="65" xfId="48" applyFont="1" applyFill="1" applyBorder="1" applyAlignment="1">
      <alignment horizontal="center"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1" fontId="33" fillId="0" borderId="16" xfId="48" applyNumberFormat="1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0" borderId="61" xfId="48" applyFont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5" fillId="0" borderId="0" xfId="0" applyFont="1" applyAlignment="1">
      <alignment horizontal="center" vertical="top"/>
    </xf>
    <xf numFmtId="0" fontId="29" fillId="0" borderId="0" xfId="48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6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0" xfId="48" applyFont="1">
      <alignment/>
      <protection/>
    </xf>
    <xf numFmtId="164" fontId="0" fillId="0" borderId="6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66" xfId="0" applyBorder="1" applyAlignment="1">
      <alignment/>
    </xf>
    <xf numFmtId="0" fontId="0" fillId="0" borderId="70" xfId="0" applyBorder="1" applyAlignment="1">
      <alignment/>
    </xf>
    <xf numFmtId="0" fontId="7" fillId="33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3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25" xfId="0" applyBorder="1" applyAlignment="1">
      <alignment/>
    </xf>
    <xf numFmtId="0" fontId="0" fillId="0" borderId="56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76" xfId="0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Alignment="1">
      <alignment horizontal="center" vertical="top"/>
    </xf>
    <xf numFmtId="0" fontId="24" fillId="0" borderId="0" xfId="48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7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" fillId="37" borderId="83" xfId="0" applyFont="1" applyFill="1" applyBorder="1" applyAlignment="1">
      <alignment horizontal="center" vertical="center"/>
    </xf>
    <xf numFmtId="0" fontId="32" fillId="0" borderId="66" xfId="48" applyNumberFormat="1" applyFont="1" applyBorder="1" applyAlignment="1">
      <alignment horizontal="center" vertical="center"/>
      <protection/>
    </xf>
    <xf numFmtId="0" fontId="18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164" fontId="31" fillId="0" borderId="0" xfId="48" applyNumberFormat="1" applyFont="1" applyBorder="1" applyAlignment="1">
      <alignment horizontal="center" vertical="center"/>
      <protection/>
    </xf>
    <xf numFmtId="0" fontId="0" fillId="37" borderId="84" xfId="0" applyFont="1" applyFill="1" applyBorder="1" applyAlignment="1">
      <alignment vertical="center"/>
    </xf>
    <xf numFmtId="0" fontId="0" fillId="37" borderId="83" xfId="0" applyFont="1" applyFill="1" applyBorder="1" applyAlignment="1">
      <alignment vertical="center"/>
    </xf>
    <xf numFmtId="0" fontId="0" fillId="37" borderId="85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top"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86" xfId="0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58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164" fontId="33" fillId="0" borderId="15" xfId="48" applyNumberFormat="1" applyFont="1" applyBorder="1" applyAlignment="1">
      <alignment horizontal="center" vertical="center"/>
      <protection/>
    </xf>
    <xf numFmtId="49" fontId="12" fillId="0" borderId="2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47" applyFont="1" applyAlignment="1">
      <alignment/>
      <protection/>
    </xf>
    <xf numFmtId="164" fontId="42" fillId="0" borderId="15" xfId="0" applyNumberFormat="1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64" fontId="33" fillId="0" borderId="15" xfId="48" applyNumberFormat="1" applyFont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 vertical="top"/>
    </xf>
    <xf numFmtId="0" fontId="7" fillId="0" borderId="0" xfId="48" applyFont="1" applyFill="1" applyBorder="1" applyAlignment="1">
      <alignment horizontal="center" vertical="center"/>
      <protection/>
    </xf>
    <xf numFmtId="0" fontId="25" fillId="36" borderId="63" xfId="48" applyFont="1" applyFill="1" applyBorder="1" applyAlignment="1">
      <alignment horizontal="center" vertical="center"/>
      <protection/>
    </xf>
    <xf numFmtId="0" fontId="25" fillId="36" borderId="63" xfId="48" applyFont="1" applyFill="1" applyBorder="1" applyAlignment="1" quotePrefix="1">
      <alignment horizontal="center" vertical="center"/>
      <protection/>
    </xf>
    <xf numFmtId="0" fontId="7" fillId="36" borderId="90" xfId="48" applyFont="1" applyFill="1" applyBorder="1" applyAlignment="1">
      <alignment horizontal="center" vertical="center"/>
      <protection/>
    </xf>
    <xf numFmtId="0" fontId="7" fillId="36" borderId="91" xfId="48" applyFont="1" applyFill="1" applyBorder="1" applyAlignment="1">
      <alignment horizontal="center" vertical="center"/>
      <protection/>
    </xf>
    <xf numFmtId="0" fontId="7" fillId="36" borderId="92" xfId="48" applyFont="1" applyFill="1" applyBorder="1" applyAlignment="1">
      <alignment horizontal="center" vertical="center"/>
      <protection/>
    </xf>
    <xf numFmtId="0" fontId="6" fillId="0" borderId="4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6" fillId="0" borderId="48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0" fontId="14" fillId="0" borderId="48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6" xfId="48" applyFont="1" applyBorder="1" applyAlignment="1">
      <alignment horizontal="center" vertical="center"/>
      <protection/>
    </xf>
    <xf numFmtId="0" fontId="2" fillId="34" borderId="4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5" borderId="93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9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4" fillId="35" borderId="95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96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9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Pelhřimov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476250</xdr:colOff>
      <xdr:row>33</xdr:row>
      <xdr:rowOff>76200</xdr:rowOff>
    </xdr:from>
    <xdr:to>
      <xdr:col>93</xdr:col>
      <xdr:colOff>247650</xdr:colOff>
      <xdr:row>34</xdr:row>
      <xdr:rowOff>152400</xdr:rowOff>
    </xdr:to>
    <xdr:grpSp>
      <xdr:nvGrpSpPr>
        <xdr:cNvPr id="1" name="Group 2022"/>
        <xdr:cNvGrpSpPr>
          <a:grpSpLocks/>
        </xdr:cNvGrpSpPr>
      </xdr:nvGrpSpPr>
      <xdr:grpSpPr>
        <a:xfrm>
          <a:off x="65398650" y="8220075"/>
          <a:ext cx="37147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202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0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0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0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0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0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0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0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32</xdr:row>
      <xdr:rowOff>114300</xdr:rowOff>
    </xdr:from>
    <xdr:to>
      <xdr:col>30</xdr:col>
      <xdr:colOff>0</xdr:colOff>
      <xdr:row>32</xdr:row>
      <xdr:rowOff>114300</xdr:rowOff>
    </xdr:to>
    <xdr:sp>
      <xdr:nvSpPr>
        <xdr:cNvPr id="11" name="Line 1490"/>
        <xdr:cNvSpPr>
          <a:spLocks/>
        </xdr:cNvSpPr>
      </xdr:nvSpPr>
      <xdr:spPr>
        <a:xfrm>
          <a:off x="16859250" y="802957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23</xdr:col>
      <xdr:colOff>0</xdr:colOff>
      <xdr:row>32</xdr:row>
      <xdr:rowOff>114300</xdr:rowOff>
    </xdr:to>
    <xdr:sp>
      <xdr:nvSpPr>
        <xdr:cNvPr id="12" name="Line 1009"/>
        <xdr:cNvSpPr>
          <a:spLocks/>
        </xdr:cNvSpPr>
      </xdr:nvSpPr>
      <xdr:spPr>
        <a:xfrm>
          <a:off x="981075" y="8029575"/>
          <a:ext cx="1587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114300</xdr:rowOff>
    </xdr:from>
    <xdr:to>
      <xdr:col>95</xdr:col>
      <xdr:colOff>247650</xdr:colOff>
      <xdr:row>23</xdr:row>
      <xdr:rowOff>114300</xdr:rowOff>
    </xdr:to>
    <xdr:sp>
      <xdr:nvSpPr>
        <xdr:cNvPr id="13" name="Line 361"/>
        <xdr:cNvSpPr>
          <a:spLocks/>
        </xdr:cNvSpPr>
      </xdr:nvSpPr>
      <xdr:spPr>
        <a:xfrm flipV="1">
          <a:off x="50539650" y="5972175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30</xdr:row>
      <xdr:rowOff>0</xdr:rowOff>
    </xdr:from>
    <xdr:to>
      <xdr:col>108</xdr:col>
      <xdr:colOff>495300</xdr:colOff>
      <xdr:row>32</xdr:row>
      <xdr:rowOff>114300</xdr:rowOff>
    </xdr:to>
    <xdr:sp>
      <xdr:nvSpPr>
        <xdr:cNvPr id="14" name="Line 4"/>
        <xdr:cNvSpPr>
          <a:spLocks/>
        </xdr:cNvSpPr>
      </xdr:nvSpPr>
      <xdr:spPr>
        <a:xfrm flipH="1" flipV="1">
          <a:off x="76542900" y="7458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28270200" y="73437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114300</xdr:rowOff>
    </xdr:from>
    <xdr:to>
      <xdr:col>74</xdr:col>
      <xdr:colOff>47625</xdr:colOff>
      <xdr:row>32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21831300" y="8029575"/>
          <a:ext cx="3273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22802850" y="113442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101</xdr:col>
      <xdr:colOff>247650</xdr:colOff>
      <xdr:row>29</xdr:row>
      <xdr:rowOff>114300</xdr:rowOff>
    </xdr:to>
    <xdr:sp>
      <xdr:nvSpPr>
        <xdr:cNvPr id="18" name="Line 11"/>
        <xdr:cNvSpPr>
          <a:spLocks/>
        </xdr:cNvSpPr>
      </xdr:nvSpPr>
      <xdr:spPr>
        <a:xfrm flipV="1">
          <a:off x="55473600" y="734377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32</xdr:row>
      <xdr:rowOff>114300</xdr:rowOff>
    </xdr:from>
    <xdr:to>
      <xdr:col>119</xdr:col>
      <xdr:colOff>47625</xdr:colOff>
      <xdr:row>32</xdr:row>
      <xdr:rowOff>114300</xdr:rowOff>
    </xdr:to>
    <xdr:sp>
      <xdr:nvSpPr>
        <xdr:cNvPr id="19" name="Line 12"/>
        <xdr:cNvSpPr>
          <a:spLocks/>
        </xdr:cNvSpPr>
      </xdr:nvSpPr>
      <xdr:spPr>
        <a:xfrm flipV="1">
          <a:off x="55445025" y="802957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32</xdr:row>
      <xdr:rowOff>114300</xdr:rowOff>
    </xdr:from>
    <xdr:to>
      <xdr:col>106</xdr:col>
      <xdr:colOff>504825</xdr:colOff>
      <xdr:row>35</xdr:row>
      <xdr:rowOff>0</xdr:rowOff>
    </xdr:to>
    <xdr:sp>
      <xdr:nvSpPr>
        <xdr:cNvPr id="20" name="Line 14"/>
        <xdr:cNvSpPr>
          <a:spLocks/>
        </xdr:cNvSpPr>
      </xdr:nvSpPr>
      <xdr:spPr>
        <a:xfrm flipV="1">
          <a:off x="75057000" y="8029575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Pelhřimov</a:t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120</xdr:col>
      <xdr:colOff>0</xdr:colOff>
      <xdr:row>49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1837550" y="11344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30</xdr:row>
      <xdr:rowOff>0</xdr:rowOff>
    </xdr:from>
    <xdr:to>
      <xdr:col>36</xdr:col>
      <xdr:colOff>495300</xdr:colOff>
      <xdr:row>32</xdr:row>
      <xdr:rowOff>114300</xdr:rowOff>
    </xdr:to>
    <xdr:sp>
      <xdr:nvSpPr>
        <xdr:cNvPr id="23" name="Line 17"/>
        <xdr:cNvSpPr>
          <a:spLocks/>
        </xdr:cNvSpPr>
      </xdr:nvSpPr>
      <xdr:spPr>
        <a:xfrm flipV="1">
          <a:off x="23069550" y="7458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38</xdr:col>
      <xdr:colOff>495300</xdr:colOff>
      <xdr:row>29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275272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47</xdr:row>
      <xdr:rowOff>0</xdr:rowOff>
    </xdr:from>
    <xdr:to>
      <xdr:col>84</xdr:col>
      <xdr:colOff>504825</xdr:colOff>
      <xdr:row>47</xdr:row>
      <xdr:rowOff>0</xdr:rowOff>
    </xdr:to>
    <xdr:sp>
      <xdr:nvSpPr>
        <xdr:cNvPr id="25" name="Line 32"/>
        <xdr:cNvSpPr>
          <a:spLocks/>
        </xdr:cNvSpPr>
      </xdr:nvSpPr>
      <xdr:spPr>
        <a:xfrm flipH="1">
          <a:off x="61950600" y="1134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47</xdr:row>
      <xdr:rowOff>0</xdr:rowOff>
    </xdr:from>
    <xdr:to>
      <xdr:col>85</xdr:col>
      <xdr:colOff>9525</xdr:colOff>
      <xdr:row>47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61950600" y="11344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40</xdr:row>
      <xdr:rowOff>19050</xdr:rowOff>
    </xdr:from>
    <xdr:to>
      <xdr:col>105</xdr:col>
      <xdr:colOff>504825</xdr:colOff>
      <xdr:row>40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777716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40</xdr:row>
      <xdr:rowOff>9525</xdr:rowOff>
    </xdr:from>
    <xdr:to>
      <xdr:col>106</xdr:col>
      <xdr:colOff>9525</xdr:colOff>
      <xdr:row>40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77771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40</xdr:row>
      <xdr:rowOff>19050</xdr:rowOff>
    </xdr:from>
    <xdr:to>
      <xdr:col>105</xdr:col>
      <xdr:colOff>504825</xdr:colOff>
      <xdr:row>40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777716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40</xdr:row>
      <xdr:rowOff>9525</xdr:rowOff>
    </xdr:from>
    <xdr:to>
      <xdr:col>106</xdr:col>
      <xdr:colOff>9525</xdr:colOff>
      <xdr:row>40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77771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54521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63</xdr:col>
      <xdr:colOff>0</xdr:colOff>
      <xdr:row>47</xdr:row>
      <xdr:rowOff>0</xdr:rowOff>
    </xdr:from>
    <xdr:to>
      <xdr:col>86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46577250" y="11344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247650</xdr:colOff>
      <xdr:row>29</xdr:row>
      <xdr:rowOff>114300</xdr:rowOff>
    </xdr:from>
    <xdr:to>
      <xdr:col>102</xdr:col>
      <xdr:colOff>476250</xdr:colOff>
      <xdr:row>29</xdr:row>
      <xdr:rowOff>152400</xdr:rowOff>
    </xdr:to>
    <xdr:sp>
      <xdr:nvSpPr>
        <xdr:cNvPr id="34" name="Line 239"/>
        <xdr:cNvSpPr>
          <a:spLocks/>
        </xdr:cNvSpPr>
      </xdr:nvSpPr>
      <xdr:spPr>
        <a:xfrm flipH="1" flipV="1">
          <a:off x="7505700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114300</xdr:rowOff>
    </xdr:from>
    <xdr:to>
      <xdr:col>66</xdr:col>
      <xdr:colOff>476250</xdr:colOff>
      <xdr:row>36</xdr:row>
      <xdr:rowOff>114300</xdr:rowOff>
    </xdr:to>
    <xdr:sp>
      <xdr:nvSpPr>
        <xdr:cNvPr id="35" name="Line 384"/>
        <xdr:cNvSpPr>
          <a:spLocks/>
        </xdr:cNvSpPr>
      </xdr:nvSpPr>
      <xdr:spPr>
        <a:xfrm>
          <a:off x="46824900" y="8258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100</xdr:col>
      <xdr:colOff>495300</xdr:colOff>
      <xdr:row>26</xdr:row>
      <xdr:rowOff>114300</xdr:rowOff>
    </xdr:to>
    <xdr:sp>
      <xdr:nvSpPr>
        <xdr:cNvPr id="36" name="Line 425"/>
        <xdr:cNvSpPr>
          <a:spLocks/>
        </xdr:cNvSpPr>
      </xdr:nvSpPr>
      <xdr:spPr>
        <a:xfrm flipV="1">
          <a:off x="55473600" y="6657975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37" name="Line 426"/>
        <xdr:cNvSpPr>
          <a:spLocks/>
        </xdr:cNvSpPr>
      </xdr:nvSpPr>
      <xdr:spPr>
        <a:xfrm flipV="1">
          <a:off x="30499050" y="66579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54521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34</xdr:col>
      <xdr:colOff>495300</xdr:colOff>
      <xdr:row>28</xdr:row>
      <xdr:rowOff>76200</xdr:rowOff>
    </xdr:from>
    <xdr:to>
      <xdr:col>37</xdr:col>
      <xdr:colOff>266700</xdr:colOff>
      <xdr:row>31</xdr:row>
      <xdr:rowOff>0</xdr:rowOff>
    </xdr:to>
    <xdr:sp>
      <xdr:nvSpPr>
        <xdr:cNvPr id="39" name="Line 434"/>
        <xdr:cNvSpPr>
          <a:spLocks/>
        </xdr:cNvSpPr>
      </xdr:nvSpPr>
      <xdr:spPr>
        <a:xfrm flipV="1">
          <a:off x="25298400" y="7077075"/>
          <a:ext cx="22288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114300</xdr:rowOff>
    </xdr:from>
    <xdr:to>
      <xdr:col>99</xdr:col>
      <xdr:colOff>247650</xdr:colOff>
      <xdr:row>35</xdr:row>
      <xdr:rowOff>114300</xdr:rowOff>
    </xdr:to>
    <xdr:sp>
      <xdr:nvSpPr>
        <xdr:cNvPr id="40" name="Line 631"/>
        <xdr:cNvSpPr>
          <a:spLocks/>
        </xdr:cNvSpPr>
      </xdr:nvSpPr>
      <xdr:spPr>
        <a:xfrm flipV="1">
          <a:off x="50539650" y="8715375"/>
          <a:ext cx="2303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85725</xdr:rowOff>
    </xdr:from>
    <xdr:to>
      <xdr:col>68</xdr:col>
      <xdr:colOff>476250</xdr:colOff>
      <xdr:row>38</xdr:row>
      <xdr:rowOff>0</xdr:rowOff>
    </xdr:to>
    <xdr:sp>
      <xdr:nvSpPr>
        <xdr:cNvPr id="41" name="Line 639"/>
        <xdr:cNvSpPr>
          <a:spLocks/>
        </xdr:cNvSpPr>
      </xdr:nvSpPr>
      <xdr:spPr>
        <a:xfrm>
          <a:off x="497967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114300</xdr:rowOff>
    </xdr:from>
    <xdr:to>
      <xdr:col>78</xdr:col>
      <xdr:colOff>438150</xdr:colOff>
      <xdr:row>38</xdr:row>
      <xdr:rowOff>114300</xdr:rowOff>
    </xdr:to>
    <xdr:sp>
      <xdr:nvSpPr>
        <xdr:cNvPr id="42" name="Line 641"/>
        <xdr:cNvSpPr>
          <a:spLocks/>
        </xdr:cNvSpPr>
      </xdr:nvSpPr>
      <xdr:spPr>
        <a:xfrm flipV="1">
          <a:off x="52025550" y="9401175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23</xdr:row>
      <xdr:rowOff>114300</xdr:rowOff>
    </xdr:from>
    <xdr:to>
      <xdr:col>96</xdr:col>
      <xdr:colOff>476250</xdr:colOff>
      <xdr:row>23</xdr:row>
      <xdr:rowOff>152400</xdr:rowOff>
    </xdr:to>
    <xdr:sp>
      <xdr:nvSpPr>
        <xdr:cNvPr id="43" name="Line 659"/>
        <xdr:cNvSpPr>
          <a:spLocks/>
        </xdr:cNvSpPr>
      </xdr:nvSpPr>
      <xdr:spPr>
        <a:xfrm flipH="1" flipV="1">
          <a:off x="705993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68</xdr:col>
      <xdr:colOff>476250</xdr:colOff>
      <xdr:row>25</xdr:row>
      <xdr:rowOff>114300</xdr:rowOff>
    </xdr:to>
    <xdr:sp>
      <xdr:nvSpPr>
        <xdr:cNvPr id="44" name="Line 661"/>
        <xdr:cNvSpPr>
          <a:spLocks/>
        </xdr:cNvSpPr>
      </xdr:nvSpPr>
      <xdr:spPr>
        <a:xfrm flipH="1">
          <a:off x="46824900" y="52863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238125</xdr:colOff>
      <xdr:row>35</xdr:row>
      <xdr:rowOff>0</xdr:rowOff>
    </xdr:from>
    <xdr:ext cx="504825" cy="228600"/>
    <xdr:sp>
      <xdr:nvSpPr>
        <xdr:cNvPr id="45" name="text 821"/>
        <xdr:cNvSpPr txBox="1">
          <a:spLocks noChangeArrowheads="1"/>
        </xdr:cNvSpPr>
      </xdr:nvSpPr>
      <xdr:spPr>
        <a:xfrm>
          <a:off x="54759225" y="8601075"/>
          <a:ext cx="5048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37</xdr:col>
      <xdr:colOff>266700</xdr:colOff>
      <xdr:row>27</xdr:row>
      <xdr:rowOff>133350</xdr:rowOff>
    </xdr:from>
    <xdr:to>
      <xdr:col>38</xdr:col>
      <xdr:colOff>495300</xdr:colOff>
      <xdr:row>28</xdr:row>
      <xdr:rowOff>76200</xdr:rowOff>
    </xdr:to>
    <xdr:sp>
      <xdr:nvSpPr>
        <xdr:cNvPr id="46" name="Line 752"/>
        <xdr:cNvSpPr>
          <a:spLocks/>
        </xdr:cNvSpPr>
      </xdr:nvSpPr>
      <xdr:spPr>
        <a:xfrm flipH="1">
          <a:off x="27527250" y="69056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30</xdr:row>
      <xdr:rowOff>0</xdr:rowOff>
    </xdr:from>
    <xdr:to>
      <xdr:col>113</xdr:col>
      <xdr:colOff>0</xdr:colOff>
      <xdr:row>35</xdr:row>
      <xdr:rowOff>0</xdr:rowOff>
    </xdr:to>
    <xdr:sp>
      <xdr:nvSpPr>
        <xdr:cNvPr id="47" name="Line 758"/>
        <xdr:cNvSpPr>
          <a:spLocks/>
        </xdr:cNvSpPr>
      </xdr:nvSpPr>
      <xdr:spPr>
        <a:xfrm>
          <a:off x="837247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495300</xdr:colOff>
      <xdr:row>26</xdr:row>
      <xdr:rowOff>114300</xdr:rowOff>
    </xdr:to>
    <xdr:sp>
      <xdr:nvSpPr>
        <xdr:cNvPr id="48" name="Line 855"/>
        <xdr:cNvSpPr>
          <a:spLocks/>
        </xdr:cNvSpPr>
      </xdr:nvSpPr>
      <xdr:spPr>
        <a:xfrm flipH="1" flipV="1">
          <a:off x="73571100" y="6429375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142875</xdr:rowOff>
    </xdr:from>
    <xdr:to>
      <xdr:col>99</xdr:col>
      <xdr:colOff>247650</xdr:colOff>
      <xdr:row>25</xdr:row>
      <xdr:rowOff>114300</xdr:rowOff>
    </xdr:to>
    <xdr:sp>
      <xdr:nvSpPr>
        <xdr:cNvPr id="49" name="Line 856"/>
        <xdr:cNvSpPr>
          <a:spLocks/>
        </xdr:cNvSpPr>
      </xdr:nvSpPr>
      <xdr:spPr>
        <a:xfrm flipH="1" flipV="1">
          <a:off x="72828150" y="622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23</xdr:row>
      <xdr:rowOff>0</xdr:rowOff>
    </xdr:from>
    <xdr:ext cx="552450" cy="228600"/>
    <xdr:sp>
      <xdr:nvSpPr>
        <xdr:cNvPr id="50" name="text 7125"/>
        <xdr:cNvSpPr txBox="1">
          <a:spLocks noChangeArrowheads="1"/>
        </xdr:cNvSpPr>
      </xdr:nvSpPr>
      <xdr:spPr>
        <a:xfrm>
          <a:off x="54749700" y="58578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oneCell">
    <xdr:from>
      <xdr:col>90</xdr:col>
      <xdr:colOff>419100</xdr:colOff>
      <xdr:row>37</xdr:row>
      <xdr:rowOff>9525</xdr:rowOff>
    </xdr:from>
    <xdr:to>
      <xdr:col>92</xdr:col>
      <xdr:colOff>200025</xdr:colOff>
      <xdr:row>39</xdr:row>
      <xdr:rowOff>38100</xdr:rowOff>
    </xdr:to>
    <xdr:pic>
      <xdr:nvPicPr>
        <xdr:cNvPr id="51" name="Picture 86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27400" y="9067800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30</xdr:row>
      <xdr:rowOff>0</xdr:rowOff>
    </xdr:from>
    <xdr:to>
      <xdr:col>24</xdr:col>
      <xdr:colOff>495300</xdr:colOff>
      <xdr:row>35</xdr:row>
      <xdr:rowOff>0</xdr:rowOff>
    </xdr:to>
    <xdr:sp>
      <xdr:nvSpPr>
        <xdr:cNvPr id="52" name="Line 869"/>
        <xdr:cNvSpPr>
          <a:spLocks/>
        </xdr:cNvSpPr>
      </xdr:nvSpPr>
      <xdr:spPr>
        <a:xfrm flipH="1">
          <a:off x="1786890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25</xdr:col>
      <xdr:colOff>0</xdr:colOff>
      <xdr:row>37</xdr:row>
      <xdr:rowOff>0</xdr:rowOff>
    </xdr:to>
    <xdr:sp>
      <xdr:nvSpPr>
        <xdr:cNvPr id="53" name="text 774"/>
        <xdr:cNvSpPr txBox="1">
          <a:spLocks noChangeArrowheads="1"/>
        </xdr:cNvSpPr>
      </xdr:nvSpPr>
      <xdr:spPr>
        <a:xfrm>
          <a:off x="1737360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6352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16,683</a:t>
          </a:r>
        </a:p>
      </xdr:txBody>
    </xdr:sp>
    <xdr:clientData/>
  </xdr:twoCellAnchor>
  <xdr:oneCellAnchor>
    <xdr:from>
      <xdr:col>112</xdr:col>
      <xdr:colOff>438150</xdr:colOff>
      <xdr:row>28</xdr:row>
      <xdr:rowOff>0</xdr:rowOff>
    </xdr:from>
    <xdr:ext cx="1066800" cy="457200"/>
    <xdr:sp>
      <xdr:nvSpPr>
        <xdr:cNvPr id="54" name="text 774"/>
        <xdr:cNvSpPr txBox="1">
          <a:spLocks noChangeArrowheads="1"/>
        </xdr:cNvSpPr>
      </xdr:nvSpPr>
      <xdr:spPr>
        <a:xfrm>
          <a:off x="83191350" y="7000875"/>
          <a:ext cx="1066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6353 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18,441</a:t>
          </a:r>
        </a:p>
      </xdr:txBody>
    </xdr:sp>
    <xdr:clientData/>
  </xdr:oneCellAnchor>
  <xdr:twoCellAnchor>
    <xdr:from>
      <xdr:col>83</xdr:col>
      <xdr:colOff>514350</xdr:colOff>
      <xdr:row>46</xdr:row>
      <xdr:rowOff>19050</xdr:rowOff>
    </xdr:from>
    <xdr:to>
      <xdr:col>84</xdr:col>
      <xdr:colOff>504825</xdr:colOff>
      <xdr:row>46</xdr:row>
      <xdr:rowOff>19050</xdr:rowOff>
    </xdr:to>
    <xdr:sp>
      <xdr:nvSpPr>
        <xdr:cNvPr id="55" name="Line 873"/>
        <xdr:cNvSpPr>
          <a:spLocks/>
        </xdr:cNvSpPr>
      </xdr:nvSpPr>
      <xdr:spPr>
        <a:xfrm flipH="1">
          <a:off x="619506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46</xdr:row>
      <xdr:rowOff>9525</xdr:rowOff>
    </xdr:from>
    <xdr:to>
      <xdr:col>85</xdr:col>
      <xdr:colOff>9525</xdr:colOff>
      <xdr:row>46</xdr:row>
      <xdr:rowOff>9525</xdr:rowOff>
    </xdr:to>
    <xdr:sp>
      <xdr:nvSpPr>
        <xdr:cNvPr id="56" name="Line 874"/>
        <xdr:cNvSpPr>
          <a:spLocks/>
        </xdr:cNvSpPr>
      </xdr:nvSpPr>
      <xdr:spPr>
        <a:xfrm flipH="1">
          <a:off x="619506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57" name="Line 879"/>
        <xdr:cNvSpPr>
          <a:spLocks/>
        </xdr:cNvSpPr>
      </xdr:nvSpPr>
      <xdr:spPr>
        <a:xfrm>
          <a:off x="497967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35</xdr:row>
      <xdr:rowOff>0</xdr:rowOff>
    </xdr:from>
    <xdr:to>
      <xdr:col>101</xdr:col>
      <xdr:colOff>247650</xdr:colOff>
      <xdr:row>35</xdr:row>
      <xdr:rowOff>76200</xdr:rowOff>
    </xdr:to>
    <xdr:sp>
      <xdr:nvSpPr>
        <xdr:cNvPr id="58" name="Line 880"/>
        <xdr:cNvSpPr>
          <a:spLocks/>
        </xdr:cNvSpPr>
      </xdr:nvSpPr>
      <xdr:spPr>
        <a:xfrm flipV="1">
          <a:off x="743140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76200</xdr:rowOff>
    </xdr:from>
    <xdr:to>
      <xdr:col>100</xdr:col>
      <xdr:colOff>476250</xdr:colOff>
      <xdr:row>35</xdr:row>
      <xdr:rowOff>114300</xdr:rowOff>
    </xdr:to>
    <xdr:sp>
      <xdr:nvSpPr>
        <xdr:cNvPr id="59" name="Line 881"/>
        <xdr:cNvSpPr>
          <a:spLocks/>
        </xdr:cNvSpPr>
      </xdr:nvSpPr>
      <xdr:spPr>
        <a:xfrm flipV="1">
          <a:off x="735711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26</xdr:row>
      <xdr:rowOff>114300</xdr:rowOff>
    </xdr:from>
    <xdr:to>
      <xdr:col>110</xdr:col>
      <xdr:colOff>457200</xdr:colOff>
      <xdr:row>26</xdr:row>
      <xdr:rowOff>114300</xdr:rowOff>
    </xdr:to>
    <xdr:sp>
      <xdr:nvSpPr>
        <xdr:cNvPr id="60" name="Line 883"/>
        <xdr:cNvSpPr>
          <a:spLocks/>
        </xdr:cNvSpPr>
      </xdr:nvSpPr>
      <xdr:spPr>
        <a:xfrm flipV="1">
          <a:off x="74333100" y="6657975"/>
          <a:ext cx="739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17</xdr:row>
      <xdr:rowOff>114300</xdr:rowOff>
    </xdr:from>
    <xdr:to>
      <xdr:col>71</xdr:col>
      <xdr:colOff>247650</xdr:colOff>
      <xdr:row>20</xdr:row>
      <xdr:rowOff>114300</xdr:rowOff>
    </xdr:to>
    <xdr:sp>
      <xdr:nvSpPr>
        <xdr:cNvPr id="61" name="Line 894"/>
        <xdr:cNvSpPr>
          <a:spLocks/>
        </xdr:cNvSpPr>
      </xdr:nvSpPr>
      <xdr:spPr>
        <a:xfrm flipH="1">
          <a:off x="50539650" y="4600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62" name="Line 896"/>
        <xdr:cNvSpPr>
          <a:spLocks/>
        </xdr:cNvSpPr>
      </xdr:nvSpPr>
      <xdr:spPr>
        <a:xfrm flipV="1">
          <a:off x="497967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114300</xdr:rowOff>
    </xdr:from>
    <xdr:to>
      <xdr:col>108</xdr:col>
      <xdr:colOff>28575</xdr:colOff>
      <xdr:row>15</xdr:row>
      <xdr:rowOff>114300</xdr:rowOff>
    </xdr:to>
    <xdr:sp>
      <xdr:nvSpPr>
        <xdr:cNvPr id="63" name="Line 897"/>
        <xdr:cNvSpPr>
          <a:spLocks/>
        </xdr:cNvSpPr>
      </xdr:nvSpPr>
      <xdr:spPr>
        <a:xfrm flipV="1">
          <a:off x="55740300" y="4143375"/>
          <a:ext cx="24069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12</xdr:row>
      <xdr:rowOff>114300</xdr:rowOff>
    </xdr:from>
    <xdr:to>
      <xdr:col>108</xdr:col>
      <xdr:colOff>28575</xdr:colOff>
      <xdr:row>12</xdr:row>
      <xdr:rowOff>114300</xdr:rowOff>
    </xdr:to>
    <xdr:sp>
      <xdr:nvSpPr>
        <xdr:cNvPr id="64" name="Line 898"/>
        <xdr:cNvSpPr>
          <a:spLocks/>
        </xdr:cNvSpPr>
      </xdr:nvSpPr>
      <xdr:spPr>
        <a:xfrm flipV="1">
          <a:off x="72828150" y="3457575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41</xdr:col>
      <xdr:colOff>266700</xdr:colOff>
      <xdr:row>26</xdr:row>
      <xdr:rowOff>114300</xdr:rowOff>
    </xdr:to>
    <xdr:sp>
      <xdr:nvSpPr>
        <xdr:cNvPr id="65" name="Line 903"/>
        <xdr:cNvSpPr>
          <a:spLocks/>
        </xdr:cNvSpPr>
      </xdr:nvSpPr>
      <xdr:spPr>
        <a:xfrm flipV="1">
          <a:off x="29756100" y="66579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35</xdr:col>
      <xdr:colOff>266700</xdr:colOff>
      <xdr:row>20</xdr:row>
      <xdr:rowOff>0</xdr:rowOff>
    </xdr:to>
    <xdr:sp>
      <xdr:nvSpPr>
        <xdr:cNvPr id="66" name="Line 904"/>
        <xdr:cNvSpPr>
          <a:spLocks/>
        </xdr:cNvSpPr>
      </xdr:nvSpPr>
      <xdr:spPr>
        <a:xfrm flipH="1" flipV="1">
          <a:off x="23812500" y="48291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114300</xdr:rowOff>
    </xdr:from>
    <xdr:to>
      <xdr:col>42</xdr:col>
      <xdr:colOff>28575</xdr:colOff>
      <xdr:row>18</xdr:row>
      <xdr:rowOff>114300</xdr:rowOff>
    </xdr:to>
    <xdr:sp>
      <xdr:nvSpPr>
        <xdr:cNvPr id="67" name="Line 905"/>
        <xdr:cNvSpPr>
          <a:spLocks/>
        </xdr:cNvSpPr>
      </xdr:nvSpPr>
      <xdr:spPr>
        <a:xfrm flipV="1">
          <a:off x="18345150" y="4829175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68</xdr:col>
      <xdr:colOff>476250</xdr:colOff>
      <xdr:row>21</xdr:row>
      <xdr:rowOff>0</xdr:rowOff>
    </xdr:to>
    <xdr:sp>
      <xdr:nvSpPr>
        <xdr:cNvPr id="68" name="Line 907"/>
        <xdr:cNvSpPr>
          <a:spLocks/>
        </xdr:cNvSpPr>
      </xdr:nvSpPr>
      <xdr:spPr>
        <a:xfrm flipH="1">
          <a:off x="49796700" y="5286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238125</xdr:colOff>
      <xdr:row>38</xdr:row>
      <xdr:rowOff>0</xdr:rowOff>
    </xdr:from>
    <xdr:ext cx="504825" cy="228600"/>
    <xdr:sp>
      <xdr:nvSpPr>
        <xdr:cNvPr id="69" name="text 821"/>
        <xdr:cNvSpPr txBox="1">
          <a:spLocks noChangeArrowheads="1"/>
        </xdr:cNvSpPr>
      </xdr:nvSpPr>
      <xdr:spPr>
        <a:xfrm>
          <a:off x="54759225" y="9286875"/>
          <a:ext cx="5048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39</xdr:col>
      <xdr:colOff>266700</xdr:colOff>
      <xdr:row>26</xdr:row>
      <xdr:rowOff>76200</xdr:rowOff>
    </xdr:from>
    <xdr:to>
      <xdr:col>40</xdr:col>
      <xdr:colOff>495300</xdr:colOff>
      <xdr:row>26</xdr:row>
      <xdr:rowOff>114300</xdr:rowOff>
    </xdr:to>
    <xdr:sp>
      <xdr:nvSpPr>
        <xdr:cNvPr id="70" name="Line 921"/>
        <xdr:cNvSpPr>
          <a:spLocks/>
        </xdr:cNvSpPr>
      </xdr:nvSpPr>
      <xdr:spPr>
        <a:xfrm flipH="1" flipV="1">
          <a:off x="29013150" y="6619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12</xdr:row>
      <xdr:rowOff>0</xdr:rowOff>
    </xdr:from>
    <xdr:to>
      <xdr:col>91</xdr:col>
      <xdr:colOff>247650</xdr:colOff>
      <xdr:row>13</xdr:row>
      <xdr:rowOff>114300</xdr:rowOff>
    </xdr:to>
    <xdr:sp>
      <xdr:nvSpPr>
        <xdr:cNvPr id="71" name="Line 957"/>
        <xdr:cNvSpPr>
          <a:spLocks/>
        </xdr:cNvSpPr>
      </xdr:nvSpPr>
      <xdr:spPr>
        <a:xfrm flipH="1" flipV="1">
          <a:off x="66551175" y="3343275"/>
          <a:ext cx="1076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29</xdr:row>
      <xdr:rowOff>152400</xdr:rowOff>
    </xdr:from>
    <xdr:to>
      <xdr:col>103</xdr:col>
      <xdr:colOff>247650</xdr:colOff>
      <xdr:row>30</xdr:row>
      <xdr:rowOff>0</xdr:rowOff>
    </xdr:to>
    <xdr:sp>
      <xdr:nvSpPr>
        <xdr:cNvPr id="72" name="Line 967"/>
        <xdr:cNvSpPr>
          <a:spLocks/>
        </xdr:cNvSpPr>
      </xdr:nvSpPr>
      <xdr:spPr>
        <a:xfrm flipH="1" flipV="1">
          <a:off x="7579995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26</xdr:row>
      <xdr:rowOff>114300</xdr:rowOff>
    </xdr:from>
    <xdr:to>
      <xdr:col>105</xdr:col>
      <xdr:colOff>266700</xdr:colOff>
      <xdr:row>31</xdr:row>
      <xdr:rowOff>0</xdr:rowOff>
    </xdr:to>
    <xdr:sp>
      <xdr:nvSpPr>
        <xdr:cNvPr id="73" name="Line 968"/>
        <xdr:cNvSpPr>
          <a:spLocks/>
        </xdr:cNvSpPr>
      </xdr:nvSpPr>
      <xdr:spPr>
        <a:xfrm flipH="1" flipV="1">
          <a:off x="74333100" y="6657975"/>
          <a:ext cx="37147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12</xdr:row>
      <xdr:rowOff>114300</xdr:rowOff>
    </xdr:from>
    <xdr:to>
      <xdr:col>100</xdr:col>
      <xdr:colOff>476250</xdr:colOff>
      <xdr:row>15</xdr:row>
      <xdr:rowOff>114300</xdr:rowOff>
    </xdr:to>
    <xdr:sp>
      <xdr:nvSpPr>
        <xdr:cNvPr id="74" name="Line 997"/>
        <xdr:cNvSpPr>
          <a:spLocks/>
        </xdr:cNvSpPr>
      </xdr:nvSpPr>
      <xdr:spPr>
        <a:xfrm flipH="1">
          <a:off x="70599300" y="34575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114300</xdr:rowOff>
    </xdr:from>
    <xdr:to>
      <xdr:col>7</xdr:col>
      <xdr:colOff>266700</xdr:colOff>
      <xdr:row>27</xdr:row>
      <xdr:rowOff>114300</xdr:rowOff>
    </xdr:to>
    <xdr:sp>
      <xdr:nvSpPr>
        <xdr:cNvPr id="75" name="Line 999"/>
        <xdr:cNvSpPr>
          <a:spLocks/>
        </xdr:cNvSpPr>
      </xdr:nvSpPr>
      <xdr:spPr>
        <a:xfrm flipV="1">
          <a:off x="809625" y="6886575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11</xdr:col>
      <xdr:colOff>266700</xdr:colOff>
      <xdr:row>29</xdr:row>
      <xdr:rowOff>114300</xdr:rowOff>
    </xdr:to>
    <xdr:sp>
      <xdr:nvSpPr>
        <xdr:cNvPr id="76" name="Line 1000"/>
        <xdr:cNvSpPr>
          <a:spLocks/>
        </xdr:cNvSpPr>
      </xdr:nvSpPr>
      <xdr:spPr>
        <a:xfrm flipH="1" flipV="1">
          <a:off x="6724650" y="700087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22</xdr:col>
      <xdr:colOff>838200</xdr:colOff>
      <xdr:row>29</xdr:row>
      <xdr:rowOff>114300</xdr:rowOff>
    </xdr:to>
    <xdr:sp>
      <xdr:nvSpPr>
        <xdr:cNvPr id="77" name="Line 1002"/>
        <xdr:cNvSpPr>
          <a:spLocks/>
        </xdr:cNvSpPr>
      </xdr:nvSpPr>
      <xdr:spPr>
        <a:xfrm flipV="1">
          <a:off x="4495800" y="7343775"/>
          <a:ext cx="12230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114300</xdr:rowOff>
    </xdr:to>
    <xdr:sp>
      <xdr:nvSpPr>
        <xdr:cNvPr id="78" name="Line 1003"/>
        <xdr:cNvSpPr>
          <a:spLocks/>
        </xdr:cNvSpPr>
      </xdr:nvSpPr>
      <xdr:spPr>
        <a:xfrm flipH="1" flipV="1">
          <a:off x="12668250" y="73437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27</xdr:row>
      <xdr:rowOff>114300</xdr:rowOff>
    </xdr:from>
    <xdr:to>
      <xdr:col>4</xdr:col>
      <xdr:colOff>495300</xdr:colOff>
      <xdr:row>29</xdr:row>
      <xdr:rowOff>0</xdr:rowOff>
    </xdr:to>
    <xdr:sp>
      <xdr:nvSpPr>
        <xdr:cNvPr id="79" name="Line 1005"/>
        <xdr:cNvSpPr>
          <a:spLocks/>
        </xdr:cNvSpPr>
      </xdr:nvSpPr>
      <xdr:spPr>
        <a:xfrm flipH="1" flipV="1">
          <a:off x="1524000" y="688657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14</xdr:col>
      <xdr:colOff>495300</xdr:colOff>
      <xdr:row>35</xdr:row>
      <xdr:rowOff>0</xdr:rowOff>
    </xdr:to>
    <xdr:sp>
      <xdr:nvSpPr>
        <xdr:cNvPr id="80" name="Line 1012"/>
        <xdr:cNvSpPr>
          <a:spLocks/>
        </xdr:cNvSpPr>
      </xdr:nvSpPr>
      <xdr:spPr>
        <a:xfrm>
          <a:off x="10439400" y="67722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35</xdr:row>
      <xdr:rowOff>0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994410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6351 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16,251</a:t>
          </a:r>
        </a:p>
      </xdr:txBody>
    </xdr:sp>
    <xdr:clientData/>
  </xdr:oneCellAnchor>
  <xdr:twoCellAnchor>
    <xdr:from>
      <xdr:col>37</xdr:col>
      <xdr:colOff>266700</xdr:colOff>
      <xdr:row>20</xdr:row>
      <xdr:rowOff>114300</xdr:rowOff>
    </xdr:from>
    <xdr:to>
      <xdr:col>42</xdr:col>
      <xdr:colOff>28575</xdr:colOff>
      <xdr:row>20</xdr:row>
      <xdr:rowOff>114300</xdr:rowOff>
    </xdr:to>
    <xdr:sp>
      <xdr:nvSpPr>
        <xdr:cNvPr id="82" name="Line 1051"/>
        <xdr:cNvSpPr>
          <a:spLocks/>
        </xdr:cNvSpPr>
      </xdr:nvSpPr>
      <xdr:spPr>
        <a:xfrm flipV="1">
          <a:off x="27527250" y="52863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485775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83" name="Line 1098"/>
        <xdr:cNvSpPr>
          <a:spLocks/>
        </xdr:cNvSpPr>
      </xdr:nvSpPr>
      <xdr:spPr>
        <a:xfrm flipV="1">
          <a:off x="47063025" y="55149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76200</xdr:rowOff>
    </xdr:from>
    <xdr:to>
      <xdr:col>66</xdr:col>
      <xdr:colOff>476250</xdr:colOff>
      <xdr:row>21</xdr:row>
      <xdr:rowOff>114300</xdr:rowOff>
    </xdr:to>
    <xdr:sp>
      <xdr:nvSpPr>
        <xdr:cNvPr id="84" name="Line 1099"/>
        <xdr:cNvSpPr>
          <a:spLocks/>
        </xdr:cNvSpPr>
      </xdr:nvSpPr>
      <xdr:spPr>
        <a:xfrm flipH="1">
          <a:off x="48310800" y="547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76200</xdr:rowOff>
    </xdr:from>
    <xdr:to>
      <xdr:col>93</xdr:col>
      <xdr:colOff>247650</xdr:colOff>
      <xdr:row>28</xdr:row>
      <xdr:rowOff>152400</xdr:rowOff>
    </xdr:to>
    <xdr:grpSp>
      <xdr:nvGrpSpPr>
        <xdr:cNvPr id="85" name="Group 1182"/>
        <xdr:cNvGrpSpPr>
          <a:grpSpLocks/>
        </xdr:cNvGrpSpPr>
      </xdr:nvGrpSpPr>
      <xdr:grpSpPr>
        <a:xfrm>
          <a:off x="65398650" y="6848475"/>
          <a:ext cx="371475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118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8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8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8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8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8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8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9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9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514350</xdr:colOff>
      <xdr:row>43</xdr:row>
      <xdr:rowOff>19050</xdr:rowOff>
    </xdr:from>
    <xdr:to>
      <xdr:col>84</xdr:col>
      <xdr:colOff>504825</xdr:colOff>
      <xdr:row>43</xdr:row>
      <xdr:rowOff>19050</xdr:rowOff>
    </xdr:to>
    <xdr:sp>
      <xdr:nvSpPr>
        <xdr:cNvPr id="95" name="Line 1217"/>
        <xdr:cNvSpPr>
          <a:spLocks/>
        </xdr:cNvSpPr>
      </xdr:nvSpPr>
      <xdr:spPr>
        <a:xfrm flipH="1">
          <a:off x="619506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9525</xdr:rowOff>
    </xdr:from>
    <xdr:to>
      <xdr:col>85</xdr:col>
      <xdr:colOff>9525</xdr:colOff>
      <xdr:row>43</xdr:row>
      <xdr:rowOff>9525</xdr:rowOff>
    </xdr:to>
    <xdr:sp>
      <xdr:nvSpPr>
        <xdr:cNvPr id="96" name="Line 1218"/>
        <xdr:cNvSpPr>
          <a:spLocks/>
        </xdr:cNvSpPr>
      </xdr:nvSpPr>
      <xdr:spPr>
        <a:xfrm flipH="1">
          <a:off x="619506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45</xdr:row>
      <xdr:rowOff>19050</xdr:rowOff>
    </xdr:from>
    <xdr:to>
      <xdr:col>84</xdr:col>
      <xdr:colOff>504825</xdr:colOff>
      <xdr:row>45</xdr:row>
      <xdr:rowOff>19050</xdr:rowOff>
    </xdr:to>
    <xdr:sp>
      <xdr:nvSpPr>
        <xdr:cNvPr id="97" name="Line 1219"/>
        <xdr:cNvSpPr>
          <a:spLocks/>
        </xdr:cNvSpPr>
      </xdr:nvSpPr>
      <xdr:spPr>
        <a:xfrm flipH="1">
          <a:off x="619506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45</xdr:row>
      <xdr:rowOff>9525</xdr:rowOff>
    </xdr:from>
    <xdr:to>
      <xdr:col>85</xdr:col>
      <xdr:colOff>9525</xdr:colOff>
      <xdr:row>45</xdr:row>
      <xdr:rowOff>9525</xdr:rowOff>
    </xdr:to>
    <xdr:sp>
      <xdr:nvSpPr>
        <xdr:cNvPr id="98" name="Line 1220"/>
        <xdr:cNvSpPr>
          <a:spLocks/>
        </xdr:cNvSpPr>
      </xdr:nvSpPr>
      <xdr:spPr>
        <a:xfrm flipH="1">
          <a:off x="619506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45</xdr:row>
      <xdr:rowOff>0</xdr:rowOff>
    </xdr:from>
    <xdr:to>
      <xdr:col>84</xdr:col>
      <xdr:colOff>504825</xdr:colOff>
      <xdr:row>45</xdr:row>
      <xdr:rowOff>0</xdr:rowOff>
    </xdr:to>
    <xdr:sp>
      <xdr:nvSpPr>
        <xdr:cNvPr id="99" name="Line 1221"/>
        <xdr:cNvSpPr>
          <a:spLocks/>
        </xdr:cNvSpPr>
      </xdr:nvSpPr>
      <xdr:spPr>
        <a:xfrm flipH="1">
          <a:off x="619506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45</xdr:row>
      <xdr:rowOff>0</xdr:rowOff>
    </xdr:from>
    <xdr:to>
      <xdr:col>85</xdr:col>
      <xdr:colOff>9525</xdr:colOff>
      <xdr:row>45</xdr:row>
      <xdr:rowOff>0</xdr:rowOff>
    </xdr:to>
    <xdr:sp>
      <xdr:nvSpPr>
        <xdr:cNvPr id="100" name="Line 1222"/>
        <xdr:cNvSpPr>
          <a:spLocks/>
        </xdr:cNvSpPr>
      </xdr:nvSpPr>
      <xdr:spPr>
        <a:xfrm flipH="1">
          <a:off x="619506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44</xdr:row>
      <xdr:rowOff>19050</xdr:rowOff>
    </xdr:from>
    <xdr:to>
      <xdr:col>84</xdr:col>
      <xdr:colOff>504825</xdr:colOff>
      <xdr:row>44</xdr:row>
      <xdr:rowOff>19050</xdr:rowOff>
    </xdr:to>
    <xdr:sp>
      <xdr:nvSpPr>
        <xdr:cNvPr id="101" name="Line 1223"/>
        <xdr:cNvSpPr>
          <a:spLocks/>
        </xdr:cNvSpPr>
      </xdr:nvSpPr>
      <xdr:spPr>
        <a:xfrm flipH="1">
          <a:off x="61950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44</xdr:row>
      <xdr:rowOff>9525</xdr:rowOff>
    </xdr:from>
    <xdr:to>
      <xdr:col>85</xdr:col>
      <xdr:colOff>9525</xdr:colOff>
      <xdr:row>44</xdr:row>
      <xdr:rowOff>9525</xdr:rowOff>
    </xdr:to>
    <xdr:sp>
      <xdr:nvSpPr>
        <xdr:cNvPr id="102" name="Line 1224"/>
        <xdr:cNvSpPr>
          <a:spLocks/>
        </xdr:cNvSpPr>
      </xdr:nvSpPr>
      <xdr:spPr>
        <a:xfrm flipH="1">
          <a:off x="619506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103" name="text 7166"/>
        <xdr:cNvSpPr txBox="1">
          <a:spLocks noChangeArrowheads="1"/>
        </xdr:cNvSpPr>
      </xdr:nvSpPr>
      <xdr:spPr>
        <a:xfrm>
          <a:off x="188595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4" name="Line 1307"/>
        <xdr:cNvSpPr>
          <a:spLocks/>
        </xdr:cNvSpPr>
      </xdr:nvSpPr>
      <xdr:spPr>
        <a:xfrm>
          <a:off x="505396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10</xdr:row>
      <xdr:rowOff>66675</xdr:rowOff>
    </xdr:from>
    <xdr:to>
      <xdr:col>95</xdr:col>
      <xdr:colOff>247650</xdr:colOff>
      <xdr:row>11</xdr:row>
      <xdr:rowOff>114300</xdr:rowOff>
    </xdr:to>
    <xdr:sp>
      <xdr:nvSpPr>
        <xdr:cNvPr id="105" name="Line 1308"/>
        <xdr:cNvSpPr>
          <a:spLocks/>
        </xdr:cNvSpPr>
      </xdr:nvSpPr>
      <xdr:spPr>
        <a:xfrm flipH="1" flipV="1">
          <a:off x="69484875" y="2876550"/>
          <a:ext cx="1114425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152400</xdr:rowOff>
    </xdr:from>
    <xdr:to>
      <xdr:col>37</xdr:col>
      <xdr:colOff>266700</xdr:colOff>
      <xdr:row>30</xdr:row>
      <xdr:rowOff>0</xdr:rowOff>
    </xdr:to>
    <xdr:sp>
      <xdr:nvSpPr>
        <xdr:cNvPr id="106" name="Line 1468"/>
        <xdr:cNvSpPr>
          <a:spLocks/>
        </xdr:cNvSpPr>
      </xdr:nvSpPr>
      <xdr:spPr>
        <a:xfrm flipH="1">
          <a:off x="267843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0</xdr:rowOff>
    </xdr:from>
    <xdr:to>
      <xdr:col>39</xdr:col>
      <xdr:colOff>266700</xdr:colOff>
      <xdr:row>27</xdr:row>
      <xdr:rowOff>133350</xdr:rowOff>
    </xdr:to>
    <xdr:sp>
      <xdr:nvSpPr>
        <xdr:cNvPr id="107" name="Line 1478"/>
        <xdr:cNvSpPr>
          <a:spLocks/>
        </xdr:cNvSpPr>
      </xdr:nvSpPr>
      <xdr:spPr>
        <a:xfrm flipH="1">
          <a:off x="28270200" y="67722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152400</xdr:rowOff>
    </xdr:from>
    <xdr:to>
      <xdr:col>40</xdr:col>
      <xdr:colOff>495300</xdr:colOff>
      <xdr:row>27</xdr:row>
      <xdr:rowOff>0</xdr:rowOff>
    </xdr:to>
    <xdr:sp>
      <xdr:nvSpPr>
        <xdr:cNvPr id="108" name="Line 1486"/>
        <xdr:cNvSpPr>
          <a:spLocks/>
        </xdr:cNvSpPr>
      </xdr:nvSpPr>
      <xdr:spPr>
        <a:xfrm flipH="1">
          <a:off x="290131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41</xdr:col>
      <xdr:colOff>266700</xdr:colOff>
      <xdr:row>26</xdr:row>
      <xdr:rowOff>152400</xdr:rowOff>
    </xdr:to>
    <xdr:sp>
      <xdr:nvSpPr>
        <xdr:cNvPr id="109" name="Line 1487"/>
        <xdr:cNvSpPr>
          <a:spLocks/>
        </xdr:cNvSpPr>
      </xdr:nvSpPr>
      <xdr:spPr>
        <a:xfrm flipH="1">
          <a:off x="297561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0</xdr:rowOff>
    </xdr:from>
    <xdr:to>
      <xdr:col>39</xdr:col>
      <xdr:colOff>266700</xdr:colOff>
      <xdr:row>26</xdr:row>
      <xdr:rowOff>76200</xdr:rowOff>
    </xdr:to>
    <xdr:sp>
      <xdr:nvSpPr>
        <xdr:cNvPr id="110" name="Line 1488"/>
        <xdr:cNvSpPr>
          <a:spLocks/>
        </xdr:cNvSpPr>
      </xdr:nvSpPr>
      <xdr:spPr>
        <a:xfrm flipH="1" flipV="1">
          <a:off x="28270200" y="6543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18</xdr:row>
      <xdr:rowOff>152400</xdr:rowOff>
    </xdr:to>
    <xdr:sp>
      <xdr:nvSpPr>
        <xdr:cNvPr id="111" name="Line 1500"/>
        <xdr:cNvSpPr>
          <a:spLocks/>
        </xdr:cNvSpPr>
      </xdr:nvSpPr>
      <xdr:spPr>
        <a:xfrm flipH="1" flipV="1">
          <a:off x="208407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0</xdr:rowOff>
    </xdr:from>
    <xdr:to>
      <xdr:col>98</xdr:col>
      <xdr:colOff>476250</xdr:colOff>
      <xdr:row>24</xdr:row>
      <xdr:rowOff>142875</xdr:rowOff>
    </xdr:to>
    <xdr:sp>
      <xdr:nvSpPr>
        <xdr:cNvPr id="112" name="Line 1562"/>
        <xdr:cNvSpPr>
          <a:spLocks/>
        </xdr:cNvSpPr>
      </xdr:nvSpPr>
      <xdr:spPr>
        <a:xfrm flipH="1" flipV="1">
          <a:off x="72085200" y="608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152400</xdr:rowOff>
    </xdr:from>
    <xdr:to>
      <xdr:col>97</xdr:col>
      <xdr:colOff>247650</xdr:colOff>
      <xdr:row>24</xdr:row>
      <xdr:rowOff>0</xdr:rowOff>
    </xdr:to>
    <xdr:sp>
      <xdr:nvSpPr>
        <xdr:cNvPr id="113" name="Line 1563"/>
        <xdr:cNvSpPr>
          <a:spLocks/>
        </xdr:cNvSpPr>
      </xdr:nvSpPr>
      <xdr:spPr>
        <a:xfrm flipH="1" flipV="1">
          <a:off x="713422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32</xdr:row>
      <xdr:rowOff>114300</xdr:rowOff>
    </xdr:from>
    <xdr:to>
      <xdr:col>66</xdr:col>
      <xdr:colOff>476250</xdr:colOff>
      <xdr:row>35</xdr:row>
      <xdr:rowOff>0</xdr:rowOff>
    </xdr:to>
    <xdr:sp>
      <xdr:nvSpPr>
        <xdr:cNvPr id="114" name="Line 1594"/>
        <xdr:cNvSpPr>
          <a:spLocks/>
        </xdr:cNvSpPr>
      </xdr:nvSpPr>
      <xdr:spPr>
        <a:xfrm>
          <a:off x="45358050" y="80295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115" name="Line 1595"/>
        <xdr:cNvSpPr>
          <a:spLocks/>
        </xdr:cNvSpPr>
      </xdr:nvSpPr>
      <xdr:spPr>
        <a:xfrm>
          <a:off x="490537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0</xdr:rowOff>
    </xdr:from>
    <xdr:to>
      <xdr:col>66</xdr:col>
      <xdr:colOff>476250</xdr:colOff>
      <xdr:row>26</xdr:row>
      <xdr:rowOff>114300</xdr:rowOff>
    </xdr:to>
    <xdr:sp>
      <xdr:nvSpPr>
        <xdr:cNvPr id="116" name="Line 1596"/>
        <xdr:cNvSpPr>
          <a:spLocks/>
        </xdr:cNvSpPr>
      </xdr:nvSpPr>
      <xdr:spPr>
        <a:xfrm flipV="1">
          <a:off x="45358050" y="60864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117" name="Line 1597"/>
        <xdr:cNvSpPr>
          <a:spLocks/>
        </xdr:cNvSpPr>
      </xdr:nvSpPr>
      <xdr:spPr>
        <a:xfrm flipV="1">
          <a:off x="490537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114300</xdr:rowOff>
    </xdr:from>
    <xdr:to>
      <xdr:col>67</xdr:col>
      <xdr:colOff>247650</xdr:colOff>
      <xdr:row>37</xdr:row>
      <xdr:rowOff>85725</xdr:rowOff>
    </xdr:to>
    <xdr:sp>
      <xdr:nvSpPr>
        <xdr:cNvPr id="118" name="Line 1618"/>
        <xdr:cNvSpPr>
          <a:spLocks/>
        </xdr:cNvSpPr>
      </xdr:nvSpPr>
      <xdr:spPr>
        <a:xfrm>
          <a:off x="490537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119" name="Line 1619"/>
        <xdr:cNvSpPr>
          <a:spLocks/>
        </xdr:cNvSpPr>
      </xdr:nvSpPr>
      <xdr:spPr>
        <a:xfrm flipH="1" flipV="1">
          <a:off x="512826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0</xdr:rowOff>
    </xdr:from>
    <xdr:to>
      <xdr:col>67</xdr:col>
      <xdr:colOff>247650</xdr:colOff>
      <xdr:row>21</xdr:row>
      <xdr:rowOff>76200</xdr:rowOff>
    </xdr:to>
    <xdr:sp>
      <xdr:nvSpPr>
        <xdr:cNvPr id="120" name="Line 1636"/>
        <xdr:cNvSpPr>
          <a:spLocks/>
        </xdr:cNvSpPr>
      </xdr:nvSpPr>
      <xdr:spPr>
        <a:xfrm flipH="1">
          <a:off x="4905375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14</xdr:row>
      <xdr:rowOff>85725</xdr:rowOff>
    </xdr:from>
    <xdr:to>
      <xdr:col>93</xdr:col>
      <xdr:colOff>247650</xdr:colOff>
      <xdr:row>15</xdr:row>
      <xdr:rowOff>0</xdr:rowOff>
    </xdr:to>
    <xdr:sp>
      <xdr:nvSpPr>
        <xdr:cNvPr id="121" name="Line 1647"/>
        <xdr:cNvSpPr>
          <a:spLocks/>
        </xdr:cNvSpPr>
      </xdr:nvSpPr>
      <xdr:spPr>
        <a:xfrm>
          <a:off x="68370450" y="3886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15</xdr:row>
      <xdr:rowOff>0</xdr:rowOff>
    </xdr:from>
    <xdr:to>
      <xdr:col>94</xdr:col>
      <xdr:colOff>476250</xdr:colOff>
      <xdr:row>15</xdr:row>
      <xdr:rowOff>76200</xdr:rowOff>
    </xdr:to>
    <xdr:sp>
      <xdr:nvSpPr>
        <xdr:cNvPr id="122" name="Line 1648"/>
        <xdr:cNvSpPr>
          <a:spLocks/>
        </xdr:cNvSpPr>
      </xdr:nvSpPr>
      <xdr:spPr>
        <a:xfrm>
          <a:off x="69113400" y="402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15</xdr:row>
      <xdr:rowOff>76200</xdr:rowOff>
    </xdr:from>
    <xdr:to>
      <xdr:col>95</xdr:col>
      <xdr:colOff>247650</xdr:colOff>
      <xdr:row>15</xdr:row>
      <xdr:rowOff>114300</xdr:rowOff>
    </xdr:to>
    <xdr:sp>
      <xdr:nvSpPr>
        <xdr:cNvPr id="123" name="Line 1649"/>
        <xdr:cNvSpPr>
          <a:spLocks/>
        </xdr:cNvSpPr>
      </xdr:nvSpPr>
      <xdr:spPr>
        <a:xfrm>
          <a:off x="69856350" y="4105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11</xdr:row>
      <xdr:rowOff>114300</xdr:rowOff>
    </xdr:from>
    <xdr:to>
      <xdr:col>96</xdr:col>
      <xdr:colOff>476250</xdr:colOff>
      <xdr:row>12</xdr:row>
      <xdr:rowOff>0</xdr:rowOff>
    </xdr:to>
    <xdr:sp>
      <xdr:nvSpPr>
        <xdr:cNvPr id="124" name="Line 1650"/>
        <xdr:cNvSpPr>
          <a:spLocks/>
        </xdr:cNvSpPr>
      </xdr:nvSpPr>
      <xdr:spPr>
        <a:xfrm>
          <a:off x="70599300" y="31908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12</xdr:row>
      <xdr:rowOff>0</xdr:rowOff>
    </xdr:from>
    <xdr:to>
      <xdr:col>97</xdr:col>
      <xdr:colOff>247650</xdr:colOff>
      <xdr:row>12</xdr:row>
      <xdr:rowOff>76200</xdr:rowOff>
    </xdr:to>
    <xdr:sp>
      <xdr:nvSpPr>
        <xdr:cNvPr id="125" name="Line 1651"/>
        <xdr:cNvSpPr>
          <a:spLocks/>
        </xdr:cNvSpPr>
      </xdr:nvSpPr>
      <xdr:spPr>
        <a:xfrm>
          <a:off x="71342250" y="334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12</xdr:row>
      <xdr:rowOff>76200</xdr:rowOff>
    </xdr:from>
    <xdr:to>
      <xdr:col>98</xdr:col>
      <xdr:colOff>476250</xdr:colOff>
      <xdr:row>12</xdr:row>
      <xdr:rowOff>114300</xdr:rowOff>
    </xdr:to>
    <xdr:sp>
      <xdr:nvSpPr>
        <xdr:cNvPr id="126" name="Line 1652"/>
        <xdr:cNvSpPr>
          <a:spLocks/>
        </xdr:cNvSpPr>
      </xdr:nvSpPr>
      <xdr:spPr>
        <a:xfrm>
          <a:off x="72085200" y="3419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485775</xdr:colOff>
      <xdr:row>27</xdr:row>
      <xdr:rowOff>76200</xdr:rowOff>
    </xdr:from>
    <xdr:to>
      <xdr:col>94</xdr:col>
      <xdr:colOff>247650</xdr:colOff>
      <xdr:row>36</xdr:row>
      <xdr:rowOff>0</xdr:rowOff>
    </xdr:to>
    <xdr:sp>
      <xdr:nvSpPr>
        <xdr:cNvPr id="127" name="Rectangle 1664" descr="Vodorovné cihly"/>
        <xdr:cNvSpPr>
          <a:spLocks/>
        </xdr:cNvSpPr>
      </xdr:nvSpPr>
      <xdr:spPr>
        <a:xfrm>
          <a:off x="69351525" y="6848475"/>
          <a:ext cx="276225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37</xdr:col>
      <xdr:colOff>266700</xdr:colOff>
      <xdr:row>25</xdr:row>
      <xdr:rowOff>85725</xdr:rowOff>
    </xdr:to>
    <xdr:sp>
      <xdr:nvSpPr>
        <xdr:cNvPr id="128" name="Line 1670"/>
        <xdr:cNvSpPr>
          <a:spLocks/>
        </xdr:cNvSpPr>
      </xdr:nvSpPr>
      <xdr:spPr>
        <a:xfrm>
          <a:off x="26784300" y="6200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19</xdr:row>
      <xdr:rowOff>142875</xdr:rowOff>
    </xdr:from>
    <xdr:to>
      <xdr:col>32</xdr:col>
      <xdr:colOff>495300</xdr:colOff>
      <xdr:row>20</xdr:row>
      <xdr:rowOff>114300</xdr:rowOff>
    </xdr:to>
    <xdr:sp>
      <xdr:nvSpPr>
        <xdr:cNvPr id="129" name="Line 1671"/>
        <xdr:cNvSpPr>
          <a:spLocks/>
        </xdr:cNvSpPr>
      </xdr:nvSpPr>
      <xdr:spPr>
        <a:xfrm>
          <a:off x="2306955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0</xdr:rowOff>
    </xdr:from>
    <xdr:to>
      <xdr:col>31</xdr:col>
      <xdr:colOff>266700</xdr:colOff>
      <xdr:row>19</xdr:row>
      <xdr:rowOff>142875</xdr:rowOff>
    </xdr:to>
    <xdr:sp>
      <xdr:nvSpPr>
        <xdr:cNvPr id="130" name="Line 1672"/>
        <xdr:cNvSpPr>
          <a:spLocks/>
        </xdr:cNvSpPr>
      </xdr:nvSpPr>
      <xdr:spPr>
        <a:xfrm>
          <a:off x="223266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0</xdr:rowOff>
    </xdr:from>
    <xdr:to>
      <xdr:col>39</xdr:col>
      <xdr:colOff>504825</xdr:colOff>
      <xdr:row>16</xdr:row>
      <xdr:rowOff>0</xdr:rowOff>
    </xdr:to>
    <xdr:sp>
      <xdr:nvSpPr>
        <xdr:cNvPr id="131" name="Line 1757"/>
        <xdr:cNvSpPr>
          <a:spLocks/>
        </xdr:cNvSpPr>
      </xdr:nvSpPr>
      <xdr:spPr>
        <a:xfrm flipH="1">
          <a:off x="287369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0</xdr:rowOff>
    </xdr:from>
    <xdr:to>
      <xdr:col>39</xdr:col>
      <xdr:colOff>504825</xdr:colOff>
      <xdr:row>16</xdr:row>
      <xdr:rowOff>0</xdr:rowOff>
    </xdr:to>
    <xdr:sp>
      <xdr:nvSpPr>
        <xdr:cNvPr id="132" name="Line 1758"/>
        <xdr:cNvSpPr>
          <a:spLocks/>
        </xdr:cNvSpPr>
      </xdr:nvSpPr>
      <xdr:spPr>
        <a:xfrm flipH="1">
          <a:off x="287369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33" name="Line 1759"/>
        <xdr:cNvSpPr>
          <a:spLocks/>
        </xdr:cNvSpPr>
      </xdr:nvSpPr>
      <xdr:spPr>
        <a:xfrm flipH="1">
          <a:off x="287369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34" name="Line 1760"/>
        <xdr:cNvSpPr>
          <a:spLocks/>
        </xdr:cNvSpPr>
      </xdr:nvSpPr>
      <xdr:spPr>
        <a:xfrm flipH="1">
          <a:off x="287369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17</xdr:row>
      <xdr:rowOff>0</xdr:rowOff>
    </xdr:from>
    <xdr:to>
      <xdr:col>104</xdr:col>
      <xdr:colOff>504825</xdr:colOff>
      <xdr:row>17</xdr:row>
      <xdr:rowOff>0</xdr:rowOff>
    </xdr:to>
    <xdr:sp>
      <xdr:nvSpPr>
        <xdr:cNvPr id="135" name="Line 1761"/>
        <xdr:cNvSpPr>
          <a:spLocks/>
        </xdr:cNvSpPr>
      </xdr:nvSpPr>
      <xdr:spPr>
        <a:xfrm flipH="1">
          <a:off x="76809600" y="448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17</xdr:row>
      <xdr:rowOff>0</xdr:rowOff>
    </xdr:from>
    <xdr:to>
      <xdr:col>104</xdr:col>
      <xdr:colOff>504825</xdr:colOff>
      <xdr:row>17</xdr:row>
      <xdr:rowOff>0</xdr:rowOff>
    </xdr:to>
    <xdr:sp>
      <xdr:nvSpPr>
        <xdr:cNvPr id="136" name="Line 1762"/>
        <xdr:cNvSpPr>
          <a:spLocks/>
        </xdr:cNvSpPr>
      </xdr:nvSpPr>
      <xdr:spPr>
        <a:xfrm flipH="1">
          <a:off x="76809600" y="448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16</xdr:row>
      <xdr:rowOff>19050</xdr:rowOff>
    </xdr:from>
    <xdr:to>
      <xdr:col>104</xdr:col>
      <xdr:colOff>504825</xdr:colOff>
      <xdr:row>16</xdr:row>
      <xdr:rowOff>19050</xdr:rowOff>
    </xdr:to>
    <xdr:sp>
      <xdr:nvSpPr>
        <xdr:cNvPr id="137" name="Line 1763"/>
        <xdr:cNvSpPr>
          <a:spLocks/>
        </xdr:cNvSpPr>
      </xdr:nvSpPr>
      <xdr:spPr>
        <a:xfrm flipH="1">
          <a:off x="76809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16</xdr:row>
      <xdr:rowOff>19050</xdr:rowOff>
    </xdr:from>
    <xdr:to>
      <xdr:col>104</xdr:col>
      <xdr:colOff>504825</xdr:colOff>
      <xdr:row>16</xdr:row>
      <xdr:rowOff>19050</xdr:rowOff>
    </xdr:to>
    <xdr:sp>
      <xdr:nvSpPr>
        <xdr:cNvPr id="138" name="Line 1764"/>
        <xdr:cNvSpPr>
          <a:spLocks/>
        </xdr:cNvSpPr>
      </xdr:nvSpPr>
      <xdr:spPr>
        <a:xfrm flipH="1">
          <a:off x="76809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0</xdr:rowOff>
    </xdr:from>
    <xdr:to>
      <xdr:col>7</xdr:col>
      <xdr:colOff>504825</xdr:colOff>
      <xdr:row>25</xdr:row>
      <xdr:rowOff>0</xdr:rowOff>
    </xdr:to>
    <xdr:sp>
      <xdr:nvSpPr>
        <xdr:cNvPr id="139" name="Line 1765"/>
        <xdr:cNvSpPr>
          <a:spLocks/>
        </xdr:cNvSpPr>
      </xdr:nvSpPr>
      <xdr:spPr>
        <a:xfrm flipH="1">
          <a:off x="49625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0</xdr:rowOff>
    </xdr:from>
    <xdr:to>
      <xdr:col>7</xdr:col>
      <xdr:colOff>504825</xdr:colOff>
      <xdr:row>25</xdr:row>
      <xdr:rowOff>0</xdr:rowOff>
    </xdr:to>
    <xdr:sp>
      <xdr:nvSpPr>
        <xdr:cNvPr id="140" name="Line 1766"/>
        <xdr:cNvSpPr>
          <a:spLocks/>
        </xdr:cNvSpPr>
      </xdr:nvSpPr>
      <xdr:spPr>
        <a:xfrm flipH="1">
          <a:off x="49625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141" name="Line 1767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142" name="Line 1768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3" name="Oval 1769"/>
        <xdr:cNvSpPr>
          <a:spLocks noChangeAspect="1"/>
        </xdr:cNvSpPr>
      </xdr:nvSpPr>
      <xdr:spPr>
        <a:xfrm>
          <a:off x="548449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144" name="text 6"/>
        <xdr:cNvSpPr txBox="1">
          <a:spLocks noChangeArrowheads="1"/>
        </xdr:cNvSpPr>
      </xdr:nvSpPr>
      <xdr:spPr>
        <a:xfrm>
          <a:off x="12401550" y="11344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90</xdr:col>
      <xdr:colOff>590550</xdr:colOff>
      <xdr:row>27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669988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5</xdr:col>
      <xdr:colOff>266700</xdr:colOff>
      <xdr:row>29</xdr:row>
      <xdr:rowOff>76200</xdr:rowOff>
    </xdr:to>
    <xdr:sp>
      <xdr:nvSpPr>
        <xdr:cNvPr id="146" name="Line 1777"/>
        <xdr:cNvSpPr>
          <a:spLocks/>
        </xdr:cNvSpPr>
      </xdr:nvSpPr>
      <xdr:spPr>
        <a:xfrm flipH="1" flipV="1">
          <a:off x="3009900" y="7229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76200</xdr:rowOff>
    </xdr:from>
    <xdr:to>
      <xdr:col>6</xdr:col>
      <xdr:colOff>495300</xdr:colOff>
      <xdr:row>29</xdr:row>
      <xdr:rowOff>114300</xdr:rowOff>
    </xdr:to>
    <xdr:sp>
      <xdr:nvSpPr>
        <xdr:cNvPr id="147" name="Line 1778"/>
        <xdr:cNvSpPr>
          <a:spLocks/>
        </xdr:cNvSpPr>
      </xdr:nvSpPr>
      <xdr:spPr>
        <a:xfrm flipH="1" flipV="1">
          <a:off x="3752850" y="7305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152400</xdr:rowOff>
    </xdr:from>
    <xdr:to>
      <xdr:col>9</xdr:col>
      <xdr:colOff>266700</xdr:colOff>
      <xdr:row>28</xdr:row>
      <xdr:rowOff>0</xdr:rowOff>
    </xdr:to>
    <xdr:sp>
      <xdr:nvSpPr>
        <xdr:cNvPr id="148" name="Line 1779"/>
        <xdr:cNvSpPr>
          <a:spLocks/>
        </xdr:cNvSpPr>
      </xdr:nvSpPr>
      <xdr:spPr>
        <a:xfrm flipH="1" flipV="1">
          <a:off x="59817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8</xdr:col>
      <xdr:colOff>495300</xdr:colOff>
      <xdr:row>27</xdr:row>
      <xdr:rowOff>152400</xdr:rowOff>
    </xdr:to>
    <xdr:sp>
      <xdr:nvSpPr>
        <xdr:cNvPr id="149" name="Line 1780"/>
        <xdr:cNvSpPr>
          <a:spLocks/>
        </xdr:cNvSpPr>
      </xdr:nvSpPr>
      <xdr:spPr>
        <a:xfrm flipH="1" flipV="1">
          <a:off x="52387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12</xdr:col>
      <xdr:colOff>495300</xdr:colOff>
      <xdr:row>30</xdr:row>
      <xdr:rowOff>114300</xdr:rowOff>
    </xdr:to>
    <xdr:sp>
      <xdr:nvSpPr>
        <xdr:cNvPr id="150" name="Line 1781"/>
        <xdr:cNvSpPr>
          <a:spLocks/>
        </xdr:cNvSpPr>
      </xdr:nvSpPr>
      <xdr:spPr>
        <a:xfrm flipH="1">
          <a:off x="8953500" y="7115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114300</xdr:rowOff>
    </xdr:from>
    <xdr:to>
      <xdr:col>36</xdr:col>
      <xdr:colOff>495300</xdr:colOff>
      <xdr:row>24</xdr:row>
      <xdr:rowOff>114300</xdr:rowOff>
    </xdr:to>
    <xdr:sp>
      <xdr:nvSpPr>
        <xdr:cNvPr id="151" name="Line 1782"/>
        <xdr:cNvSpPr>
          <a:spLocks/>
        </xdr:cNvSpPr>
      </xdr:nvSpPr>
      <xdr:spPr>
        <a:xfrm flipH="1" flipV="1">
          <a:off x="23812500" y="52863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152400</xdr:rowOff>
    </xdr:from>
    <xdr:to>
      <xdr:col>30</xdr:col>
      <xdr:colOff>495300</xdr:colOff>
      <xdr:row>19</xdr:row>
      <xdr:rowOff>0</xdr:rowOff>
    </xdr:to>
    <xdr:sp>
      <xdr:nvSpPr>
        <xdr:cNvPr id="152" name="Line 1783"/>
        <xdr:cNvSpPr>
          <a:spLocks/>
        </xdr:cNvSpPr>
      </xdr:nvSpPr>
      <xdr:spPr>
        <a:xfrm flipH="1" flipV="1">
          <a:off x="215836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76200</xdr:rowOff>
    </xdr:from>
    <xdr:to>
      <xdr:col>37</xdr:col>
      <xdr:colOff>266700</xdr:colOff>
      <xdr:row>20</xdr:row>
      <xdr:rowOff>114300</xdr:rowOff>
    </xdr:to>
    <xdr:sp>
      <xdr:nvSpPr>
        <xdr:cNvPr id="153" name="Line 1784"/>
        <xdr:cNvSpPr>
          <a:spLocks/>
        </xdr:cNvSpPr>
      </xdr:nvSpPr>
      <xdr:spPr>
        <a:xfrm flipH="1" flipV="1">
          <a:off x="2678430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0</xdr:rowOff>
    </xdr:from>
    <xdr:to>
      <xdr:col>36</xdr:col>
      <xdr:colOff>495300</xdr:colOff>
      <xdr:row>20</xdr:row>
      <xdr:rowOff>76200</xdr:rowOff>
    </xdr:to>
    <xdr:sp>
      <xdr:nvSpPr>
        <xdr:cNvPr id="154" name="Line 1785"/>
        <xdr:cNvSpPr>
          <a:spLocks/>
        </xdr:cNvSpPr>
      </xdr:nvSpPr>
      <xdr:spPr>
        <a:xfrm flipH="1" flipV="1">
          <a:off x="2604135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85725</xdr:rowOff>
    </xdr:from>
    <xdr:to>
      <xdr:col>38</xdr:col>
      <xdr:colOff>495300</xdr:colOff>
      <xdr:row>26</xdr:row>
      <xdr:rowOff>0</xdr:rowOff>
    </xdr:to>
    <xdr:sp>
      <xdr:nvSpPr>
        <xdr:cNvPr id="155" name="Line 1786"/>
        <xdr:cNvSpPr>
          <a:spLocks/>
        </xdr:cNvSpPr>
      </xdr:nvSpPr>
      <xdr:spPr>
        <a:xfrm>
          <a:off x="27527250" y="6400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15</xdr:row>
      <xdr:rowOff>114300</xdr:rowOff>
    </xdr:from>
    <xdr:to>
      <xdr:col>75</xdr:col>
      <xdr:colOff>247650</xdr:colOff>
      <xdr:row>15</xdr:row>
      <xdr:rowOff>152400</xdr:rowOff>
    </xdr:to>
    <xdr:sp>
      <xdr:nvSpPr>
        <xdr:cNvPr id="156" name="Line 1790"/>
        <xdr:cNvSpPr>
          <a:spLocks/>
        </xdr:cNvSpPr>
      </xdr:nvSpPr>
      <xdr:spPr>
        <a:xfrm flipH="1">
          <a:off x="549973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15</xdr:row>
      <xdr:rowOff>152400</xdr:rowOff>
    </xdr:from>
    <xdr:to>
      <xdr:col>74</xdr:col>
      <xdr:colOff>476250</xdr:colOff>
      <xdr:row>16</xdr:row>
      <xdr:rowOff>0</xdr:rowOff>
    </xdr:to>
    <xdr:sp>
      <xdr:nvSpPr>
        <xdr:cNvPr id="157" name="Line 1791"/>
        <xdr:cNvSpPr>
          <a:spLocks/>
        </xdr:cNvSpPr>
      </xdr:nvSpPr>
      <xdr:spPr>
        <a:xfrm flipH="1">
          <a:off x="542544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16</xdr:row>
      <xdr:rowOff>0</xdr:rowOff>
    </xdr:from>
    <xdr:to>
      <xdr:col>73</xdr:col>
      <xdr:colOff>247650</xdr:colOff>
      <xdr:row>16</xdr:row>
      <xdr:rowOff>142875</xdr:rowOff>
    </xdr:to>
    <xdr:sp>
      <xdr:nvSpPr>
        <xdr:cNvPr id="158" name="Line 1792"/>
        <xdr:cNvSpPr>
          <a:spLocks/>
        </xdr:cNvSpPr>
      </xdr:nvSpPr>
      <xdr:spPr>
        <a:xfrm flipH="1">
          <a:off x="535114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59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60" name="Line 1794"/>
        <xdr:cNvSpPr>
          <a:spLocks/>
        </xdr:cNvSpPr>
      </xdr:nvSpPr>
      <xdr:spPr>
        <a:xfrm>
          <a:off x="571500" y="8029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881824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32</xdr:row>
      <xdr:rowOff>114300</xdr:rowOff>
    </xdr:from>
    <xdr:to>
      <xdr:col>119</xdr:col>
      <xdr:colOff>447675</xdr:colOff>
      <xdr:row>32</xdr:row>
      <xdr:rowOff>114300</xdr:rowOff>
    </xdr:to>
    <xdr:sp>
      <xdr:nvSpPr>
        <xdr:cNvPr id="162" name="Line 1796"/>
        <xdr:cNvSpPr>
          <a:spLocks/>
        </xdr:cNvSpPr>
      </xdr:nvSpPr>
      <xdr:spPr>
        <a:xfrm>
          <a:off x="88239600" y="8029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30</xdr:row>
      <xdr:rowOff>9525</xdr:rowOff>
    </xdr:from>
    <xdr:to>
      <xdr:col>22</xdr:col>
      <xdr:colOff>714375</xdr:colOff>
      <xdr:row>31</xdr:row>
      <xdr:rowOff>0</xdr:rowOff>
    </xdr:to>
    <xdr:grpSp>
      <xdr:nvGrpSpPr>
        <xdr:cNvPr id="163" name="Group 1802"/>
        <xdr:cNvGrpSpPr>
          <a:grpSpLocks/>
        </xdr:cNvGrpSpPr>
      </xdr:nvGrpSpPr>
      <xdr:grpSpPr>
        <a:xfrm>
          <a:off x="161639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" name="Oval 18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8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168" name="Group 1807"/>
        <xdr:cNvGrpSpPr>
          <a:grpSpLocks noChangeAspect="1"/>
        </xdr:cNvGrpSpPr>
      </xdr:nvGrpSpPr>
      <xdr:grpSpPr>
        <a:xfrm>
          <a:off x="16230600" y="80295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69" name="Line 180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80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71" name="Group 1810"/>
        <xdr:cNvGrpSpPr>
          <a:grpSpLocks noChangeAspect="1"/>
        </xdr:cNvGrpSpPr>
      </xdr:nvGrpSpPr>
      <xdr:grpSpPr>
        <a:xfrm>
          <a:off x="12506325" y="69913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2" name="Line 18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28</xdr:row>
      <xdr:rowOff>95250</xdr:rowOff>
    </xdr:from>
    <xdr:to>
      <xdr:col>13</xdr:col>
      <xdr:colOff>428625</xdr:colOff>
      <xdr:row>28</xdr:row>
      <xdr:rowOff>219075</xdr:rowOff>
    </xdr:to>
    <xdr:sp>
      <xdr:nvSpPr>
        <xdr:cNvPr id="174" name="kreslení 12"/>
        <xdr:cNvSpPr>
          <a:spLocks/>
        </xdr:cNvSpPr>
      </xdr:nvSpPr>
      <xdr:spPr>
        <a:xfrm>
          <a:off x="9505950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25</xdr:row>
      <xdr:rowOff>47625</xdr:rowOff>
    </xdr:from>
    <xdr:to>
      <xdr:col>13</xdr:col>
      <xdr:colOff>371475</xdr:colOff>
      <xdr:row>27</xdr:row>
      <xdr:rowOff>38100</xdr:rowOff>
    </xdr:to>
    <xdr:grpSp>
      <xdr:nvGrpSpPr>
        <xdr:cNvPr id="175" name="Group 1818"/>
        <xdr:cNvGrpSpPr>
          <a:grpSpLocks noChangeAspect="1"/>
        </xdr:cNvGrpSpPr>
      </xdr:nvGrpSpPr>
      <xdr:grpSpPr>
        <a:xfrm>
          <a:off x="9582150" y="63627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1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1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304800</xdr:colOff>
      <xdr:row>27</xdr:row>
      <xdr:rowOff>57150</xdr:rowOff>
    </xdr:from>
    <xdr:to>
      <xdr:col>12</xdr:col>
      <xdr:colOff>400050</xdr:colOff>
      <xdr:row>28</xdr:row>
      <xdr:rowOff>104775</xdr:rowOff>
    </xdr:to>
    <xdr:sp>
      <xdr:nvSpPr>
        <xdr:cNvPr id="180" name="Line 1825"/>
        <xdr:cNvSpPr>
          <a:spLocks/>
        </xdr:cNvSpPr>
      </xdr:nvSpPr>
      <xdr:spPr>
        <a:xfrm>
          <a:off x="8248650" y="6829425"/>
          <a:ext cx="60960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181" name="Group 1826"/>
        <xdr:cNvGrpSpPr>
          <a:grpSpLocks noChangeAspect="1"/>
        </xdr:cNvGrpSpPr>
      </xdr:nvGrpSpPr>
      <xdr:grpSpPr>
        <a:xfrm>
          <a:off x="229076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8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219075</xdr:rowOff>
    </xdr:from>
    <xdr:to>
      <xdr:col>41</xdr:col>
      <xdr:colOff>419100</xdr:colOff>
      <xdr:row>26</xdr:row>
      <xdr:rowOff>114300</xdr:rowOff>
    </xdr:to>
    <xdr:grpSp>
      <xdr:nvGrpSpPr>
        <xdr:cNvPr id="184" name="Group 1829"/>
        <xdr:cNvGrpSpPr>
          <a:grpSpLocks noChangeAspect="1"/>
        </xdr:cNvGrpSpPr>
      </xdr:nvGrpSpPr>
      <xdr:grpSpPr>
        <a:xfrm>
          <a:off x="30337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18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30</xdr:row>
      <xdr:rowOff>133350</xdr:rowOff>
    </xdr:from>
    <xdr:to>
      <xdr:col>34</xdr:col>
      <xdr:colOff>495300</xdr:colOff>
      <xdr:row>31</xdr:row>
      <xdr:rowOff>0</xdr:rowOff>
    </xdr:to>
    <xdr:sp>
      <xdr:nvSpPr>
        <xdr:cNvPr id="187" name="Line 1833"/>
        <xdr:cNvSpPr>
          <a:spLocks noChangeAspect="1"/>
        </xdr:cNvSpPr>
      </xdr:nvSpPr>
      <xdr:spPr>
        <a:xfrm>
          <a:off x="25298400" y="7591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29</xdr:row>
      <xdr:rowOff>95250</xdr:rowOff>
    </xdr:from>
    <xdr:to>
      <xdr:col>34</xdr:col>
      <xdr:colOff>647700</xdr:colOff>
      <xdr:row>30</xdr:row>
      <xdr:rowOff>133350</xdr:rowOff>
    </xdr:to>
    <xdr:sp>
      <xdr:nvSpPr>
        <xdr:cNvPr id="188" name="Oval 1834"/>
        <xdr:cNvSpPr>
          <a:spLocks noChangeAspect="1"/>
        </xdr:cNvSpPr>
      </xdr:nvSpPr>
      <xdr:spPr>
        <a:xfrm>
          <a:off x="25146000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66675</xdr:colOff>
      <xdr:row>17</xdr:row>
      <xdr:rowOff>95250</xdr:rowOff>
    </xdr:from>
    <xdr:to>
      <xdr:col>27</xdr:col>
      <xdr:colOff>419100</xdr:colOff>
      <xdr:row>17</xdr:row>
      <xdr:rowOff>219075</xdr:rowOff>
    </xdr:to>
    <xdr:sp>
      <xdr:nvSpPr>
        <xdr:cNvPr id="189" name="kreslení 12"/>
        <xdr:cNvSpPr>
          <a:spLocks/>
        </xdr:cNvSpPr>
      </xdr:nvSpPr>
      <xdr:spPr>
        <a:xfrm>
          <a:off x="198977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24</xdr:row>
      <xdr:rowOff>76200</xdr:rowOff>
    </xdr:from>
    <xdr:to>
      <xdr:col>37</xdr:col>
      <xdr:colOff>428625</xdr:colOff>
      <xdr:row>24</xdr:row>
      <xdr:rowOff>200025</xdr:rowOff>
    </xdr:to>
    <xdr:sp>
      <xdr:nvSpPr>
        <xdr:cNvPr id="190" name="kreslení 12"/>
        <xdr:cNvSpPr>
          <a:spLocks/>
        </xdr:cNvSpPr>
      </xdr:nvSpPr>
      <xdr:spPr>
        <a:xfrm>
          <a:off x="27336750" y="6162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191" name="Group 1861"/>
        <xdr:cNvGrpSpPr>
          <a:grpSpLocks noChangeAspect="1"/>
        </xdr:cNvGrpSpPr>
      </xdr:nvGrpSpPr>
      <xdr:grpSpPr>
        <a:xfrm>
          <a:off x="451961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18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219075</xdr:rowOff>
    </xdr:from>
    <xdr:to>
      <xdr:col>61</xdr:col>
      <xdr:colOff>419100</xdr:colOff>
      <xdr:row>26</xdr:row>
      <xdr:rowOff>114300</xdr:rowOff>
    </xdr:to>
    <xdr:grpSp>
      <xdr:nvGrpSpPr>
        <xdr:cNvPr id="194" name="Group 1864"/>
        <xdr:cNvGrpSpPr>
          <a:grpSpLocks noChangeAspect="1"/>
        </xdr:cNvGrpSpPr>
      </xdr:nvGrpSpPr>
      <xdr:grpSpPr>
        <a:xfrm>
          <a:off x="45196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23</xdr:row>
      <xdr:rowOff>9525</xdr:rowOff>
    </xdr:from>
    <xdr:to>
      <xdr:col>61</xdr:col>
      <xdr:colOff>466725</xdr:colOff>
      <xdr:row>24</xdr:row>
      <xdr:rowOff>0</xdr:rowOff>
    </xdr:to>
    <xdr:grpSp>
      <xdr:nvGrpSpPr>
        <xdr:cNvPr id="197" name="Group 1867"/>
        <xdr:cNvGrpSpPr>
          <a:grpSpLocks/>
        </xdr:cNvGrpSpPr>
      </xdr:nvGrpSpPr>
      <xdr:grpSpPr>
        <a:xfrm>
          <a:off x="451199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8" name="Oval 18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8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209550</xdr:rowOff>
    </xdr:from>
    <xdr:to>
      <xdr:col>63</xdr:col>
      <xdr:colOff>409575</xdr:colOff>
      <xdr:row>25</xdr:row>
      <xdr:rowOff>114300</xdr:rowOff>
    </xdr:to>
    <xdr:grpSp>
      <xdr:nvGrpSpPr>
        <xdr:cNvPr id="202" name="Group 1873"/>
        <xdr:cNvGrpSpPr>
          <a:grpSpLocks noChangeAspect="1"/>
        </xdr:cNvGrpSpPr>
      </xdr:nvGrpSpPr>
      <xdr:grpSpPr>
        <a:xfrm>
          <a:off x="466725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18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205" name="Group 1876"/>
        <xdr:cNvGrpSpPr>
          <a:grpSpLocks/>
        </xdr:cNvGrpSpPr>
      </xdr:nvGrpSpPr>
      <xdr:grpSpPr>
        <a:xfrm>
          <a:off x="466725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1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22</xdr:row>
      <xdr:rowOff>9525</xdr:rowOff>
    </xdr:from>
    <xdr:to>
      <xdr:col>69</xdr:col>
      <xdr:colOff>466725</xdr:colOff>
      <xdr:row>23</xdr:row>
      <xdr:rowOff>0</xdr:rowOff>
    </xdr:to>
    <xdr:grpSp>
      <xdr:nvGrpSpPr>
        <xdr:cNvPr id="208" name="Group 1899"/>
        <xdr:cNvGrpSpPr>
          <a:grpSpLocks/>
        </xdr:cNvGrpSpPr>
      </xdr:nvGrpSpPr>
      <xdr:grpSpPr>
        <a:xfrm>
          <a:off x="5106352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9" name="Oval 19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9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9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36</xdr:row>
      <xdr:rowOff>9525</xdr:rowOff>
    </xdr:from>
    <xdr:to>
      <xdr:col>69</xdr:col>
      <xdr:colOff>466725</xdr:colOff>
      <xdr:row>37</xdr:row>
      <xdr:rowOff>0</xdr:rowOff>
    </xdr:to>
    <xdr:grpSp>
      <xdr:nvGrpSpPr>
        <xdr:cNvPr id="213" name="Group 1904"/>
        <xdr:cNvGrpSpPr>
          <a:grpSpLocks/>
        </xdr:cNvGrpSpPr>
      </xdr:nvGrpSpPr>
      <xdr:grpSpPr>
        <a:xfrm>
          <a:off x="510635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4" name="Oval 19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19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9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38</xdr:row>
      <xdr:rowOff>142875</xdr:rowOff>
    </xdr:from>
    <xdr:to>
      <xdr:col>68</xdr:col>
      <xdr:colOff>657225</xdr:colOff>
      <xdr:row>39</xdr:row>
      <xdr:rowOff>38100</xdr:rowOff>
    </xdr:to>
    <xdr:sp>
      <xdr:nvSpPr>
        <xdr:cNvPr id="218" name="kreslení 427"/>
        <xdr:cNvSpPr>
          <a:spLocks/>
        </xdr:cNvSpPr>
      </xdr:nvSpPr>
      <xdr:spPr>
        <a:xfrm>
          <a:off x="50368200" y="9429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36</xdr:row>
      <xdr:rowOff>85725</xdr:rowOff>
    </xdr:from>
    <xdr:to>
      <xdr:col>68</xdr:col>
      <xdr:colOff>657225</xdr:colOff>
      <xdr:row>36</xdr:row>
      <xdr:rowOff>209550</xdr:rowOff>
    </xdr:to>
    <xdr:sp>
      <xdr:nvSpPr>
        <xdr:cNvPr id="219" name="kreslení 427"/>
        <xdr:cNvSpPr>
          <a:spLocks/>
        </xdr:cNvSpPr>
      </xdr:nvSpPr>
      <xdr:spPr>
        <a:xfrm>
          <a:off x="50368200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16</xdr:row>
      <xdr:rowOff>142875</xdr:rowOff>
    </xdr:from>
    <xdr:to>
      <xdr:col>72</xdr:col>
      <xdr:colOff>476250</xdr:colOff>
      <xdr:row>17</xdr:row>
      <xdr:rowOff>114300</xdr:rowOff>
    </xdr:to>
    <xdr:sp>
      <xdr:nvSpPr>
        <xdr:cNvPr id="220" name="Line 1915"/>
        <xdr:cNvSpPr>
          <a:spLocks/>
        </xdr:cNvSpPr>
      </xdr:nvSpPr>
      <xdr:spPr>
        <a:xfrm flipH="1">
          <a:off x="527685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142875</xdr:colOff>
      <xdr:row>28</xdr:row>
      <xdr:rowOff>47625</xdr:rowOff>
    </xdr:from>
    <xdr:to>
      <xdr:col>31</xdr:col>
      <xdr:colOff>361950</xdr:colOff>
      <xdr:row>30</xdr:row>
      <xdr:rowOff>38100</xdr:rowOff>
    </xdr:to>
    <xdr:grpSp>
      <xdr:nvGrpSpPr>
        <xdr:cNvPr id="221" name="Group 1916"/>
        <xdr:cNvGrpSpPr>
          <a:grpSpLocks noChangeAspect="1"/>
        </xdr:cNvGrpSpPr>
      </xdr:nvGrpSpPr>
      <xdr:grpSpPr>
        <a:xfrm>
          <a:off x="22945725" y="7048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2" name="Line 19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19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19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AutoShape 19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27</xdr:row>
      <xdr:rowOff>9525</xdr:rowOff>
    </xdr:from>
    <xdr:to>
      <xdr:col>108</xdr:col>
      <xdr:colOff>590550</xdr:colOff>
      <xdr:row>29</xdr:row>
      <xdr:rowOff>0</xdr:rowOff>
    </xdr:to>
    <xdr:grpSp>
      <xdr:nvGrpSpPr>
        <xdr:cNvPr id="226" name="Group 1921"/>
        <xdr:cNvGrpSpPr>
          <a:grpSpLocks noChangeAspect="1"/>
        </xdr:cNvGrpSpPr>
      </xdr:nvGrpSpPr>
      <xdr:grpSpPr>
        <a:xfrm>
          <a:off x="8015287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7" name="Line 19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9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19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AutoShape 19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22</xdr:row>
      <xdr:rowOff>95250</xdr:rowOff>
    </xdr:from>
    <xdr:to>
      <xdr:col>68</xdr:col>
      <xdr:colOff>657225</xdr:colOff>
      <xdr:row>22</xdr:row>
      <xdr:rowOff>219075</xdr:rowOff>
    </xdr:to>
    <xdr:sp>
      <xdr:nvSpPr>
        <xdr:cNvPr id="231" name="kreslení 16"/>
        <xdr:cNvSpPr>
          <a:spLocks/>
        </xdr:cNvSpPr>
      </xdr:nvSpPr>
      <xdr:spPr>
        <a:xfrm>
          <a:off x="50368200" y="5724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13</xdr:row>
      <xdr:rowOff>114300</xdr:rowOff>
    </xdr:from>
    <xdr:to>
      <xdr:col>92</xdr:col>
      <xdr:colOff>476250</xdr:colOff>
      <xdr:row>14</xdr:row>
      <xdr:rowOff>85725</xdr:rowOff>
    </xdr:to>
    <xdr:sp>
      <xdr:nvSpPr>
        <xdr:cNvPr id="232" name="Line 1945"/>
        <xdr:cNvSpPr>
          <a:spLocks/>
        </xdr:cNvSpPr>
      </xdr:nvSpPr>
      <xdr:spPr>
        <a:xfrm flipH="1" flipV="1">
          <a:off x="67627500" y="3686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314325</xdr:colOff>
      <xdr:row>25</xdr:row>
      <xdr:rowOff>0</xdr:rowOff>
    </xdr:from>
    <xdr:to>
      <xdr:col>100</xdr:col>
      <xdr:colOff>666750</xdr:colOff>
      <xdr:row>26</xdr:row>
      <xdr:rowOff>114300</xdr:rowOff>
    </xdr:to>
    <xdr:grpSp>
      <xdr:nvGrpSpPr>
        <xdr:cNvPr id="233" name="Group 1947"/>
        <xdr:cNvGrpSpPr>
          <a:grpSpLocks/>
        </xdr:cNvGrpSpPr>
      </xdr:nvGrpSpPr>
      <xdr:grpSpPr>
        <a:xfrm>
          <a:off x="74152125" y="6315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34" name="Line 19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9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30</xdr:row>
      <xdr:rowOff>133350</xdr:rowOff>
    </xdr:from>
    <xdr:to>
      <xdr:col>105</xdr:col>
      <xdr:colOff>266700</xdr:colOff>
      <xdr:row>31</xdr:row>
      <xdr:rowOff>0</xdr:rowOff>
    </xdr:to>
    <xdr:sp>
      <xdr:nvSpPr>
        <xdr:cNvPr id="236" name="Line 1951"/>
        <xdr:cNvSpPr>
          <a:spLocks noChangeAspect="1"/>
        </xdr:cNvSpPr>
      </xdr:nvSpPr>
      <xdr:spPr>
        <a:xfrm>
          <a:off x="78047850" y="7591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29</xdr:row>
      <xdr:rowOff>95250</xdr:rowOff>
    </xdr:from>
    <xdr:to>
      <xdr:col>105</xdr:col>
      <xdr:colOff>419100</xdr:colOff>
      <xdr:row>30</xdr:row>
      <xdr:rowOff>133350</xdr:rowOff>
    </xdr:to>
    <xdr:sp>
      <xdr:nvSpPr>
        <xdr:cNvPr id="237" name="Oval 1952"/>
        <xdr:cNvSpPr>
          <a:spLocks noChangeAspect="1"/>
        </xdr:cNvSpPr>
      </xdr:nvSpPr>
      <xdr:spPr>
        <a:xfrm>
          <a:off x="778859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30</xdr:row>
      <xdr:rowOff>219075</xdr:rowOff>
    </xdr:from>
    <xdr:to>
      <xdr:col>108</xdr:col>
      <xdr:colOff>647700</xdr:colOff>
      <xdr:row>32</xdr:row>
      <xdr:rowOff>114300</xdr:rowOff>
    </xdr:to>
    <xdr:grpSp>
      <xdr:nvGrpSpPr>
        <xdr:cNvPr id="238" name="Group 1953"/>
        <xdr:cNvGrpSpPr>
          <a:grpSpLocks noChangeAspect="1"/>
        </xdr:cNvGrpSpPr>
      </xdr:nvGrpSpPr>
      <xdr:grpSpPr>
        <a:xfrm>
          <a:off x="801243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1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32</xdr:row>
      <xdr:rowOff>114300</xdr:rowOff>
    </xdr:from>
    <xdr:to>
      <xdr:col>106</xdr:col>
      <xdr:colOff>657225</xdr:colOff>
      <xdr:row>34</xdr:row>
      <xdr:rowOff>28575</xdr:rowOff>
    </xdr:to>
    <xdr:grpSp>
      <xdr:nvGrpSpPr>
        <xdr:cNvPr id="241" name="Group 1956"/>
        <xdr:cNvGrpSpPr>
          <a:grpSpLocks noChangeAspect="1"/>
        </xdr:cNvGrpSpPr>
      </xdr:nvGrpSpPr>
      <xdr:grpSpPr>
        <a:xfrm>
          <a:off x="786479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1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76200</xdr:colOff>
      <xdr:row>35</xdr:row>
      <xdr:rowOff>104775</xdr:rowOff>
    </xdr:from>
    <xdr:to>
      <xdr:col>101</xdr:col>
      <xdr:colOff>428625</xdr:colOff>
      <xdr:row>36</xdr:row>
      <xdr:rowOff>0</xdr:rowOff>
    </xdr:to>
    <xdr:sp>
      <xdr:nvSpPr>
        <xdr:cNvPr id="244" name="kreslení 417"/>
        <xdr:cNvSpPr>
          <a:spLocks/>
        </xdr:cNvSpPr>
      </xdr:nvSpPr>
      <xdr:spPr>
        <a:xfrm>
          <a:off x="748855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14</xdr:row>
      <xdr:rowOff>123825</xdr:rowOff>
    </xdr:from>
    <xdr:to>
      <xdr:col>87</xdr:col>
      <xdr:colOff>247650</xdr:colOff>
      <xdr:row>16</xdr:row>
      <xdr:rowOff>85725</xdr:rowOff>
    </xdr:to>
    <xdr:sp>
      <xdr:nvSpPr>
        <xdr:cNvPr id="245" name="Line 1973"/>
        <xdr:cNvSpPr>
          <a:spLocks/>
        </xdr:cNvSpPr>
      </xdr:nvSpPr>
      <xdr:spPr>
        <a:xfrm flipH="1">
          <a:off x="64655700" y="3924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30</xdr:row>
      <xdr:rowOff>76200</xdr:rowOff>
    </xdr:from>
    <xdr:to>
      <xdr:col>94</xdr:col>
      <xdr:colOff>476250</xdr:colOff>
      <xdr:row>31</xdr:row>
      <xdr:rowOff>152400</xdr:rowOff>
    </xdr:to>
    <xdr:sp>
      <xdr:nvSpPr>
        <xdr:cNvPr id="246" name="Rectangle 1998" descr="Vodorovné cihly"/>
        <xdr:cNvSpPr>
          <a:spLocks/>
        </xdr:cNvSpPr>
      </xdr:nvSpPr>
      <xdr:spPr>
        <a:xfrm>
          <a:off x="69627750" y="75342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33</xdr:row>
      <xdr:rowOff>76200</xdr:rowOff>
    </xdr:from>
    <xdr:to>
      <xdr:col>99</xdr:col>
      <xdr:colOff>247650</xdr:colOff>
      <xdr:row>34</xdr:row>
      <xdr:rowOff>152400</xdr:rowOff>
    </xdr:to>
    <xdr:grpSp>
      <xdr:nvGrpSpPr>
        <xdr:cNvPr id="247" name="Group 1999"/>
        <xdr:cNvGrpSpPr>
          <a:grpSpLocks/>
        </xdr:cNvGrpSpPr>
      </xdr:nvGrpSpPr>
      <xdr:grpSpPr>
        <a:xfrm>
          <a:off x="69856350" y="8220075"/>
          <a:ext cx="3714750" cy="304800"/>
          <a:chOff x="115" y="388"/>
          <a:chExt cx="1117" cy="40"/>
        </a:xfrm>
        <a:solidFill>
          <a:srgbClr val="FFFFFF"/>
        </a:solidFill>
      </xdr:grpSpPr>
      <xdr:sp>
        <xdr:nvSpPr>
          <xdr:cNvPr id="248" name="Rectangle 200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0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0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0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0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0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247650</xdr:colOff>
      <xdr:row>27</xdr:row>
      <xdr:rowOff>76200</xdr:rowOff>
    </xdr:from>
    <xdr:to>
      <xdr:col>93</xdr:col>
      <xdr:colOff>485775</xdr:colOff>
      <xdr:row>28</xdr:row>
      <xdr:rowOff>152400</xdr:rowOff>
    </xdr:to>
    <xdr:sp>
      <xdr:nvSpPr>
        <xdr:cNvPr id="257" name="Rectangle 2009" descr="Vodorovné cihly"/>
        <xdr:cNvSpPr>
          <a:spLocks/>
        </xdr:cNvSpPr>
      </xdr:nvSpPr>
      <xdr:spPr>
        <a:xfrm>
          <a:off x="69113400" y="68484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33</xdr:row>
      <xdr:rowOff>76200</xdr:rowOff>
    </xdr:from>
    <xdr:to>
      <xdr:col>93</xdr:col>
      <xdr:colOff>485775</xdr:colOff>
      <xdr:row>34</xdr:row>
      <xdr:rowOff>152400</xdr:rowOff>
    </xdr:to>
    <xdr:sp>
      <xdr:nvSpPr>
        <xdr:cNvPr id="258" name="Rectangle 2010" descr="Vodorovné cihly"/>
        <xdr:cNvSpPr>
          <a:spLocks/>
        </xdr:cNvSpPr>
      </xdr:nvSpPr>
      <xdr:spPr>
        <a:xfrm>
          <a:off x="69113400" y="82200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33</xdr:row>
      <xdr:rowOff>76200</xdr:rowOff>
    </xdr:from>
    <xdr:to>
      <xdr:col>94</xdr:col>
      <xdr:colOff>476250</xdr:colOff>
      <xdr:row>34</xdr:row>
      <xdr:rowOff>152400</xdr:rowOff>
    </xdr:to>
    <xdr:sp>
      <xdr:nvSpPr>
        <xdr:cNvPr id="259" name="Rectangle 2011" descr="Vodorovné cihly"/>
        <xdr:cNvSpPr>
          <a:spLocks/>
        </xdr:cNvSpPr>
      </xdr:nvSpPr>
      <xdr:spPr>
        <a:xfrm>
          <a:off x="69627750" y="82200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30</xdr:row>
      <xdr:rowOff>76200</xdr:rowOff>
    </xdr:from>
    <xdr:to>
      <xdr:col>99</xdr:col>
      <xdr:colOff>247650</xdr:colOff>
      <xdr:row>31</xdr:row>
      <xdr:rowOff>152400</xdr:rowOff>
    </xdr:to>
    <xdr:grpSp>
      <xdr:nvGrpSpPr>
        <xdr:cNvPr id="260" name="Group 2012"/>
        <xdr:cNvGrpSpPr>
          <a:grpSpLocks/>
        </xdr:cNvGrpSpPr>
      </xdr:nvGrpSpPr>
      <xdr:grpSpPr>
        <a:xfrm>
          <a:off x="69856350" y="7534275"/>
          <a:ext cx="3714750" cy="304800"/>
          <a:chOff x="115" y="388"/>
          <a:chExt cx="1117" cy="40"/>
        </a:xfrm>
        <a:solidFill>
          <a:srgbClr val="FFFFFF"/>
        </a:solidFill>
      </xdr:grpSpPr>
      <xdr:sp>
        <xdr:nvSpPr>
          <xdr:cNvPr id="261" name="Rectangle 20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590550</xdr:colOff>
      <xdr:row>33</xdr:row>
      <xdr:rowOff>114300</xdr:rowOff>
    </xdr:from>
    <xdr:ext cx="523875" cy="228600"/>
    <xdr:sp>
      <xdr:nvSpPr>
        <xdr:cNvPr id="270" name="text 7125"/>
        <xdr:cNvSpPr txBox="1">
          <a:spLocks noChangeArrowheads="1"/>
        </xdr:cNvSpPr>
      </xdr:nvSpPr>
      <xdr:spPr>
        <a:xfrm>
          <a:off x="669988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96</xdr:col>
      <xdr:colOff>600075</xdr:colOff>
      <xdr:row>30</xdr:row>
      <xdr:rowOff>114300</xdr:rowOff>
    </xdr:from>
    <xdr:ext cx="514350" cy="228600"/>
    <xdr:sp>
      <xdr:nvSpPr>
        <xdr:cNvPr id="271" name="text 7125"/>
        <xdr:cNvSpPr txBox="1">
          <a:spLocks noChangeArrowheads="1"/>
        </xdr:cNvSpPr>
      </xdr:nvSpPr>
      <xdr:spPr>
        <a:xfrm>
          <a:off x="71466075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96</xdr:col>
      <xdr:colOff>600075</xdr:colOff>
      <xdr:row>33</xdr:row>
      <xdr:rowOff>114300</xdr:rowOff>
    </xdr:from>
    <xdr:ext cx="514350" cy="228600"/>
    <xdr:sp>
      <xdr:nvSpPr>
        <xdr:cNvPr id="272" name="text 7125"/>
        <xdr:cNvSpPr txBox="1">
          <a:spLocks noChangeArrowheads="1"/>
        </xdr:cNvSpPr>
      </xdr:nvSpPr>
      <xdr:spPr>
        <a:xfrm>
          <a:off x="71466075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105</xdr:col>
      <xdr:colOff>76200</xdr:colOff>
      <xdr:row>25</xdr:row>
      <xdr:rowOff>57150</xdr:rowOff>
    </xdr:from>
    <xdr:to>
      <xdr:col>105</xdr:col>
      <xdr:colOff>428625</xdr:colOff>
      <xdr:row>25</xdr:row>
      <xdr:rowOff>180975</xdr:rowOff>
    </xdr:to>
    <xdr:sp>
      <xdr:nvSpPr>
        <xdr:cNvPr id="273" name="kreslení 16"/>
        <xdr:cNvSpPr>
          <a:spLocks/>
        </xdr:cNvSpPr>
      </xdr:nvSpPr>
      <xdr:spPr>
        <a:xfrm>
          <a:off x="778573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304800</xdr:colOff>
      <xdr:row>22</xdr:row>
      <xdr:rowOff>57150</xdr:rowOff>
    </xdr:from>
    <xdr:to>
      <xdr:col>96</xdr:col>
      <xdr:colOff>657225</xdr:colOff>
      <xdr:row>22</xdr:row>
      <xdr:rowOff>180975</xdr:rowOff>
    </xdr:to>
    <xdr:sp>
      <xdr:nvSpPr>
        <xdr:cNvPr id="274" name="kreslení 12"/>
        <xdr:cNvSpPr>
          <a:spLocks/>
        </xdr:cNvSpPr>
      </xdr:nvSpPr>
      <xdr:spPr>
        <a:xfrm>
          <a:off x="711708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23</xdr:row>
      <xdr:rowOff>9525</xdr:rowOff>
    </xdr:from>
    <xdr:to>
      <xdr:col>105</xdr:col>
      <xdr:colOff>466725</xdr:colOff>
      <xdr:row>24</xdr:row>
      <xdr:rowOff>0</xdr:rowOff>
    </xdr:to>
    <xdr:grpSp>
      <xdr:nvGrpSpPr>
        <xdr:cNvPr id="275" name="Group 2038"/>
        <xdr:cNvGrpSpPr>
          <a:grpSpLocks/>
        </xdr:cNvGrpSpPr>
      </xdr:nvGrpSpPr>
      <xdr:grpSpPr>
        <a:xfrm>
          <a:off x="778097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6" name="Oval 20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0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0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0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257175</xdr:colOff>
      <xdr:row>22</xdr:row>
      <xdr:rowOff>9525</xdr:rowOff>
    </xdr:from>
    <xdr:to>
      <xdr:col>98</xdr:col>
      <xdr:colOff>695325</xdr:colOff>
      <xdr:row>23</xdr:row>
      <xdr:rowOff>0</xdr:rowOff>
    </xdr:to>
    <xdr:grpSp>
      <xdr:nvGrpSpPr>
        <xdr:cNvPr id="280" name="Group 2043"/>
        <xdr:cNvGrpSpPr>
          <a:grpSpLocks/>
        </xdr:cNvGrpSpPr>
      </xdr:nvGrpSpPr>
      <xdr:grpSpPr>
        <a:xfrm>
          <a:off x="726090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1" name="Oval 20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0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0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0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26</xdr:row>
      <xdr:rowOff>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785241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17</xdr:col>
      <xdr:colOff>57150</xdr:colOff>
      <xdr:row>33</xdr:row>
      <xdr:rowOff>57150</xdr:rowOff>
    </xdr:from>
    <xdr:to>
      <xdr:col>18</xdr:col>
      <xdr:colOff>371475</xdr:colOff>
      <xdr:row>33</xdr:row>
      <xdr:rowOff>171450</xdr:rowOff>
    </xdr:to>
    <xdr:grpSp>
      <xdr:nvGrpSpPr>
        <xdr:cNvPr id="286" name="Group 2051"/>
        <xdr:cNvGrpSpPr>
          <a:grpSpLocks noChangeAspect="1"/>
        </xdr:cNvGrpSpPr>
      </xdr:nvGrpSpPr>
      <xdr:grpSpPr>
        <a:xfrm>
          <a:off x="124587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7" name="Line 20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0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0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0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0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0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0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33</xdr:row>
      <xdr:rowOff>57150</xdr:rowOff>
    </xdr:from>
    <xdr:to>
      <xdr:col>32</xdr:col>
      <xdr:colOff>361950</xdr:colOff>
      <xdr:row>33</xdr:row>
      <xdr:rowOff>171450</xdr:rowOff>
    </xdr:to>
    <xdr:grpSp>
      <xdr:nvGrpSpPr>
        <xdr:cNvPr id="294" name="Group 2059"/>
        <xdr:cNvGrpSpPr>
          <a:grpSpLocks noChangeAspect="1"/>
        </xdr:cNvGrpSpPr>
      </xdr:nvGrpSpPr>
      <xdr:grpSpPr>
        <a:xfrm>
          <a:off x="22850475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5" name="Line 20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0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0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0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0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0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31</xdr:row>
      <xdr:rowOff>57150</xdr:rowOff>
    </xdr:from>
    <xdr:to>
      <xdr:col>40</xdr:col>
      <xdr:colOff>600075</xdr:colOff>
      <xdr:row>31</xdr:row>
      <xdr:rowOff>171450</xdr:rowOff>
    </xdr:to>
    <xdr:grpSp>
      <xdr:nvGrpSpPr>
        <xdr:cNvPr id="302" name="Group 2067"/>
        <xdr:cNvGrpSpPr>
          <a:grpSpLocks noChangeAspect="1"/>
        </xdr:cNvGrpSpPr>
      </xdr:nvGrpSpPr>
      <xdr:grpSpPr>
        <a:xfrm>
          <a:off x="292893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3" name="Line 206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06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07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07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07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419100</xdr:colOff>
      <xdr:row>28</xdr:row>
      <xdr:rowOff>57150</xdr:rowOff>
    </xdr:from>
    <xdr:to>
      <xdr:col>40</xdr:col>
      <xdr:colOff>600075</xdr:colOff>
      <xdr:row>28</xdr:row>
      <xdr:rowOff>171450</xdr:rowOff>
    </xdr:to>
    <xdr:grpSp>
      <xdr:nvGrpSpPr>
        <xdr:cNvPr id="308" name="Group 2073"/>
        <xdr:cNvGrpSpPr>
          <a:grpSpLocks noChangeAspect="1"/>
        </xdr:cNvGrpSpPr>
      </xdr:nvGrpSpPr>
      <xdr:grpSpPr>
        <a:xfrm>
          <a:off x="291655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9" name="Line 20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0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0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0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0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0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428625</xdr:colOff>
      <xdr:row>25</xdr:row>
      <xdr:rowOff>57150</xdr:rowOff>
    </xdr:from>
    <xdr:to>
      <xdr:col>44</xdr:col>
      <xdr:colOff>609600</xdr:colOff>
      <xdr:row>25</xdr:row>
      <xdr:rowOff>171450</xdr:rowOff>
    </xdr:to>
    <xdr:grpSp>
      <xdr:nvGrpSpPr>
        <xdr:cNvPr id="315" name="Group 2080"/>
        <xdr:cNvGrpSpPr>
          <a:grpSpLocks noChangeAspect="1"/>
        </xdr:cNvGrpSpPr>
      </xdr:nvGrpSpPr>
      <xdr:grpSpPr>
        <a:xfrm>
          <a:off x="321468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6" name="Line 20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0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0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0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0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0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30</xdr:row>
      <xdr:rowOff>57150</xdr:rowOff>
    </xdr:from>
    <xdr:to>
      <xdr:col>13</xdr:col>
      <xdr:colOff>485775</xdr:colOff>
      <xdr:row>30</xdr:row>
      <xdr:rowOff>171450</xdr:rowOff>
    </xdr:to>
    <xdr:grpSp>
      <xdr:nvGrpSpPr>
        <xdr:cNvPr id="322" name="Group 2087"/>
        <xdr:cNvGrpSpPr>
          <a:grpSpLocks noChangeAspect="1"/>
        </xdr:cNvGrpSpPr>
      </xdr:nvGrpSpPr>
      <xdr:grpSpPr>
        <a:xfrm>
          <a:off x="94773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3" name="Line 20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0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0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0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28</xdr:row>
      <xdr:rowOff>57150</xdr:rowOff>
    </xdr:from>
    <xdr:to>
      <xdr:col>15</xdr:col>
      <xdr:colOff>466725</xdr:colOff>
      <xdr:row>28</xdr:row>
      <xdr:rowOff>171450</xdr:rowOff>
    </xdr:to>
    <xdr:grpSp>
      <xdr:nvGrpSpPr>
        <xdr:cNvPr id="327" name="Group 2092"/>
        <xdr:cNvGrpSpPr>
          <a:grpSpLocks noChangeAspect="1"/>
        </xdr:cNvGrpSpPr>
      </xdr:nvGrpSpPr>
      <xdr:grpSpPr>
        <a:xfrm>
          <a:off x="109442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20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0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0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0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361950</xdr:colOff>
      <xdr:row>33</xdr:row>
      <xdr:rowOff>57150</xdr:rowOff>
    </xdr:from>
    <xdr:to>
      <xdr:col>112</xdr:col>
      <xdr:colOff>657225</xdr:colOff>
      <xdr:row>33</xdr:row>
      <xdr:rowOff>171450</xdr:rowOff>
    </xdr:to>
    <xdr:grpSp>
      <xdr:nvGrpSpPr>
        <xdr:cNvPr id="332" name="Group 2097"/>
        <xdr:cNvGrpSpPr>
          <a:grpSpLocks noChangeAspect="1"/>
        </xdr:cNvGrpSpPr>
      </xdr:nvGrpSpPr>
      <xdr:grpSpPr>
        <a:xfrm>
          <a:off x="831151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20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0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30</xdr:row>
      <xdr:rowOff>47625</xdr:rowOff>
    </xdr:from>
    <xdr:to>
      <xdr:col>108</xdr:col>
      <xdr:colOff>866775</xdr:colOff>
      <xdr:row>30</xdr:row>
      <xdr:rowOff>161925</xdr:rowOff>
    </xdr:to>
    <xdr:grpSp>
      <xdr:nvGrpSpPr>
        <xdr:cNvPr id="336" name="Group 2101"/>
        <xdr:cNvGrpSpPr>
          <a:grpSpLocks noChangeAspect="1"/>
        </xdr:cNvGrpSpPr>
      </xdr:nvGrpSpPr>
      <xdr:grpSpPr>
        <a:xfrm>
          <a:off x="803529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7" name="Oval 2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340" name="Group 2105"/>
        <xdr:cNvGrpSpPr>
          <a:grpSpLocks noChangeAspect="1"/>
        </xdr:cNvGrpSpPr>
      </xdr:nvGrpSpPr>
      <xdr:grpSpPr>
        <a:xfrm>
          <a:off x="863250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1" name="Line 21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1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1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1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1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1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1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27</xdr:row>
      <xdr:rowOff>57150</xdr:rowOff>
    </xdr:from>
    <xdr:to>
      <xdr:col>97</xdr:col>
      <xdr:colOff>95250</xdr:colOff>
      <xdr:row>27</xdr:row>
      <xdr:rowOff>171450</xdr:rowOff>
    </xdr:to>
    <xdr:grpSp>
      <xdr:nvGrpSpPr>
        <xdr:cNvPr id="348" name="Group 2113"/>
        <xdr:cNvGrpSpPr>
          <a:grpSpLocks noChangeAspect="1"/>
        </xdr:cNvGrpSpPr>
      </xdr:nvGrpSpPr>
      <xdr:grpSpPr>
        <a:xfrm>
          <a:off x="712374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9" name="Line 21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1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1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1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1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1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285750</xdr:colOff>
      <xdr:row>30</xdr:row>
      <xdr:rowOff>57150</xdr:rowOff>
    </xdr:from>
    <xdr:to>
      <xdr:col>100</xdr:col>
      <xdr:colOff>466725</xdr:colOff>
      <xdr:row>30</xdr:row>
      <xdr:rowOff>171450</xdr:rowOff>
    </xdr:to>
    <xdr:grpSp>
      <xdr:nvGrpSpPr>
        <xdr:cNvPr id="355" name="Group 2120"/>
        <xdr:cNvGrpSpPr>
          <a:grpSpLocks noChangeAspect="1"/>
        </xdr:cNvGrpSpPr>
      </xdr:nvGrpSpPr>
      <xdr:grpSpPr>
        <a:xfrm>
          <a:off x="7360920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6" name="Line 21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1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1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1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1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1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33</xdr:row>
      <xdr:rowOff>57150</xdr:rowOff>
    </xdr:from>
    <xdr:to>
      <xdr:col>100</xdr:col>
      <xdr:colOff>942975</xdr:colOff>
      <xdr:row>33</xdr:row>
      <xdr:rowOff>171450</xdr:rowOff>
    </xdr:to>
    <xdr:grpSp>
      <xdr:nvGrpSpPr>
        <xdr:cNvPr id="362" name="Group 2127"/>
        <xdr:cNvGrpSpPr>
          <a:grpSpLocks noChangeAspect="1"/>
        </xdr:cNvGrpSpPr>
      </xdr:nvGrpSpPr>
      <xdr:grpSpPr>
        <a:xfrm>
          <a:off x="742092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63" name="Line 21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1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1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1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1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18</xdr:row>
      <xdr:rowOff>0</xdr:rowOff>
    </xdr:from>
    <xdr:to>
      <xdr:col>25</xdr:col>
      <xdr:colOff>504825</xdr:colOff>
      <xdr:row>18</xdr:row>
      <xdr:rowOff>0</xdr:rowOff>
    </xdr:to>
    <xdr:sp>
      <xdr:nvSpPr>
        <xdr:cNvPr id="368" name="Line 2133"/>
        <xdr:cNvSpPr>
          <a:spLocks/>
        </xdr:cNvSpPr>
      </xdr:nvSpPr>
      <xdr:spPr>
        <a:xfrm flipH="1">
          <a:off x="18335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18</xdr:row>
      <xdr:rowOff>0</xdr:rowOff>
    </xdr:from>
    <xdr:to>
      <xdr:col>25</xdr:col>
      <xdr:colOff>504825</xdr:colOff>
      <xdr:row>18</xdr:row>
      <xdr:rowOff>0</xdr:rowOff>
    </xdr:to>
    <xdr:sp>
      <xdr:nvSpPr>
        <xdr:cNvPr id="369" name="Line 2134"/>
        <xdr:cNvSpPr>
          <a:spLocks/>
        </xdr:cNvSpPr>
      </xdr:nvSpPr>
      <xdr:spPr>
        <a:xfrm flipH="1">
          <a:off x="18335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0" name="Line 2135"/>
        <xdr:cNvSpPr>
          <a:spLocks/>
        </xdr:cNvSpPr>
      </xdr:nvSpPr>
      <xdr:spPr>
        <a:xfrm flipH="1">
          <a:off x="1833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1" name="Line 2136"/>
        <xdr:cNvSpPr>
          <a:spLocks/>
        </xdr:cNvSpPr>
      </xdr:nvSpPr>
      <xdr:spPr>
        <a:xfrm flipH="1">
          <a:off x="1833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0.75390625" style="195" customWidth="1"/>
    <col min="3" max="8" width="11.75390625" style="125" customWidth="1"/>
    <col min="9" max="11" width="9.75390625" style="125" customWidth="1"/>
    <col min="12" max="17" width="11.75390625" style="125" customWidth="1"/>
    <col min="18" max="18" width="10.7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21" customHeight="1">
      <c r="B3" s="128"/>
      <c r="C3" s="128"/>
      <c r="D3" s="128"/>
      <c r="J3" s="129"/>
      <c r="K3" s="128"/>
      <c r="L3" s="128"/>
    </row>
    <row r="4" spans="1:22" s="136" customFormat="1" ht="24.75" customHeight="1">
      <c r="A4" s="130"/>
      <c r="B4" s="111" t="s">
        <v>36</v>
      </c>
      <c r="C4" s="131">
        <v>703</v>
      </c>
      <c r="D4" s="132"/>
      <c r="E4" s="130"/>
      <c r="F4" s="130"/>
      <c r="G4" s="130"/>
      <c r="H4" s="130"/>
      <c r="I4" s="132"/>
      <c r="J4" s="118" t="s">
        <v>50</v>
      </c>
      <c r="K4" s="132"/>
      <c r="L4" s="133"/>
      <c r="M4" s="132"/>
      <c r="N4" s="132"/>
      <c r="O4" s="132"/>
      <c r="P4" s="132"/>
      <c r="Q4" s="134" t="s">
        <v>37</v>
      </c>
      <c r="R4" s="197">
        <v>742528</v>
      </c>
      <c r="S4" s="132"/>
      <c r="T4" s="132"/>
      <c r="U4" s="135"/>
      <c r="V4" s="135"/>
    </row>
    <row r="5" spans="2:22" s="137" customFormat="1" ht="21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24.75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9"/>
      <c r="U6" s="129"/>
      <c r="V6" s="129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8"/>
      <c r="U7" s="126"/>
    </row>
    <row r="8" spans="1:21" ht="25.5" customHeight="1">
      <c r="A8" s="146"/>
      <c r="B8" s="151"/>
      <c r="C8" s="152" t="s">
        <v>9</v>
      </c>
      <c r="D8" s="153"/>
      <c r="E8" s="153"/>
      <c r="F8" s="153"/>
      <c r="G8" s="153"/>
      <c r="M8" s="153"/>
      <c r="N8" s="153"/>
      <c r="O8" s="153"/>
      <c r="P8" s="153"/>
      <c r="Q8" s="153"/>
      <c r="R8" s="155"/>
      <c r="S8" s="150"/>
      <c r="T8" s="128"/>
      <c r="U8" s="126"/>
    </row>
    <row r="9" spans="1:21" ht="25.5" customHeight="1">
      <c r="A9" s="146"/>
      <c r="B9" s="151"/>
      <c r="C9" s="57" t="s">
        <v>10</v>
      </c>
      <c r="D9" s="153"/>
      <c r="E9" s="153"/>
      <c r="F9" s="153"/>
      <c r="G9" s="153"/>
      <c r="H9" s="154"/>
      <c r="I9" s="154"/>
      <c r="J9" s="98" t="s">
        <v>137</v>
      </c>
      <c r="K9" s="154"/>
      <c r="L9" s="154"/>
      <c r="M9" s="153"/>
      <c r="N9" s="153"/>
      <c r="O9" s="153"/>
      <c r="P9" s="318" t="s">
        <v>91</v>
      </c>
      <c r="Q9" s="318"/>
      <c r="R9" s="156"/>
      <c r="S9" s="150"/>
      <c r="T9" s="128"/>
      <c r="U9" s="126"/>
    </row>
    <row r="10" spans="1:21" ht="25.5" customHeight="1">
      <c r="A10" s="146"/>
      <c r="B10" s="151"/>
      <c r="C10" s="57" t="s">
        <v>11</v>
      </c>
      <c r="D10" s="153"/>
      <c r="E10" s="153"/>
      <c r="F10" s="153"/>
      <c r="G10" s="153"/>
      <c r="H10" s="153"/>
      <c r="I10" s="153"/>
      <c r="J10" s="239" t="s">
        <v>138</v>
      </c>
      <c r="K10" s="153"/>
      <c r="L10" s="153"/>
      <c r="M10" s="153"/>
      <c r="N10" s="153"/>
      <c r="O10" s="153"/>
      <c r="P10" s="153"/>
      <c r="Q10" s="153"/>
      <c r="R10" s="155"/>
      <c r="S10" s="150"/>
      <c r="T10" s="128"/>
      <c r="U10" s="126"/>
    </row>
    <row r="11" spans="1:21" ht="21" customHeight="1">
      <c r="A11" s="146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50"/>
      <c r="T11" s="128"/>
      <c r="U11" s="126"/>
    </row>
    <row r="12" spans="1:21" ht="21" customHeight="1">
      <c r="A12" s="146"/>
      <c r="B12" s="151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5"/>
      <c r="S12" s="150"/>
      <c r="T12" s="128"/>
      <c r="U12" s="126"/>
    </row>
    <row r="13" spans="1:21" ht="21" customHeight="1">
      <c r="A13" s="146"/>
      <c r="B13" s="151"/>
      <c r="C13" s="110" t="s">
        <v>25</v>
      </c>
      <c r="D13" s="153"/>
      <c r="E13" s="153"/>
      <c r="F13" s="153"/>
      <c r="G13" s="153"/>
      <c r="H13" s="153"/>
      <c r="I13" s="153"/>
      <c r="J13" s="160" t="s">
        <v>12</v>
      </c>
      <c r="L13" s="153"/>
      <c r="N13" s="153"/>
      <c r="O13" s="153"/>
      <c r="P13" s="153"/>
      <c r="Q13" s="153"/>
      <c r="R13" s="155"/>
      <c r="S13" s="150"/>
      <c r="T13" s="128"/>
      <c r="U13" s="126"/>
    </row>
    <row r="14" spans="1:21" ht="21" customHeight="1">
      <c r="A14" s="146"/>
      <c r="B14" s="151"/>
      <c r="C14" s="58" t="s">
        <v>29</v>
      </c>
      <c r="D14" s="153"/>
      <c r="E14" s="153"/>
      <c r="F14" s="153"/>
      <c r="G14" s="153"/>
      <c r="H14" s="153"/>
      <c r="I14" s="153"/>
      <c r="J14" s="261">
        <v>18.09</v>
      </c>
      <c r="L14" s="153"/>
      <c r="N14" s="153"/>
      <c r="O14" s="153"/>
      <c r="P14" s="153"/>
      <c r="Q14" s="153"/>
      <c r="R14" s="155"/>
      <c r="S14" s="150"/>
      <c r="T14" s="128"/>
      <c r="U14" s="126"/>
    </row>
    <row r="15" spans="1:21" ht="21" customHeight="1">
      <c r="A15" s="146"/>
      <c r="B15" s="151"/>
      <c r="D15" s="153"/>
      <c r="E15" s="153"/>
      <c r="F15" s="153"/>
      <c r="G15" s="153"/>
      <c r="H15" s="153"/>
      <c r="I15" s="153"/>
      <c r="J15" s="74" t="s">
        <v>109</v>
      </c>
      <c r="L15" s="153"/>
      <c r="N15" s="316" t="s">
        <v>140</v>
      </c>
      <c r="O15" s="153"/>
      <c r="P15" s="153"/>
      <c r="Q15" s="153"/>
      <c r="R15" s="155"/>
      <c r="S15" s="150"/>
      <c r="T15" s="128"/>
      <c r="U15" s="126"/>
    </row>
    <row r="16" spans="1:20" s="126" customFormat="1" ht="21" customHeight="1">
      <c r="A16" s="146"/>
      <c r="B16" s="151"/>
      <c r="C16" s="58" t="s">
        <v>28</v>
      </c>
      <c r="D16" s="153"/>
      <c r="E16" s="153"/>
      <c r="F16" s="153"/>
      <c r="G16" s="153"/>
      <c r="H16" s="153"/>
      <c r="I16" s="153"/>
      <c r="J16" s="291" t="s">
        <v>110</v>
      </c>
      <c r="K16" s="153"/>
      <c r="L16" s="153"/>
      <c r="M16" s="153"/>
      <c r="N16" s="153"/>
      <c r="O16" s="153"/>
      <c r="P16" s="153"/>
      <c r="Q16" s="153"/>
      <c r="R16" s="155"/>
      <c r="S16" s="150"/>
      <c r="T16" s="128"/>
    </row>
    <row r="17" spans="1:20" s="126" customFormat="1" ht="21" customHeight="1">
      <c r="A17" s="146"/>
      <c r="B17" s="151"/>
      <c r="C17" s="153"/>
      <c r="D17" s="153"/>
      <c r="E17" s="153"/>
      <c r="F17" s="153"/>
      <c r="G17" s="153"/>
      <c r="H17" s="153"/>
      <c r="I17" s="153"/>
      <c r="J17" s="292" t="s">
        <v>123</v>
      </c>
      <c r="K17" s="153"/>
      <c r="L17" s="153"/>
      <c r="M17" s="153"/>
      <c r="N17" s="153"/>
      <c r="O17" s="153"/>
      <c r="P17" s="153"/>
      <c r="Q17" s="153"/>
      <c r="R17" s="155"/>
      <c r="S17" s="150"/>
      <c r="T17" s="128"/>
    </row>
    <row r="18" spans="1:21" ht="21" customHeight="1">
      <c r="A18" s="146"/>
      <c r="B18" s="157"/>
      <c r="C18" s="158"/>
      <c r="D18" s="158"/>
      <c r="E18" s="158"/>
      <c r="F18" s="158"/>
      <c r="G18" s="158"/>
      <c r="H18" s="158"/>
      <c r="I18" s="158"/>
      <c r="J18" s="293"/>
      <c r="K18" s="158"/>
      <c r="L18" s="158"/>
      <c r="M18" s="158"/>
      <c r="N18" s="158"/>
      <c r="O18" s="158"/>
      <c r="P18" s="158"/>
      <c r="Q18" s="158"/>
      <c r="R18" s="159"/>
      <c r="S18" s="150"/>
      <c r="T18" s="128"/>
      <c r="U18" s="126"/>
    </row>
    <row r="19" spans="1:21" ht="21" customHeight="1">
      <c r="A19" s="146"/>
      <c r="B19" s="151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5"/>
      <c r="S19" s="150"/>
      <c r="T19" s="128"/>
      <c r="U19" s="126"/>
    </row>
    <row r="20" spans="1:21" ht="21" customHeight="1">
      <c r="A20" s="146"/>
      <c r="B20" s="151"/>
      <c r="C20" s="58" t="s">
        <v>101</v>
      </c>
      <c r="D20" s="153"/>
      <c r="E20" s="153"/>
      <c r="F20" s="153"/>
      <c r="G20" s="153"/>
      <c r="H20" s="153"/>
      <c r="J20" s="294" t="s">
        <v>85</v>
      </c>
      <c r="L20" s="153"/>
      <c r="M20" s="202"/>
      <c r="N20" s="202"/>
      <c r="O20" s="153"/>
      <c r="P20" s="318" t="s">
        <v>102</v>
      </c>
      <c r="Q20" s="318"/>
      <c r="R20" s="155"/>
      <c r="S20" s="150"/>
      <c r="T20" s="128"/>
      <c r="U20" s="126"/>
    </row>
    <row r="21" spans="1:21" ht="21" customHeight="1">
      <c r="A21" s="146"/>
      <c r="B21" s="151"/>
      <c r="C21" s="58" t="s">
        <v>103</v>
      </c>
      <c r="D21" s="153"/>
      <c r="E21" s="153"/>
      <c r="F21" s="153"/>
      <c r="G21" s="153"/>
      <c r="H21" s="153"/>
      <c r="J21" s="295" t="s">
        <v>31</v>
      </c>
      <c r="L21" s="153"/>
      <c r="M21" s="202"/>
      <c r="N21" s="202"/>
      <c r="O21" s="153"/>
      <c r="P21" s="318" t="s">
        <v>104</v>
      </c>
      <c r="Q21" s="318"/>
      <c r="R21" s="155"/>
      <c r="S21" s="150"/>
      <c r="T21" s="128"/>
      <c r="U21" s="126"/>
    </row>
    <row r="22" spans="1:21" ht="21" customHeight="1">
      <c r="A22" s="146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50"/>
      <c r="T22" s="128"/>
      <c r="U22" s="126"/>
    </row>
    <row r="23" spans="1:21" ht="24.75" customHeight="1">
      <c r="A23" s="146"/>
      <c r="B23" s="164"/>
      <c r="C23" s="165"/>
      <c r="D23" s="165"/>
      <c r="E23" s="166"/>
      <c r="F23" s="166"/>
      <c r="G23" s="166"/>
      <c r="H23" s="166"/>
      <c r="I23" s="165"/>
      <c r="J23" s="167"/>
      <c r="K23" s="165"/>
      <c r="L23" s="165"/>
      <c r="M23" s="165"/>
      <c r="N23" s="165"/>
      <c r="O23" s="165"/>
      <c r="P23" s="165"/>
      <c r="Q23" s="165"/>
      <c r="R23" s="165"/>
      <c r="S23" s="150"/>
      <c r="T23" s="128"/>
      <c r="U23" s="126"/>
    </row>
    <row r="24" spans="1:19" ht="30" customHeight="1">
      <c r="A24" s="168"/>
      <c r="B24" s="169"/>
      <c r="C24" s="170"/>
      <c r="D24" s="319" t="s">
        <v>38</v>
      </c>
      <c r="E24" s="320"/>
      <c r="F24" s="320"/>
      <c r="G24" s="320"/>
      <c r="H24" s="170"/>
      <c r="I24" s="171"/>
      <c r="J24" s="172"/>
      <c r="K24" s="169"/>
      <c r="L24" s="170"/>
      <c r="M24" s="319" t="s">
        <v>39</v>
      </c>
      <c r="N24" s="319"/>
      <c r="O24" s="319"/>
      <c r="P24" s="319"/>
      <c r="Q24" s="170"/>
      <c r="R24" s="171"/>
      <c r="S24" s="150"/>
    </row>
    <row r="25" spans="1:20" s="176" customFormat="1" ht="21" customHeight="1" thickBot="1">
      <c r="A25" s="173"/>
      <c r="B25" s="174" t="s">
        <v>4</v>
      </c>
      <c r="C25" s="117" t="s">
        <v>14</v>
      </c>
      <c r="D25" s="117" t="s">
        <v>15</v>
      </c>
      <c r="E25" s="119" t="s">
        <v>16</v>
      </c>
      <c r="F25" s="321" t="s">
        <v>17</v>
      </c>
      <c r="G25" s="322"/>
      <c r="H25" s="322"/>
      <c r="I25" s="323"/>
      <c r="J25" s="172"/>
      <c r="K25" s="174" t="s">
        <v>4</v>
      </c>
      <c r="L25" s="117" t="s">
        <v>14</v>
      </c>
      <c r="M25" s="117" t="s">
        <v>15</v>
      </c>
      <c r="N25" s="119" t="s">
        <v>16</v>
      </c>
      <c r="O25" s="321" t="s">
        <v>17</v>
      </c>
      <c r="P25" s="322"/>
      <c r="Q25" s="322"/>
      <c r="R25" s="323"/>
      <c r="S25" s="175"/>
      <c r="T25" s="124"/>
    </row>
    <row r="26" spans="1:20" s="136" customFormat="1" ht="21" customHeight="1" thickTop="1">
      <c r="A26" s="168"/>
      <c r="B26" s="177"/>
      <c r="C26" s="178"/>
      <c r="D26" s="179"/>
      <c r="E26" s="180"/>
      <c r="F26" s="181"/>
      <c r="G26" s="182"/>
      <c r="H26" s="182"/>
      <c r="I26" s="183"/>
      <c r="J26" s="172"/>
      <c r="K26" s="177"/>
      <c r="L26" s="178"/>
      <c r="M26" s="179"/>
      <c r="N26" s="180"/>
      <c r="O26" s="181"/>
      <c r="P26" s="182"/>
      <c r="Q26" s="182"/>
      <c r="R26" s="183"/>
      <c r="S26" s="150"/>
      <c r="T26" s="124"/>
    </row>
    <row r="27" spans="1:20" s="136" customFormat="1" ht="21" customHeight="1">
      <c r="A27" s="168"/>
      <c r="B27" s="254">
        <v>1</v>
      </c>
      <c r="C27" s="296">
        <v>17.49</v>
      </c>
      <c r="D27" s="296">
        <v>18.198</v>
      </c>
      <c r="E27" s="184">
        <f>(D27-C27)*1000</f>
        <v>708.0000000000019</v>
      </c>
      <c r="F27" s="330" t="s">
        <v>49</v>
      </c>
      <c r="G27" s="331"/>
      <c r="H27" s="331"/>
      <c r="I27" s="332"/>
      <c r="J27" s="172"/>
      <c r="K27" s="254">
        <v>1</v>
      </c>
      <c r="L27" s="296">
        <v>18.059</v>
      </c>
      <c r="M27" s="296">
        <v>18.119</v>
      </c>
      <c r="N27" s="184">
        <f>(M27-L27)*1000</f>
        <v>59.99999999999872</v>
      </c>
      <c r="O27" s="324" t="s">
        <v>105</v>
      </c>
      <c r="P27" s="325"/>
      <c r="Q27" s="325"/>
      <c r="R27" s="326"/>
      <c r="S27" s="150"/>
      <c r="T27" s="124"/>
    </row>
    <row r="28" spans="1:20" s="136" customFormat="1" ht="21" customHeight="1">
      <c r="A28" s="168"/>
      <c r="B28" s="254" t="s">
        <v>89</v>
      </c>
      <c r="C28" s="315">
        <v>16.351</v>
      </c>
      <c r="D28" s="296">
        <v>17.376</v>
      </c>
      <c r="E28" s="184">
        <f>(D28-C28)*1000</f>
        <v>1025.000000000002</v>
      </c>
      <c r="F28" s="327" t="s">
        <v>90</v>
      </c>
      <c r="G28" s="328"/>
      <c r="H28" s="328"/>
      <c r="I28" s="329"/>
      <c r="J28" s="172"/>
      <c r="K28" s="177"/>
      <c r="L28" s="296">
        <v>18.128</v>
      </c>
      <c r="M28" s="296">
        <v>18.188000000000002</v>
      </c>
      <c r="N28" s="184">
        <f>(M28-L28)*1000</f>
        <v>60.000000000002274</v>
      </c>
      <c r="O28" s="324" t="s">
        <v>106</v>
      </c>
      <c r="P28" s="325"/>
      <c r="Q28" s="325"/>
      <c r="R28" s="326"/>
      <c r="S28" s="150"/>
      <c r="T28" s="124"/>
    </row>
    <row r="29" spans="1:20" s="136" customFormat="1" ht="21" customHeight="1">
      <c r="A29" s="168"/>
      <c r="B29" s="177"/>
      <c r="C29" s="178"/>
      <c r="D29" s="179"/>
      <c r="E29" s="180"/>
      <c r="F29" s="181"/>
      <c r="G29" s="182"/>
      <c r="H29" s="182"/>
      <c r="I29" s="183"/>
      <c r="J29" s="172"/>
      <c r="K29" s="177"/>
      <c r="L29" s="178"/>
      <c r="M29" s="179"/>
      <c r="N29" s="180"/>
      <c r="O29" s="181"/>
      <c r="P29" s="182"/>
      <c r="Q29" s="182"/>
      <c r="R29" s="183"/>
      <c r="S29" s="150"/>
      <c r="T29" s="124"/>
    </row>
    <row r="30" spans="1:20" s="136" customFormat="1" ht="21" customHeight="1">
      <c r="A30" s="168"/>
      <c r="B30" s="254">
        <v>3</v>
      </c>
      <c r="C30" s="296">
        <v>17.49</v>
      </c>
      <c r="D30" s="296">
        <v>18.185</v>
      </c>
      <c r="E30" s="184">
        <f>(D30-C30)*1000</f>
        <v>695.0000000000002</v>
      </c>
      <c r="F30" s="324" t="s">
        <v>48</v>
      </c>
      <c r="G30" s="325"/>
      <c r="H30" s="325"/>
      <c r="I30" s="326"/>
      <c r="J30" s="172"/>
      <c r="K30" s="254">
        <v>3</v>
      </c>
      <c r="L30" s="296">
        <v>18.128</v>
      </c>
      <c r="M30" s="296">
        <v>18.188</v>
      </c>
      <c r="N30" s="184">
        <f>(M30-L30)*1000</f>
        <v>59.99999999999872</v>
      </c>
      <c r="O30" s="324" t="s">
        <v>107</v>
      </c>
      <c r="P30" s="325"/>
      <c r="Q30" s="325"/>
      <c r="R30" s="326"/>
      <c r="S30" s="150"/>
      <c r="T30" s="124"/>
    </row>
    <row r="31" spans="1:20" s="136" customFormat="1" ht="21" customHeight="1">
      <c r="A31" s="168"/>
      <c r="B31" s="177"/>
      <c r="C31" s="178"/>
      <c r="D31" s="179"/>
      <c r="E31" s="180"/>
      <c r="F31" s="181"/>
      <c r="G31" s="182"/>
      <c r="H31" s="182"/>
      <c r="I31" s="183"/>
      <c r="J31" s="172"/>
      <c r="K31" s="177"/>
      <c r="L31" s="178"/>
      <c r="M31" s="179"/>
      <c r="N31" s="180"/>
      <c r="O31" s="181"/>
      <c r="P31" s="182"/>
      <c r="Q31" s="182"/>
      <c r="R31" s="183"/>
      <c r="S31" s="150"/>
      <c r="T31" s="124"/>
    </row>
    <row r="32" spans="1:20" s="136" customFormat="1" ht="21" customHeight="1">
      <c r="A32" s="168"/>
      <c r="B32" s="254">
        <v>5</v>
      </c>
      <c r="C32" s="296">
        <v>17.537</v>
      </c>
      <c r="D32" s="296">
        <v>18.15</v>
      </c>
      <c r="E32" s="184">
        <f>(D32-C32)*1000</f>
        <v>612.9999999999995</v>
      </c>
      <c r="F32" s="324" t="s">
        <v>48</v>
      </c>
      <c r="G32" s="325"/>
      <c r="H32" s="325"/>
      <c r="I32" s="326"/>
      <c r="J32" s="172"/>
      <c r="K32" s="254">
        <v>5</v>
      </c>
      <c r="L32" s="296">
        <v>18.059</v>
      </c>
      <c r="M32" s="296">
        <v>18.119</v>
      </c>
      <c r="N32" s="184">
        <f>(M32-L32)*1000</f>
        <v>59.99999999999872</v>
      </c>
      <c r="O32" s="324" t="s">
        <v>108</v>
      </c>
      <c r="P32" s="325"/>
      <c r="Q32" s="325"/>
      <c r="R32" s="326"/>
      <c r="S32" s="150"/>
      <c r="T32" s="124"/>
    </row>
    <row r="33" spans="1:20" s="130" customFormat="1" ht="21" customHeight="1">
      <c r="A33" s="168"/>
      <c r="B33" s="185"/>
      <c r="C33" s="186"/>
      <c r="D33" s="187"/>
      <c r="E33" s="188"/>
      <c r="F33" s="189"/>
      <c r="G33" s="190"/>
      <c r="H33" s="190"/>
      <c r="I33" s="191"/>
      <c r="J33" s="172"/>
      <c r="K33" s="185"/>
      <c r="L33" s="186"/>
      <c r="M33" s="187"/>
      <c r="N33" s="188"/>
      <c r="O33" s="189"/>
      <c r="P33" s="190"/>
      <c r="Q33" s="190"/>
      <c r="R33" s="191"/>
      <c r="S33" s="150"/>
      <c r="T33" s="124"/>
    </row>
    <row r="34" spans="1:19" ht="24.75" customHeight="1" thickBot="1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4"/>
    </row>
    <row r="36" ht="15">
      <c r="J36" s="93" t="s">
        <v>139</v>
      </c>
    </row>
  </sheetData>
  <sheetProtection password="E9A7" sheet="1" objects="1" scenarios="1"/>
  <mergeCells count="15">
    <mergeCell ref="O27:R27"/>
    <mergeCell ref="F30:I30"/>
    <mergeCell ref="F32:I32"/>
    <mergeCell ref="O32:R32"/>
    <mergeCell ref="F28:I28"/>
    <mergeCell ref="O30:R30"/>
    <mergeCell ref="F27:I27"/>
    <mergeCell ref="O28:R28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ht="13.5" customHeight="1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76"/>
      <c r="AE1" s="277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108"/>
      <c r="BI1" s="109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L1" s="108"/>
      <c r="CM1" s="109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</row>
    <row r="2" spans="2:120" ht="36" customHeight="1" thickBot="1" thickTop="1">
      <c r="B2" s="262"/>
      <c r="C2" s="263"/>
      <c r="D2" s="263"/>
      <c r="E2" s="263"/>
      <c r="F2" s="263"/>
      <c r="G2" s="253" t="s">
        <v>51</v>
      </c>
      <c r="H2" s="263"/>
      <c r="I2" s="263"/>
      <c r="J2" s="263"/>
      <c r="K2" s="263"/>
      <c r="L2" s="264"/>
      <c r="M2" s="25"/>
      <c r="N2" s="25"/>
      <c r="O2" s="25"/>
      <c r="P2" s="25"/>
      <c r="Q2" s="25"/>
      <c r="R2" s="25"/>
      <c r="S2" s="25"/>
      <c r="T2" s="25"/>
      <c r="U2" s="25"/>
      <c r="V2" s="350" t="s">
        <v>30</v>
      </c>
      <c r="W2" s="333"/>
      <c r="X2" s="333"/>
      <c r="Y2" s="333"/>
      <c r="Z2" s="333"/>
      <c r="AA2" s="351"/>
      <c r="AB2" s="25"/>
      <c r="AC2" s="25"/>
      <c r="AD2" s="25"/>
      <c r="AE2" s="25"/>
      <c r="AF2" s="105"/>
      <c r="AG2" s="106"/>
      <c r="AH2" s="333" t="s">
        <v>30</v>
      </c>
      <c r="AI2" s="333"/>
      <c r="AJ2" s="333"/>
      <c r="AK2" s="333"/>
      <c r="AL2" s="106"/>
      <c r="AM2" s="107"/>
      <c r="BI2" s="25"/>
      <c r="BJ2" s="25"/>
      <c r="BK2" s="25"/>
      <c r="BL2" s="25"/>
      <c r="BM2" s="25"/>
      <c r="BN2" s="25"/>
      <c r="BO2" s="25"/>
      <c r="BP2" s="25"/>
      <c r="CD2" s="25"/>
      <c r="CE2" s="25"/>
      <c r="CF2" s="25"/>
      <c r="CG2" s="25"/>
      <c r="CH2" s="25"/>
      <c r="CI2" s="25"/>
      <c r="CJ2" s="25"/>
      <c r="CK2" s="25"/>
      <c r="CN2" s="105"/>
      <c r="CO2" s="106"/>
      <c r="CP2" s="106"/>
      <c r="CQ2" s="106"/>
      <c r="CR2" s="333" t="s">
        <v>30</v>
      </c>
      <c r="CS2" s="333"/>
      <c r="CT2" s="333"/>
      <c r="CU2" s="333"/>
      <c r="CV2" s="106"/>
      <c r="CW2" s="106"/>
      <c r="CX2" s="106"/>
      <c r="CY2" s="107"/>
      <c r="DC2" s="25"/>
      <c r="DF2" s="262"/>
      <c r="DG2" s="263"/>
      <c r="DH2" s="263"/>
      <c r="DI2" s="263"/>
      <c r="DJ2" s="263"/>
      <c r="DK2" s="253" t="s">
        <v>54</v>
      </c>
      <c r="DL2" s="263"/>
      <c r="DM2" s="263"/>
      <c r="DN2" s="263"/>
      <c r="DO2" s="263"/>
      <c r="DP2" s="264"/>
    </row>
    <row r="3" spans="13:107" ht="21" customHeight="1" thickBot="1" thickTop="1">
      <c r="M3" s="25"/>
      <c r="N3" s="25"/>
      <c r="O3" s="25"/>
      <c r="P3" s="25"/>
      <c r="Q3" s="25"/>
      <c r="R3" s="25"/>
      <c r="S3" s="25"/>
      <c r="T3" s="25"/>
      <c r="U3" s="25"/>
      <c r="V3" s="357" t="s">
        <v>0</v>
      </c>
      <c r="W3" s="343"/>
      <c r="X3" s="219"/>
      <c r="Y3" s="220"/>
      <c r="Z3" s="358" t="s">
        <v>1</v>
      </c>
      <c r="AA3" s="359"/>
      <c r="AB3" s="25"/>
      <c r="AC3" s="25"/>
      <c r="AD3" s="25"/>
      <c r="AE3" s="25"/>
      <c r="AF3" s="345" t="s">
        <v>77</v>
      </c>
      <c r="AG3" s="346"/>
      <c r="AH3" s="219"/>
      <c r="AI3" s="220"/>
      <c r="AJ3" s="347" t="s">
        <v>46</v>
      </c>
      <c r="AK3" s="348"/>
      <c r="AL3" s="348"/>
      <c r="AM3" s="349"/>
      <c r="BH3" s="25"/>
      <c r="BI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N3" s="335" t="s">
        <v>1</v>
      </c>
      <c r="CO3" s="336"/>
      <c r="CP3" s="114"/>
      <c r="CQ3" s="115"/>
      <c r="CR3" s="342" t="s">
        <v>46</v>
      </c>
      <c r="CS3" s="342"/>
      <c r="CT3" s="342"/>
      <c r="CU3" s="343"/>
      <c r="CV3" s="223"/>
      <c r="CW3" s="114"/>
      <c r="CX3" s="340" t="s">
        <v>0</v>
      </c>
      <c r="CY3" s="341"/>
      <c r="DC3" s="25"/>
    </row>
    <row r="4" spans="2:120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M4" s="25"/>
      <c r="N4" s="25"/>
      <c r="O4" s="25"/>
      <c r="P4" s="25"/>
      <c r="Q4" s="25"/>
      <c r="R4" s="25"/>
      <c r="S4" s="25"/>
      <c r="T4" s="25"/>
      <c r="U4" s="25"/>
      <c r="V4" s="353" t="s">
        <v>133</v>
      </c>
      <c r="W4" s="354"/>
      <c r="X4" s="313"/>
      <c r="Y4" s="314"/>
      <c r="Z4" s="355" t="s">
        <v>134</v>
      </c>
      <c r="AA4" s="356"/>
      <c r="AB4" s="25"/>
      <c r="AC4" s="25"/>
      <c r="AD4" s="25"/>
      <c r="AE4" s="25"/>
      <c r="AF4" s="289"/>
      <c r="AG4" s="290"/>
      <c r="AH4" s="337" t="s">
        <v>76</v>
      </c>
      <c r="AI4" s="337"/>
      <c r="AJ4" s="337"/>
      <c r="AK4" s="337"/>
      <c r="AL4" s="285"/>
      <c r="AM4" s="286"/>
      <c r="BH4" s="25"/>
      <c r="BI4" s="25"/>
      <c r="BT4" s="25"/>
      <c r="BU4" s="25"/>
      <c r="BW4" s="118" t="s">
        <v>50</v>
      </c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N4" s="9"/>
      <c r="CO4" s="7"/>
      <c r="CP4" s="4"/>
      <c r="CQ4" s="5"/>
      <c r="CR4" s="334" t="s">
        <v>76</v>
      </c>
      <c r="CS4" s="334"/>
      <c r="CT4" s="334"/>
      <c r="CU4" s="334"/>
      <c r="CV4" s="6"/>
      <c r="CW4" s="6"/>
      <c r="CX4" s="10"/>
      <c r="CY4" s="8"/>
      <c r="DC4" s="25"/>
      <c r="DF4" s="68"/>
      <c r="DG4" s="69"/>
      <c r="DH4" s="69"/>
      <c r="DI4" s="69"/>
      <c r="DJ4" s="69"/>
      <c r="DK4" s="69"/>
      <c r="DL4" s="69"/>
      <c r="DM4" s="69"/>
      <c r="DN4" s="70"/>
      <c r="DO4" s="69"/>
      <c r="DP4" s="71"/>
    </row>
    <row r="5" spans="2:120" ht="22.5" customHeight="1">
      <c r="B5" s="60"/>
      <c r="C5" s="61" t="s">
        <v>13</v>
      </c>
      <c r="D5" s="78"/>
      <c r="E5" s="63"/>
      <c r="F5" s="63"/>
      <c r="G5" s="64" t="s">
        <v>82</v>
      </c>
      <c r="H5" s="63"/>
      <c r="I5" s="63"/>
      <c r="J5" s="59"/>
      <c r="L5" s="66"/>
      <c r="M5" s="25"/>
      <c r="N5" s="25"/>
      <c r="O5" s="25"/>
      <c r="P5" s="25"/>
      <c r="Q5" s="25"/>
      <c r="R5" s="25"/>
      <c r="S5" s="25"/>
      <c r="T5" s="25"/>
      <c r="U5" s="25"/>
      <c r="V5" s="19"/>
      <c r="W5" s="87"/>
      <c r="X5" s="13"/>
      <c r="Y5" s="222"/>
      <c r="Z5" s="78"/>
      <c r="AA5" s="113"/>
      <c r="AB5" s="25"/>
      <c r="AC5" s="25"/>
      <c r="AD5" s="25"/>
      <c r="AE5" s="25"/>
      <c r="AF5" s="19"/>
      <c r="AG5" s="15"/>
      <c r="AH5" s="13"/>
      <c r="AI5" s="222"/>
      <c r="AJ5" s="3"/>
      <c r="AK5" s="284"/>
      <c r="AL5" s="11"/>
      <c r="AM5" s="228"/>
      <c r="BT5" s="25"/>
      <c r="BU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N5" s="94"/>
      <c r="CO5" s="95"/>
      <c r="CP5" s="13"/>
      <c r="CQ5" s="221"/>
      <c r="CR5" s="11"/>
      <c r="CS5" s="203"/>
      <c r="CT5" s="11"/>
      <c r="CU5" s="87"/>
      <c r="CV5" s="11"/>
      <c r="CW5" s="87"/>
      <c r="CX5" s="226"/>
      <c r="CY5" s="227"/>
      <c r="DC5" s="25"/>
      <c r="DF5" s="60"/>
      <c r="DG5" s="61" t="s">
        <v>13</v>
      </c>
      <c r="DH5" s="78"/>
      <c r="DI5" s="63"/>
      <c r="DJ5" s="63"/>
      <c r="DK5" s="64" t="s">
        <v>82</v>
      </c>
      <c r="DL5" s="63"/>
      <c r="DM5" s="63"/>
      <c r="DN5" s="59"/>
      <c r="DP5" s="66"/>
    </row>
    <row r="6" spans="2:120" ht="21" customHeight="1">
      <c r="B6" s="60"/>
      <c r="C6" s="61" t="s">
        <v>10</v>
      </c>
      <c r="D6" s="78"/>
      <c r="E6" s="63"/>
      <c r="F6" s="63"/>
      <c r="G6" s="65" t="s">
        <v>83</v>
      </c>
      <c r="H6" s="63"/>
      <c r="I6" s="63"/>
      <c r="J6" s="59"/>
      <c r="K6" s="217" t="s">
        <v>84</v>
      </c>
      <c r="L6" s="66"/>
      <c r="M6" s="25"/>
      <c r="N6" s="25"/>
      <c r="O6" s="25"/>
      <c r="P6" s="25"/>
      <c r="Q6" s="25"/>
      <c r="R6" s="25"/>
      <c r="S6" s="25"/>
      <c r="T6" s="25"/>
      <c r="U6" s="25"/>
      <c r="V6" s="72" t="s">
        <v>24</v>
      </c>
      <c r="W6" s="112">
        <v>15.65</v>
      </c>
      <c r="X6" s="13"/>
      <c r="Y6" s="222"/>
      <c r="Z6" s="206" t="s">
        <v>59</v>
      </c>
      <c r="AA6" s="207" t="s">
        <v>121</v>
      </c>
      <c r="AB6" s="25"/>
      <c r="AC6" s="25"/>
      <c r="AD6" s="25"/>
      <c r="AE6" s="25"/>
      <c r="AF6" s="360" t="s">
        <v>78</v>
      </c>
      <c r="AG6" s="361"/>
      <c r="AH6" s="13"/>
      <c r="AI6" s="222"/>
      <c r="AJ6" s="3"/>
      <c r="AK6" s="270"/>
      <c r="AL6" s="271" t="s">
        <v>73</v>
      </c>
      <c r="AM6" s="287">
        <v>17.49</v>
      </c>
      <c r="BT6" s="25"/>
      <c r="BU6" s="25"/>
      <c r="BV6" s="278" t="s">
        <v>136</v>
      </c>
      <c r="BW6" s="17" t="s">
        <v>2</v>
      </c>
      <c r="BX6" s="279" t="s">
        <v>3</v>
      </c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N6" s="18" t="s">
        <v>40</v>
      </c>
      <c r="CO6" s="201">
        <v>18.305</v>
      </c>
      <c r="CP6" s="13"/>
      <c r="CQ6" s="222"/>
      <c r="CR6" s="13"/>
      <c r="CS6" s="14"/>
      <c r="CT6" s="205" t="s">
        <v>43</v>
      </c>
      <c r="CU6" s="112">
        <v>18.185</v>
      </c>
      <c r="CV6" s="11"/>
      <c r="CW6" s="15"/>
      <c r="CX6" s="86" t="s">
        <v>41</v>
      </c>
      <c r="CY6" s="199">
        <v>19.414</v>
      </c>
      <c r="DC6" s="25"/>
      <c r="DF6" s="60"/>
      <c r="DG6" s="61" t="s">
        <v>10</v>
      </c>
      <c r="DH6" s="78"/>
      <c r="DI6" s="63"/>
      <c r="DJ6" s="63"/>
      <c r="DK6" s="65" t="s">
        <v>83</v>
      </c>
      <c r="DL6" s="63"/>
      <c r="DM6" s="63"/>
      <c r="DN6" s="59"/>
      <c r="DO6" s="217" t="s">
        <v>84</v>
      </c>
      <c r="DP6" s="66"/>
    </row>
    <row r="7" spans="2:120" ht="21" customHeight="1">
      <c r="B7" s="60"/>
      <c r="C7" s="61" t="s">
        <v>11</v>
      </c>
      <c r="D7" s="78"/>
      <c r="E7" s="63"/>
      <c r="F7" s="63"/>
      <c r="G7" s="65" t="s">
        <v>111</v>
      </c>
      <c r="H7" s="63"/>
      <c r="I7" s="63"/>
      <c r="J7" s="78"/>
      <c r="K7" s="78"/>
      <c r="L7" s="99"/>
      <c r="M7" s="25"/>
      <c r="N7" s="25"/>
      <c r="O7" s="25"/>
      <c r="P7" s="25"/>
      <c r="Q7" s="25"/>
      <c r="R7" s="25"/>
      <c r="S7" s="25"/>
      <c r="T7" s="25"/>
      <c r="U7" s="25"/>
      <c r="V7" s="19"/>
      <c r="W7" s="15"/>
      <c r="X7" s="13"/>
      <c r="Y7" s="222"/>
      <c r="Z7" s="78"/>
      <c r="AA7" s="204"/>
      <c r="AB7" s="25"/>
      <c r="AC7" s="25"/>
      <c r="AD7" s="25"/>
      <c r="AE7" s="25"/>
      <c r="AF7" s="338">
        <v>17.376</v>
      </c>
      <c r="AG7" s="339"/>
      <c r="AH7" s="13"/>
      <c r="AI7" s="222"/>
      <c r="AJ7" s="208" t="s">
        <v>72</v>
      </c>
      <c r="AK7" s="272">
        <v>17.49</v>
      </c>
      <c r="AL7" s="273"/>
      <c r="AM7" s="288"/>
      <c r="BT7" s="25"/>
      <c r="BU7" s="25"/>
      <c r="BY7" s="25"/>
      <c r="BZ7" s="25"/>
      <c r="CA7" s="25"/>
      <c r="CB7" s="25"/>
      <c r="CC7" s="25"/>
      <c r="CD7" s="25"/>
      <c r="CF7" s="25"/>
      <c r="CG7" s="25"/>
      <c r="CH7" s="25"/>
      <c r="CI7" s="25"/>
      <c r="CJ7" s="25"/>
      <c r="CK7" s="25"/>
      <c r="CN7" s="94"/>
      <c r="CO7" s="45"/>
      <c r="CP7" s="13"/>
      <c r="CQ7" s="222"/>
      <c r="CR7" s="208" t="s">
        <v>42</v>
      </c>
      <c r="CS7" s="23">
        <v>18.198</v>
      </c>
      <c r="CT7" s="11"/>
      <c r="CU7" s="15"/>
      <c r="CV7" s="11"/>
      <c r="CW7" s="15"/>
      <c r="CX7" s="11"/>
      <c r="CY7" s="228"/>
      <c r="DC7" s="25"/>
      <c r="DF7" s="60"/>
      <c r="DG7" s="61" t="s">
        <v>11</v>
      </c>
      <c r="DH7" s="78"/>
      <c r="DI7" s="63"/>
      <c r="DJ7" s="63"/>
      <c r="DK7" s="65" t="s">
        <v>111</v>
      </c>
      <c r="DL7" s="63"/>
      <c r="DM7" s="63"/>
      <c r="DN7" s="78"/>
      <c r="DO7" s="78"/>
      <c r="DP7" s="99"/>
    </row>
    <row r="8" spans="2:120" ht="21" customHeight="1">
      <c r="B8" s="62"/>
      <c r="C8" s="12"/>
      <c r="D8" s="12"/>
      <c r="E8" s="12"/>
      <c r="F8" s="12"/>
      <c r="G8" s="12"/>
      <c r="H8" s="12"/>
      <c r="I8" s="12"/>
      <c r="J8" s="12"/>
      <c r="K8" s="12"/>
      <c r="L8" s="67"/>
      <c r="M8" s="25"/>
      <c r="N8" s="25"/>
      <c r="O8" s="25"/>
      <c r="P8" s="25"/>
      <c r="Q8" s="25"/>
      <c r="R8" s="25"/>
      <c r="S8" s="25"/>
      <c r="T8" s="25"/>
      <c r="U8" s="25"/>
      <c r="V8" s="20" t="s">
        <v>18</v>
      </c>
      <c r="W8" s="73">
        <v>16.351</v>
      </c>
      <c r="X8" s="13"/>
      <c r="Y8" s="222"/>
      <c r="Z8" s="206" t="s">
        <v>60</v>
      </c>
      <c r="AA8" s="207" t="s">
        <v>122</v>
      </c>
      <c r="AB8" s="25"/>
      <c r="AC8" s="25"/>
      <c r="AD8" s="25"/>
      <c r="AE8" s="25"/>
      <c r="AF8" s="232"/>
      <c r="AG8" s="222"/>
      <c r="AH8" s="13"/>
      <c r="AI8" s="222"/>
      <c r="AJ8" s="13"/>
      <c r="AK8" s="14"/>
      <c r="AL8" s="205" t="s">
        <v>74</v>
      </c>
      <c r="AM8" s="199">
        <v>17.537</v>
      </c>
      <c r="BT8" s="25"/>
      <c r="BU8" s="25"/>
      <c r="BW8" s="22" t="s">
        <v>141</v>
      </c>
      <c r="BY8" s="25"/>
      <c r="BZ8" s="25"/>
      <c r="CA8" s="25"/>
      <c r="CB8" s="25"/>
      <c r="CC8" s="25"/>
      <c r="CD8" s="25"/>
      <c r="CF8" s="25"/>
      <c r="CG8" s="25"/>
      <c r="CH8" s="25"/>
      <c r="CI8" s="25"/>
      <c r="CJ8" s="25"/>
      <c r="CK8" s="25"/>
      <c r="CN8" s="18" t="s">
        <v>75</v>
      </c>
      <c r="CO8" s="201">
        <v>18.423</v>
      </c>
      <c r="CP8" s="13"/>
      <c r="CQ8" s="222"/>
      <c r="CR8" s="13"/>
      <c r="CS8" s="14"/>
      <c r="CT8" s="205" t="s">
        <v>44</v>
      </c>
      <c r="CU8" s="112">
        <v>18.15</v>
      </c>
      <c r="CV8" s="11"/>
      <c r="CW8" s="15"/>
      <c r="CX8" s="24" t="s">
        <v>19</v>
      </c>
      <c r="CY8" s="200">
        <v>18.634</v>
      </c>
      <c r="DC8" s="25"/>
      <c r="DF8" s="62"/>
      <c r="DG8" s="12"/>
      <c r="DH8" s="12"/>
      <c r="DI8" s="12"/>
      <c r="DJ8" s="12"/>
      <c r="DK8" s="12"/>
      <c r="DL8" s="12"/>
      <c r="DM8" s="12"/>
      <c r="DN8" s="12"/>
      <c r="DO8" s="12"/>
      <c r="DP8" s="67"/>
    </row>
    <row r="9" spans="2:120" ht="21" customHeight="1" thickBot="1">
      <c r="B9" s="100"/>
      <c r="C9" s="78"/>
      <c r="D9" s="78"/>
      <c r="E9" s="78"/>
      <c r="F9" s="78"/>
      <c r="G9" s="78"/>
      <c r="H9" s="78"/>
      <c r="I9" s="78"/>
      <c r="J9" s="78"/>
      <c r="K9" s="78"/>
      <c r="L9" s="99"/>
      <c r="M9" s="25"/>
      <c r="N9" s="25"/>
      <c r="O9" s="25"/>
      <c r="P9" s="25"/>
      <c r="Q9" s="25"/>
      <c r="R9" s="25"/>
      <c r="S9" s="25"/>
      <c r="T9" s="25"/>
      <c r="U9" s="25"/>
      <c r="V9" s="88"/>
      <c r="W9" s="89"/>
      <c r="X9" s="90"/>
      <c r="Y9" s="89"/>
      <c r="Z9" s="79"/>
      <c r="AA9" s="56"/>
      <c r="AB9" s="25"/>
      <c r="AC9" s="25"/>
      <c r="AD9" s="25"/>
      <c r="AE9" s="25"/>
      <c r="AF9" s="88"/>
      <c r="AG9" s="89"/>
      <c r="AH9" s="90"/>
      <c r="AI9" s="89"/>
      <c r="AJ9" s="90"/>
      <c r="AK9" s="91"/>
      <c r="AL9" s="90"/>
      <c r="AM9" s="97"/>
      <c r="BT9" s="25"/>
      <c r="BU9" s="25"/>
      <c r="BV9" s="25"/>
      <c r="BX9" s="25"/>
      <c r="BY9" s="25"/>
      <c r="BZ9" s="25"/>
      <c r="CA9" s="25"/>
      <c r="CB9" s="25"/>
      <c r="CC9" s="25"/>
      <c r="CD9" s="25"/>
      <c r="CF9" s="25"/>
      <c r="CG9" s="25"/>
      <c r="CH9" s="25"/>
      <c r="CI9" s="25"/>
      <c r="CJ9" s="25"/>
      <c r="CK9" s="25"/>
      <c r="CN9" s="92"/>
      <c r="CO9" s="53"/>
      <c r="CP9" s="90"/>
      <c r="CQ9" s="89"/>
      <c r="CR9" s="90"/>
      <c r="CS9" s="91"/>
      <c r="CT9" s="90"/>
      <c r="CU9" s="89"/>
      <c r="CV9" s="224"/>
      <c r="CW9" s="225"/>
      <c r="CX9" s="96"/>
      <c r="CY9" s="97"/>
      <c r="DC9" s="25"/>
      <c r="DF9" s="100"/>
      <c r="DG9" s="78"/>
      <c r="DH9" s="78"/>
      <c r="DI9" s="78"/>
      <c r="DJ9" s="78"/>
      <c r="DK9" s="78"/>
      <c r="DL9" s="78"/>
      <c r="DM9" s="78"/>
      <c r="DN9" s="78"/>
      <c r="DO9" s="78"/>
      <c r="DP9" s="99"/>
    </row>
    <row r="10" spans="2:120" ht="21" customHeight="1">
      <c r="B10" s="60"/>
      <c r="C10" s="101" t="s">
        <v>20</v>
      </c>
      <c r="D10" s="78"/>
      <c r="E10" s="78"/>
      <c r="F10" s="59"/>
      <c r="G10" s="233" t="s">
        <v>85</v>
      </c>
      <c r="H10" s="78"/>
      <c r="I10" s="78"/>
      <c r="J10" s="58" t="s">
        <v>21</v>
      </c>
      <c r="K10" s="260">
        <v>90</v>
      </c>
      <c r="L10" s="6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BJ10" s="25"/>
      <c r="BK10" s="25"/>
      <c r="BL10" s="25"/>
      <c r="BM10" s="25"/>
      <c r="BN10" s="25"/>
      <c r="BP10" s="25"/>
      <c r="BQ10" s="25"/>
      <c r="BR10" s="25"/>
      <c r="BS10" s="25"/>
      <c r="BT10" s="25"/>
      <c r="BU10" s="25"/>
      <c r="BV10" s="25"/>
      <c r="BW10" s="229" t="s">
        <v>33</v>
      </c>
      <c r="BX10" s="25"/>
      <c r="BY10" s="25"/>
      <c r="BZ10" s="25"/>
      <c r="CA10" s="25"/>
      <c r="CB10" s="25"/>
      <c r="CC10" s="25"/>
      <c r="CD10" s="25"/>
      <c r="CF10" s="25"/>
      <c r="CH10" s="25"/>
      <c r="CI10" s="25"/>
      <c r="CJ10" s="25"/>
      <c r="CK10" s="25"/>
      <c r="DC10" s="25"/>
      <c r="DF10" s="60"/>
      <c r="DG10" s="101" t="s">
        <v>20</v>
      </c>
      <c r="DH10" s="78"/>
      <c r="DI10" s="78"/>
      <c r="DJ10" s="59"/>
      <c r="DK10" s="233" t="s">
        <v>85</v>
      </c>
      <c r="DL10" s="248"/>
      <c r="DM10" s="248"/>
      <c r="DN10" s="58" t="s">
        <v>21</v>
      </c>
      <c r="DO10" s="260">
        <v>90</v>
      </c>
      <c r="DP10" s="66"/>
    </row>
    <row r="11" spans="2:120" ht="21" customHeight="1">
      <c r="B11" s="60"/>
      <c r="C11" s="101" t="s">
        <v>23</v>
      </c>
      <c r="D11" s="78"/>
      <c r="E11" s="78"/>
      <c r="F11" s="59"/>
      <c r="G11" s="233" t="s">
        <v>31</v>
      </c>
      <c r="H11" s="78"/>
      <c r="I11" s="16"/>
      <c r="J11" s="58" t="s">
        <v>22</v>
      </c>
      <c r="K11" s="260">
        <v>30</v>
      </c>
      <c r="L11" s="6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BJ11" s="25"/>
      <c r="BW11" s="93" t="s">
        <v>34</v>
      </c>
      <c r="BZ11" s="25"/>
      <c r="CA11" s="25"/>
      <c r="CB11" s="25"/>
      <c r="CC11" s="25"/>
      <c r="CD11" s="25"/>
      <c r="CF11" s="25"/>
      <c r="CG11" s="25"/>
      <c r="CH11" s="25"/>
      <c r="CI11" s="25"/>
      <c r="CJ11" s="25"/>
      <c r="CK11" s="25"/>
      <c r="CL11" s="25"/>
      <c r="CN11" s="25"/>
      <c r="CO11" s="25"/>
      <c r="CQ11" s="25"/>
      <c r="CR11" s="25"/>
      <c r="CS11" s="25"/>
      <c r="CT11" s="25"/>
      <c r="DC11" s="25"/>
      <c r="DF11" s="60"/>
      <c r="DG11" s="101" t="s">
        <v>23</v>
      </c>
      <c r="DH11" s="78"/>
      <c r="DI11" s="78"/>
      <c r="DJ11" s="59"/>
      <c r="DK11" s="233" t="s">
        <v>31</v>
      </c>
      <c r="DL11" s="248"/>
      <c r="DM11" s="16"/>
      <c r="DN11" s="58" t="s">
        <v>22</v>
      </c>
      <c r="DO11" s="260">
        <v>30</v>
      </c>
      <c r="DP11" s="66"/>
    </row>
    <row r="12" spans="2:120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BJ12" s="25"/>
      <c r="BW12" s="93" t="s">
        <v>35</v>
      </c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W12" s="309" t="s">
        <v>70</v>
      </c>
      <c r="DC12" s="25"/>
      <c r="DF12" s="102"/>
      <c r="DG12" s="103"/>
      <c r="DH12" s="103"/>
      <c r="DI12" s="103"/>
      <c r="DJ12" s="103"/>
      <c r="DK12" s="103"/>
      <c r="DL12" s="103"/>
      <c r="DM12" s="103"/>
      <c r="DN12" s="103"/>
      <c r="DO12" s="103"/>
      <c r="DP12" s="104"/>
    </row>
    <row r="13" spans="2:120" ht="18" customHeight="1" thickTop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BJ13" s="25"/>
      <c r="BW13" s="25"/>
      <c r="BX13" s="25"/>
      <c r="BY13" s="25"/>
      <c r="CM13" s="25"/>
      <c r="CN13" s="25"/>
      <c r="CO13" s="25"/>
      <c r="CP13" s="25"/>
      <c r="CQ13" s="25"/>
      <c r="CT13" s="25"/>
      <c r="CU13" s="25"/>
      <c r="CW13" s="25"/>
      <c r="DC13" s="25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</row>
    <row r="14" spans="13:98" ht="18" customHeight="1"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BW14" s="25"/>
      <c r="BX14" s="25"/>
      <c r="BY14" s="25"/>
      <c r="CL14" s="25"/>
      <c r="CM14" s="25"/>
      <c r="CN14" s="25"/>
      <c r="CS14" s="25"/>
      <c r="CT14" s="25"/>
    </row>
    <row r="15" spans="13:107" ht="18" customHeight="1"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BX15" s="25"/>
      <c r="BY15" s="25"/>
      <c r="CN15" s="25"/>
      <c r="CO15" s="25"/>
      <c r="CP15" s="25"/>
      <c r="CQ15" s="25"/>
      <c r="CR15" s="25"/>
      <c r="DC15" s="25"/>
    </row>
    <row r="16" spans="14:107" ht="18" customHeight="1">
      <c r="N16" s="25"/>
      <c r="O16" s="25"/>
      <c r="P16" s="25"/>
      <c r="Q16" s="25"/>
      <c r="R16" s="25"/>
      <c r="S16" s="25"/>
      <c r="T16" s="25"/>
      <c r="U16" s="25"/>
      <c r="V16" s="25"/>
      <c r="X16" s="25"/>
      <c r="Z16" s="25"/>
      <c r="AA16" s="25"/>
      <c r="AB16" s="25"/>
      <c r="AM16" s="274" t="s">
        <v>99</v>
      </c>
      <c r="AT16" s="3"/>
      <c r="AU16" s="3"/>
      <c r="BV16" s="25"/>
      <c r="BW16" s="25"/>
      <c r="BX16" s="25"/>
      <c r="CD16" s="25"/>
      <c r="CE16" s="25"/>
      <c r="CF16" s="25"/>
      <c r="CI16" s="25"/>
      <c r="CJ16" s="25"/>
      <c r="CR16" s="25"/>
      <c r="DC16" s="25"/>
    </row>
    <row r="17" spans="2:108" ht="18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  <c r="Z17" s="25"/>
      <c r="AA17" s="25"/>
      <c r="AB17" s="218" t="s">
        <v>68</v>
      </c>
      <c r="AM17" s="275">
        <v>5179</v>
      </c>
      <c r="BU17" s="25"/>
      <c r="CD17" s="25"/>
      <c r="CR17" s="310" t="s">
        <v>69</v>
      </c>
      <c r="CZ17" s="274" t="s">
        <v>99</v>
      </c>
      <c r="DA17" s="3"/>
      <c r="DB17" s="3"/>
      <c r="DC17" s="1"/>
      <c r="DD17" s="311" t="s">
        <v>129</v>
      </c>
    </row>
    <row r="18" spans="14:104" ht="18" customHeight="1">
      <c r="N18" s="25"/>
      <c r="O18" s="25"/>
      <c r="P18" s="25"/>
      <c r="Q18" s="25"/>
      <c r="R18" s="25"/>
      <c r="S18" s="25"/>
      <c r="T18" s="25"/>
      <c r="U18" s="25"/>
      <c r="V18" s="25"/>
      <c r="Y18" s="282" t="s">
        <v>99</v>
      </c>
      <c r="AC18" s="307" t="s">
        <v>66</v>
      </c>
      <c r="AG18" s="307" t="s">
        <v>67</v>
      </c>
      <c r="AN18" s="25"/>
      <c r="AQ18" s="25"/>
      <c r="BT18" s="25"/>
      <c r="CJ18" s="305" t="s">
        <v>131</v>
      </c>
      <c r="CZ18" s="275">
        <v>5178</v>
      </c>
    </row>
    <row r="19" spans="2:88" ht="18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Y19" s="283">
        <v>5180</v>
      </c>
      <c r="Z19" s="25"/>
      <c r="AC19" s="25"/>
      <c r="AD19" s="25"/>
      <c r="AE19" s="25"/>
      <c r="AG19" s="25"/>
      <c r="AM19" s="25"/>
      <c r="CJ19" s="305" t="s">
        <v>124</v>
      </c>
    </row>
    <row r="20" spans="2:77" ht="18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AF20" s="25"/>
      <c r="AJ20" s="25"/>
      <c r="AM20" s="25"/>
      <c r="AN20" s="25"/>
      <c r="BL20" s="25"/>
      <c r="BQ20" s="309" t="s">
        <v>53</v>
      </c>
      <c r="BX20" s="25"/>
      <c r="BY20" s="25"/>
    </row>
    <row r="21" spans="2:99" ht="18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AG21" s="25"/>
      <c r="AJ21" s="25"/>
      <c r="AK21" s="25"/>
      <c r="AL21" s="25"/>
      <c r="BG21" s="25"/>
      <c r="BJ21" s="25"/>
      <c r="BK21" s="25"/>
      <c r="BO21" s="25"/>
      <c r="BP21" s="25"/>
      <c r="BQ21" s="25"/>
      <c r="BR21" s="235" t="s">
        <v>65</v>
      </c>
      <c r="BX21" s="25"/>
      <c r="BZ21" s="25"/>
      <c r="CA21" s="25"/>
      <c r="CU21" s="235" t="s">
        <v>65</v>
      </c>
    </row>
    <row r="22" spans="2:106" ht="18" customHeight="1">
      <c r="B22" s="25"/>
      <c r="C22" s="25"/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AH22" s="25"/>
      <c r="AJ22" s="25"/>
      <c r="AK22" s="25"/>
      <c r="BJ22" s="235" t="s">
        <v>65</v>
      </c>
      <c r="BK22" s="25"/>
      <c r="BN22" s="25"/>
      <c r="BO22" s="25"/>
      <c r="BQ22" s="218" t="s">
        <v>81</v>
      </c>
      <c r="BR22" s="238" t="s">
        <v>94</v>
      </c>
      <c r="CS22" s="218" t="s">
        <v>55</v>
      </c>
      <c r="CU22" s="238" t="s">
        <v>95</v>
      </c>
      <c r="DB22" s="235" t="s">
        <v>65</v>
      </c>
    </row>
    <row r="23" spans="2:106" ht="18" customHeight="1">
      <c r="B23" s="25"/>
      <c r="C23" s="25"/>
      <c r="D23" s="25"/>
      <c r="E23" s="25"/>
      <c r="F23" s="25"/>
      <c r="G23" s="25"/>
      <c r="H23" s="25"/>
      <c r="I23" s="25"/>
      <c r="J23" s="25"/>
      <c r="L23" s="25"/>
      <c r="M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BJ23" s="238" t="s">
        <v>128</v>
      </c>
      <c r="BR23" s="25"/>
      <c r="BS23" s="25"/>
      <c r="BU23" s="25"/>
      <c r="BX23" s="25"/>
      <c r="CI23" s="25"/>
      <c r="CT23" s="25"/>
      <c r="CU23" s="25"/>
      <c r="DB23" s="238" t="s">
        <v>96</v>
      </c>
    </row>
    <row r="24" spans="2:109" ht="18" customHeight="1">
      <c r="B24" s="25"/>
      <c r="C24" s="25"/>
      <c r="D24" s="25"/>
      <c r="E24" s="25"/>
      <c r="F24" s="25"/>
      <c r="G24" s="25"/>
      <c r="H24" s="25"/>
      <c r="I24" s="25"/>
      <c r="J24" s="25"/>
      <c r="L24" s="25"/>
      <c r="M24" s="25"/>
      <c r="N24" s="235" t="s">
        <v>64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AH24" s="25"/>
      <c r="AL24" s="218" t="s">
        <v>58</v>
      </c>
      <c r="BN24" s="25"/>
      <c r="BO24" s="25"/>
      <c r="BP24" s="25"/>
      <c r="BQ24" s="25"/>
      <c r="BV24" s="25"/>
      <c r="BW24" s="25"/>
      <c r="CB24" s="25"/>
      <c r="CG24" s="25"/>
      <c r="CH24" s="25"/>
      <c r="CK24" s="25"/>
      <c r="CM24" s="25"/>
      <c r="CO24" s="25"/>
      <c r="CQ24" s="25"/>
      <c r="CR24" s="25"/>
      <c r="CS24" s="25"/>
      <c r="CT24" s="25"/>
      <c r="DA24" s="25"/>
      <c r="DE24" s="235" t="s">
        <v>88</v>
      </c>
    </row>
    <row r="25" spans="2:114" ht="18" customHeight="1">
      <c r="B25" s="3"/>
      <c r="C25" s="3"/>
      <c r="D25" s="3"/>
      <c r="E25" s="3"/>
      <c r="F25" s="3"/>
      <c r="G25" s="282" t="s">
        <v>99</v>
      </c>
      <c r="H25" s="3"/>
      <c r="I25" s="3"/>
      <c r="J25" s="3"/>
      <c r="N25" s="238" t="s">
        <v>135</v>
      </c>
      <c r="O25" s="280"/>
      <c r="P25" s="3"/>
      <c r="Q25" s="3"/>
      <c r="R25" s="3"/>
      <c r="S25" s="3"/>
      <c r="T25" s="29"/>
      <c r="U25" s="3"/>
      <c r="V25" s="3"/>
      <c r="W25" s="3"/>
      <c r="X25" s="3"/>
      <c r="AK25" s="25"/>
      <c r="AS25" s="250" t="s">
        <v>74</v>
      </c>
      <c r="BH25" s="25"/>
      <c r="BJ25" s="25"/>
      <c r="BL25" s="267">
        <v>7</v>
      </c>
      <c r="BM25" s="25"/>
      <c r="BN25" s="25"/>
      <c r="CD25" s="25"/>
      <c r="CE25" s="25"/>
      <c r="CF25" s="25"/>
      <c r="CG25" s="25"/>
      <c r="CH25" s="25"/>
      <c r="CI25" s="25"/>
      <c r="CJ25" s="25"/>
      <c r="CK25" s="25"/>
      <c r="CP25" s="25"/>
      <c r="CT25" s="25"/>
      <c r="CU25" s="25"/>
      <c r="CV25" s="25"/>
      <c r="DB25" s="218" t="s">
        <v>56</v>
      </c>
      <c r="DE25" s="238" t="s">
        <v>130</v>
      </c>
      <c r="DI25" s="25"/>
      <c r="DJ25" s="25"/>
    </row>
    <row r="26" spans="2:111" ht="18" customHeight="1">
      <c r="B26" s="3"/>
      <c r="C26" s="3"/>
      <c r="D26" s="3"/>
      <c r="E26" s="3"/>
      <c r="F26" s="3"/>
      <c r="G26" s="283">
        <v>5181</v>
      </c>
      <c r="H26" s="3"/>
      <c r="I26" s="3"/>
      <c r="J26" s="3"/>
      <c r="L26" s="305" t="s">
        <v>126</v>
      </c>
      <c r="O26" s="3"/>
      <c r="P26" s="3"/>
      <c r="Q26" s="3"/>
      <c r="R26" s="3"/>
      <c r="S26" s="3"/>
      <c r="T26" s="3"/>
      <c r="V26" s="3"/>
      <c r="W26" s="3"/>
      <c r="X26" s="3"/>
      <c r="AF26" s="235" t="s">
        <v>87</v>
      </c>
      <c r="AL26" s="25"/>
      <c r="AM26" s="25"/>
      <c r="AP26" s="234">
        <v>3</v>
      </c>
      <c r="BG26" s="25"/>
      <c r="BH26" s="25"/>
      <c r="BJ26" s="234">
        <v>4</v>
      </c>
      <c r="BL26" s="25"/>
      <c r="CD26" s="25"/>
      <c r="CE26" s="25"/>
      <c r="CF26" s="25"/>
      <c r="CG26" s="25"/>
      <c r="CH26" s="25"/>
      <c r="CJ26" s="25"/>
      <c r="CK26" s="25"/>
      <c r="CT26" s="25"/>
      <c r="CV26" s="25"/>
      <c r="CW26" s="234">
        <v>8</v>
      </c>
      <c r="CY26" s="25"/>
      <c r="DA26" s="25"/>
      <c r="DB26" s="25"/>
      <c r="DE26" s="238" t="s">
        <v>117</v>
      </c>
      <c r="DG26" s="312">
        <v>18.344</v>
      </c>
    </row>
    <row r="27" spans="2:111" ht="18" customHeight="1">
      <c r="B27" s="269" t="s">
        <v>100</v>
      </c>
      <c r="C27" s="3"/>
      <c r="E27" s="3"/>
      <c r="F27" s="3"/>
      <c r="H27" s="3"/>
      <c r="I27" s="3"/>
      <c r="J27" s="3"/>
      <c r="L27" s="305" t="s">
        <v>124</v>
      </c>
      <c r="N27" s="25"/>
      <c r="O27" s="29"/>
      <c r="P27" s="29"/>
      <c r="Q27" s="3"/>
      <c r="R27" s="29"/>
      <c r="S27" s="29"/>
      <c r="T27" s="3"/>
      <c r="V27" s="3"/>
      <c r="X27" s="3"/>
      <c r="Y27" s="3"/>
      <c r="AF27" s="238" t="s">
        <v>93</v>
      </c>
      <c r="AL27" s="25"/>
      <c r="AM27" s="25"/>
      <c r="AN27" s="25"/>
      <c r="AO27" s="25"/>
      <c r="AP27" s="25"/>
      <c r="BD27" s="25"/>
      <c r="BE27" s="25"/>
      <c r="BH27" s="25"/>
      <c r="BI27" s="25"/>
      <c r="BJ27" s="25"/>
      <c r="BK27" s="25"/>
      <c r="BL27" s="25"/>
      <c r="BM27" s="25"/>
      <c r="BW27" s="26"/>
      <c r="BX27" s="25"/>
      <c r="BZ27" s="25"/>
      <c r="CA27" s="25"/>
      <c r="CD27" s="25"/>
      <c r="CE27" s="25"/>
      <c r="CF27" s="25"/>
      <c r="CG27" s="25"/>
      <c r="CH27" s="25"/>
      <c r="CI27" s="25"/>
      <c r="CJ27" s="25"/>
      <c r="CK27" s="25"/>
      <c r="CM27" s="25"/>
      <c r="CN27" s="25"/>
      <c r="CO27" s="25"/>
      <c r="CP27" s="25"/>
      <c r="CQ27" s="25"/>
      <c r="CS27" s="25"/>
      <c r="CY27" s="25"/>
      <c r="DA27" s="25"/>
      <c r="DC27" s="25"/>
      <c r="DG27" s="25"/>
    </row>
    <row r="28" spans="3:111" ht="18" customHeight="1">
      <c r="C28" s="25"/>
      <c r="D28" s="29"/>
      <c r="E28" s="29"/>
      <c r="G28" s="25"/>
      <c r="H28" s="25"/>
      <c r="I28" s="25"/>
      <c r="J28" s="25"/>
      <c r="K28" s="236"/>
      <c r="N28" s="269" t="s">
        <v>98</v>
      </c>
      <c r="O28" s="29"/>
      <c r="P28" s="303" t="s">
        <v>59</v>
      </c>
      <c r="Q28" s="3"/>
      <c r="R28" s="29"/>
      <c r="S28" s="29"/>
      <c r="T28" s="3"/>
      <c r="V28" s="3"/>
      <c r="W28" s="235" t="s">
        <v>65</v>
      </c>
      <c r="X28" s="3"/>
      <c r="Y28" s="3"/>
      <c r="Z28" s="3"/>
      <c r="AA28" s="3"/>
      <c r="AB28" s="3"/>
      <c r="AC28" s="3"/>
      <c r="AD28" s="25"/>
      <c r="AE28" s="25"/>
      <c r="AF28" s="238" t="s">
        <v>115</v>
      </c>
      <c r="AG28" s="3"/>
      <c r="AM28" s="25"/>
      <c r="AN28" s="25"/>
      <c r="AO28" s="250" t="s">
        <v>73</v>
      </c>
      <c r="BE28" s="26"/>
      <c r="BH28" s="25"/>
      <c r="BI28" s="25"/>
      <c r="BJ28" s="25"/>
      <c r="BK28" s="25"/>
      <c r="BL28" s="25"/>
      <c r="BM28" s="25"/>
      <c r="BN28" s="25"/>
      <c r="CD28" s="25"/>
      <c r="CE28" s="25"/>
      <c r="CF28" s="25"/>
      <c r="CG28" s="25"/>
      <c r="CH28" s="25"/>
      <c r="CI28" s="25"/>
      <c r="CJ28" s="25"/>
      <c r="CK28" s="25"/>
      <c r="CR28" s="25"/>
      <c r="CT28" s="25"/>
      <c r="CU28" s="25"/>
      <c r="CV28" s="25"/>
      <c r="CW28" s="25"/>
      <c r="DG28" s="25"/>
    </row>
    <row r="29" spans="2:111" ht="18" customHeight="1">
      <c r="B29" s="3"/>
      <c r="C29" s="308" t="s">
        <v>61</v>
      </c>
      <c r="E29" s="25"/>
      <c r="F29" s="3"/>
      <c r="G29" s="3"/>
      <c r="H29" s="3"/>
      <c r="I29" s="3"/>
      <c r="J29" s="3"/>
      <c r="L29" s="307" t="s">
        <v>62</v>
      </c>
      <c r="N29" s="3"/>
      <c r="O29" s="29"/>
      <c r="P29" s="3"/>
      <c r="Q29" s="29"/>
      <c r="R29" s="306" t="s">
        <v>63</v>
      </c>
      <c r="S29" s="3"/>
      <c r="T29" s="3"/>
      <c r="V29" s="3"/>
      <c r="W29" s="281" t="s">
        <v>127</v>
      </c>
      <c r="X29" s="3"/>
      <c r="Y29" s="3"/>
      <c r="Z29" s="3"/>
      <c r="AA29" s="3"/>
      <c r="AB29" s="3"/>
      <c r="AC29" s="3"/>
      <c r="AD29" s="25"/>
      <c r="AE29" s="25"/>
      <c r="AG29" s="3"/>
      <c r="AL29" s="25"/>
      <c r="BH29" s="25"/>
      <c r="BJ29" s="25"/>
      <c r="BK29" s="25"/>
      <c r="BL29" s="25"/>
      <c r="BM29" s="25"/>
      <c r="CD29" s="25"/>
      <c r="CE29" s="25"/>
      <c r="CF29" s="25"/>
      <c r="CG29" s="25"/>
      <c r="CH29" s="25"/>
      <c r="CI29" s="25"/>
      <c r="CJ29" s="25"/>
      <c r="CK29" s="25"/>
      <c r="CQ29" s="25"/>
      <c r="CS29" s="196" t="s">
        <v>44</v>
      </c>
      <c r="CX29" s="25"/>
      <c r="DE29" s="25"/>
      <c r="DG29" s="25"/>
    </row>
    <row r="30" spans="2:119" ht="18" customHeight="1">
      <c r="B30" s="3"/>
      <c r="C30" s="3"/>
      <c r="D30" s="3"/>
      <c r="E30" s="3"/>
      <c r="F30" s="25"/>
      <c r="G30" s="25"/>
      <c r="H30" s="3"/>
      <c r="I30" s="29"/>
      <c r="J30" s="3"/>
      <c r="K30" s="29"/>
      <c r="L30" s="25"/>
      <c r="M30" s="25"/>
      <c r="N30" s="29"/>
      <c r="O30" s="29"/>
      <c r="P30" s="3"/>
      <c r="Q30" s="3"/>
      <c r="R30" s="25"/>
      <c r="S30" s="29"/>
      <c r="T30" s="3"/>
      <c r="U30" s="29"/>
      <c r="W30" s="3"/>
      <c r="X30" s="3"/>
      <c r="Y30" s="3"/>
      <c r="Z30" s="3"/>
      <c r="AA30" s="3"/>
      <c r="AB30" s="3"/>
      <c r="AC30" s="3"/>
      <c r="AD30" s="25"/>
      <c r="AE30" s="25"/>
      <c r="AF30" s="25"/>
      <c r="AG30" s="3"/>
      <c r="AI30" s="352">
        <v>2</v>
      </c>
      <c r="AK30" s="25"/>
      <c r="AL30" s="25"/>
      <c r="AM30" s="25"/>
      <c r="AN30" s="25"/>
      <c r="AO30" s="25"/>
      <c r="AP30" s="25"/>
      <c r="AQ30" s="25"/>
      <c r="AX30" s="25"/>
      <c r="AY30" s="25"/>
      <c r="AZ30" s="25"/>
      <c r="BC30" s="25"/>
      <c r="BE30" s="27"/>
      <c r="BH30" s="25"/>
      <c r="BI30" s="25"/>
      <c r="BJ30" s="25"/>
      <c r="BK30" s="25"/>
      <c r="BL30" s="25"/>
      <c r="BM30" s="25"/>
      <c r="BN30" s="25"/>
      <c r="BO30" s="25"/>
      <c r="BW30" s="26"/>
      <c r="CD30" s="25"/>
      <c r="CE30" s="25"/>
      <c r="CF30" s="25"/>
      <c r="CG30" s="25"/>
      <c r="CH30" s="25"/>
      <c r="CI30" s="25"/>
      <c r="CJ30" s="25"/>
      <c r="CK30" s="25"/>
      <c r="CR30" s="25"/>
      <c r="CS30" s="25"/>
      <c r="CT30" s="25"/>
      <c r="CV30" s="25"/>
      <c r="CW30" s="25"/>
      <c r="CX30" s="25"/>
      <c r="CY30" s="25"/>
      <c r="CZ30" s="25"/>
      <c r="DA30" s="25"/>
      <c r="DB30" s="352">
        <v>9</v>
      </c>
      <c r="DD30" s="25"/>
      <c r="DE30" s="251" t="s">
        <v>40</v>
      </c>
      <c r="DF30" s="25"/>
      <c r="DG30" s="25"/>
      <c r="DI30" s="25"/>
      <c r="DO30" s="29"/>
    </row>
    <row r="31" spans="2:118" ht="18" customHeight="1">
      <c r="B31" s="3"/>
      <c r="C31" s="3"/>
      <c r="D31" s="3"/>
      <c r="E31" s="3"/>
      <c r="G31" s="25"/>
      <c r="I31" s="3"/>
      <c r="J31" s="3"/>
      <c r="K31" s="3"/>
      <c r="L31" s="3"/>
      <c r="N31" s="3"/>
      <c r="O31" s="29"/>
      <c r="P31" s="29"/>
      <c r="Q31" s="3"/>
      <c r="R31" s="3"/>
      <c r="S31" s="3"/>
      <c r="T31" s="3"/>
      <c r="U31" s="29"/>
      <c r="V31" s="3"/>
      <c r="W31" s="3"/>
      <c r="X31" s="3"/>
      <c r="Y31" s="3"/>
      <c r="Z31" s="3"/>
      <c r="AA31" s="3"/>
      <c r="AB31" s="3"/>
      <c r="AC31" s="3"/>
      <c r="AD31" s="25"/>
      <c r="AE31" s="25"/>
      <c r="AF31" s="3"/>
      <c r="AI31" s="352"/>
      <c r="AJ31" s="25"/>
      <c r="AM31" s="25"/>
      <c r="AO31" s="250" t="s">
        <v>72</v>
      </c>
      <c r="BE31" s="27"/>
      <c r="BH31" s="25"/>
      <c r="BI31" s="25"/>
      <c r="BJ31" s="25"/>
      <c r="BK31" s="25"/>
      <c r="BL31" s="25"/>
      <c r="BM31" s="25"/>
      <c r="BN31" s="25"/>
      <c r="BO31" s="25"/>
      <c r="BP31" s="25"/>
      <c r="CD31" s="25"/>
      <c r="CE31" s="25"/>
      <c r="CF31" s="25"/>
      <c r="CG31" s="25"/>
      <c r="CH31" s="25"/>
      <c r="CI31" s="25"/>
      <c r="CJ31" s="25"/>
      <c r="CK31" s="25"/>
      <c r="CM31" s="25"/>
      <c r="CU31" s="25"/>
      <c r="CW31" s="25"/>
      <c r="CY31" s="25"/>
      <c r="DA31" s="25"/>
      <c r="DB31" s="352"/>
      <c r="DD31" s="25"/>
      <c r="DN31" s="28" t="s">
        <v>19</v>
      </c>
    </row>
    <row r="32" spans="14:119" ht="18" customHeight="1">
      <c r="N32" s="304" t="s">
        <v>60</v>
      </c>
      <c r="X32" s="3"/>
      <c r="Y32" s="3"/>
      <c r="Z32" s="3"/>
      <c r="AA32" s="3"/>
      <c r="AB32" s="3"/>
      <c r="AC32" s="29"/>
      <c r="AD32" s="25"/>
      <c r="AE32" s="25"/>
      <c r="AF32" s="234">
        <v>1</v>
      </c>
      <c r="AL32" s="3"/>
      <c r="BE32" s="27"/>
      <c r="BH32" s="25"/>
      <c r="BI32" s="25"/>
      <c r="BJ32" s="25"/>
      <c r="BK32" s="25"/>
      <c r="BL32" s="25"/>
      <c r="BM32" s="25"/>
      <c r="BN32" s="25"/>
      <c r="BO32" s="25"/>
      <c r="BP32" s="25"/>
      <c r="CD32" s="25"/>
      <c r="CE32" s="25"/>
      <c r="CF32" s="25"/>
      <c r="CG32" s="25"/>
      <c r="CH32" s="25"/>
      <c r="CI32" s="25"/>
      <c r="CJ32" s="25"/>
      <c r="CK32" s="25"/>
      <c r="CV32" s="252" t="s">
        <v>132</v>
      </c>
      <c r="DD32" s="25"/>
      <c r="DE32" s="234">
        <v>11</v>
      </c>
      <c r="DO32" s="29"/>
    </row>
    <row r="33" spans="2:120" ht="18" customHeight="1">
      <c r="B33" s="29"/>
      <c r="D33" s="2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9"/>
      <c r="V33" s="3"/>
      <c r="W33" s="25"/>
      <c r="X33" s="29"/>
      <c r="Y33" s="3"/>
      <c r="Z33" s="29"/>
      <c r="AA33" s="280"/>
      <c r="AB33" s="29"/>
      <c r="AD33" s="25"/>
      <c r="AE33" s="25"/>
      <c r="AF33" s="25"/>
      <c r="AG33" s="25"/>
      <c r="AH33" s="25"/>
      <c r="AL33" s="3"/>
      <c r="AN33" s="25"/>
      <c r="AP33" s="25"/>
      <c r="AQ33" s="25"/>
      <c r="AR33" s="25"/>
      <c r="AV33" s="25"/>
      <c r="AY33" s="25"/>
      <c r="BC33" s="26"/>
      <c r="BE33" s="27"/>
      <c r="BH33" s="25"/>
      <c r="BI33" s="25"/>
      <c r="BJ33" s="25"/>
      <c r="BK33" s="25"/>
      <c r="BL33" s="25"/>
      <c r="BW33" s="26"/>
      <c r="CD33" s="25"/>
      <c r="CE33" s="25"/>
      <c r="CF33" s="25"/>
      <c r="CG33" s="25"/>
      <c r="CH33" s="25"/>
      <c r="CI33" s="25"/>
      <c r="CJ33" s="25"/>
      <c r="CK33" s="25"/>
      <c r="CO33" s="25"/>
      <c r="CR33" s="25"/>
      <c r="CT33" s="300"/>
      <c r="CU33" s="25"/>
      <c r="CW33" s="25"/>
      <c r="CX33" s="25"/>
      <c r="CY33" s="25"/>
      <c r="CZ33" s="25"/>
      <c r="DA33" s="25"/>
      <c r="DB33" s="25"/>
      <c r="DC33" s="25"/>
      <c r="DD33" s="25"/>
      <c r="DE33" s="25"/>
      <c r="DP33" s="29"/>
    </row>
    <row r="34" spans="2:120" ht="18" customHeight="1">
      <c r="B34" s="3"/>
      <c r="C34" s="3"/>
      <c r="D34" s="3"/>
      <c r="E34" s="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3"/>
      <c r="W34" s="266">
        <v>101</v>
      </c>
      <c r="X34" s="3"/>
      <c r="Y34" s="3"/>
      <c r="Z34" s="3"/>
      <c r="AA34" s="3"/>
      <c r="AB34" s="3"/>
      <c r="AC34" s="3"/>
      <c r="AD34" s="25"/>
      <c r="AE34" s="25"/>
      <c r="AL34" s="3"/>
      <c r="BJ34" s="234">
        <v>5</v>
      </c>
      <c r="BL34" s="25"/>
      <c r="CA34" s="25"/>
      <c r="CD34" s="25"/>
      <c r="CE34" s="25"/>
      <c r="CF34" s="25"/>
      <c r="CG34" s="25"/>
      <c r="CH34" s="25"/>
      <c r="CI34" s="25"/>
      <c r="CJ34" s="25"/>
      <c r="CK34" s="25"/>
      <c r="DC34" s="234">
        <v>10</v>
      </c>
      <c r="DP34" s="29"/>
    </row>
    <row r="35" spans="2:113" ht="18" customHeight="1">
      <c r="B35" s="3"/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  <c r="R35" s="237" t="s">
        <v>18</v>
      </c>
      <c r="S35" s="3"/>
      <c r="T35" s="3"/>
      <c r="U35" s="3"/>
      <c r="V35" s="3"/>
      <c r="W35" s="3"/>
      <c r="X35" s="29"/>
      <c r="Y35" s="3"/>
      <c r="Z35" s="29"/>
      <c r="AA35" s="3"/>
      <c r="AB35" s="29"/>
      <c r="AC35" s="3"/>
      <c r="AD35" s="25"/>
      <c r="AE35" s="25"/>
      <c r="AF35" s="252" t="s">
        <v>78</v>
      </c>
      <c r="AL35" s="3"/>
      <c r="AS35" s="25"/>
      <c r="AV35" s="25"/>
      <c r="BE35" s="26"/>
      <c r="BH35" s="25"/>
      <c r="BI35" s="25"/>
      <c r="BJ35" s="25"/>
      <c r="BL35" s="268">
        <v>6</v>
      </c>
      <c r="BM35" s="25"/>
      <c r="BN35" s="25"/>
      <c r="BO35" s="25"/>
      <c r="BP35" s="25"/>
      <c r="CD35" s="25"/>
      <c r="CE35" s="25"/>
      <c r="CF35" s="25"/>
      <c r="CG35" s="25"/>
      <c r="CH35" s="25"/>
      <c r="CI35" s="25"/>
      <c r="CJ35" s="25"/>
      <c r="CK35" s="25"/>
      <c r="CR35" s="25"/>
      <c r="CT35" s="25"/>
      <c r="CW35" s="196" t="s">
        <v>42</v>
      </c>
      <c r="CX35" s="25"/>
      <c r="CY35" s="25"/>
      <c r="CZ35" s="25"/>
      <c r="DB35" s="25"/>
      <c r="DI35" s="238" t="s">
        <v>75</v>
      </c>
    </row>
    <row r="36" spans="2:115" ht="18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25"/>
      <c r="AE36" s="25"/>
      <c r="AG36" s="30"/>
      <c r="AJ36" s="25"/>
      <c r="AK36" s="3"/>
      <c r="AL36" s="3"/>
      <c r="AX36" s="25"/>
      <c r="BJ36" s="25"/>
      <c r="BN36" s="25"/>
      <c r="BO36" s="25"/>
      <c r="BP36" s="25"/>
      <c r="BQ36" s="25"/>
      <c r="CG36" s="25"/>
      <c r="CH36" s="25"/>
      <c r="CJ36" s="25"/>
      <c r="CK36" s="25"/>
      <c r="CM36" s="26"/>
      <c r="CR36" s="25"/>
      <c r="CT36" s="300"/>
      <c r="CU36" s="25"/>
      <c r="CV36" s="25"/>
      <c r="CW36" s="25"/>
      <c r="CX36" s="25"/>
      <c r="CY36" s="25"/>
      <c r="CZ36" s="25"/>
      <c r="DA36" s="25"/>
      <c r="DB36" s="25"/>
      <c r="DC36" s="25"/>
      <c r="DE36" s="25"/>
      <c r="DJ36" s="25"/>
      <c r="DK36" s="25"/>
    </row>
    <row r="37" spans="2:117" ht="18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5"/>
      <c r="AE37" s="25"/>
      <c r="BI37" s="25"/>
      <c r="BO37" s="25"/>
      <c r="BQ37" s="25"/>
      <c r="BR37" s="25"/>
      <c r="CD37" s="25"/>
      <c r="CF37" s="25"/>
      <c r="CG37" s="25"/>
      <c r="CH37" s="25"/>
      <c r="CJ37" s="25"/>
      <c r="CK37" s="25"/>
      <c r="CN37" s="25"/>
      <c r="CP37" s="25"/>
      <c r="CR37" s="25"/>
      <c r="CT37" s="25"/>
      <c r="CU37" s="25"/>
      <c r="CV37" s="25"/>
      <c r="CW37" s="25"/>
      <c r="CX37" s="218" t="s">
        <v>52</v>
      </c>
      <c r="CY37" s="25"/>
      <c r="DB37" s="25"/>
      <c r="DC37" s="25"/>
      <c r="DD37" s="25"/>
      <c r="DF37" s="25"/>
      <c r="DG37" s="25"/>
      <c r="DH37" s="25"/>
      <c r="DI37" s="25"/>
      <c r="DJ37" s="25"/>
      <c r="DK37" s="25"/>
      <c r="DL37" s="25"/>
      <c r="DM37" s="25"/>
    </row>
    <row r="38" spans="30:95" ht="18" customHeight="1">
      <c r="AD38" s="25"/>
      <c r="AE38" s="25"/>
      <c r="BP38" s="25"/>
      <c r="BQ38" s="198" t="s">
        <v>47</v>
      </c>
      <c r="CD38" s="25"/>
      <c r="CF38" s="25"/>
      <c r="CG38" s="25"/>
      <c r="CH38" s="25"/>
      <c r="CJ38" s="25"/>
      <c r="CK38" s="25"/>
      <c r="CQ38" s="25"/>
    </row>
    <row r="39" spans="30:98" ht="18" customHeight="1">
      <c r="AD39" s="25"/>
      <c r="AE39" s="25"/>
      <c r="BH39" s="25"/>
      <c r="BI39" s="25"/>
      <c r="BJ39" s="25"/>
      <c r="BK39" s="25"/>
      <c r="BL39" s="25"/>
      <c r="BM39" s="25"/>
      <c r="BN39" s="25"/>
      <c r="BP39" s="25"/>
      <c r="BQ39" s="25"/>
      <c r="BR39" s="25"/>
      <c r="BS39" s="25"/>
      <c r="BT39" s="25"/>
      <c r="BX39" s="25"/>
      <c r="CH39" s="26"/>
      <c r="CJ39" s="25"/>
      <c r="CK39" s="25"/>
      <c r="CM39" s="26"/>
      <c r="CN39" s="25"/>
      <c r="CO39" s="25"/>
      <c r="CP39" s="25"/>
      <c r="CR39" s="25"/>
      <c r="CS39" s="25"/>
      <c r="CT39" s="25"/>
    </row>
    <row r="40" spans="2:94" ht="18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BI40" s="25"/>
      <c r="BJ40" s="25"/>
      <c r="BK40" s="25"/>
      <c r="BL40" s="25"/>
      <c r="BM40" s="25"/>
      <c r="BN40" s="25"/>
      <c r="BQ40" s="218" t="s">
        <v>57</v>
      </c>
      <c r="BR40" s="235" t="s">
        <v>65</v>
      </c>
      <c r="CA40" s="317">
        <v>17.937</v>
      </c>
      <c r="CP40" s="25"/>
    </row>
    <row r="41" spans="2:100" ht="18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BH41" s="25"/>
      <c r="BI41" s="25"/>
      <c r="BJ41" s="25"/>
      <c r="BK41" s="25"/>
      <c r="BL41" s="25"/>
      <c r="BM41" s="25"/>
      <c r="BN41" s="25"/>
      <c r="BR41" s="238" t="s">
        <v>97</v>
      </c>
      <c r="CN41" s="25"/>
      <c r="CO41" s="25"/>
      <c r="CR41" s="25"/>
      <c r="CU41" s="25"/>
      <c r="CV41" s="25"/>
    </row>
    <row r="42" spans="2:99" ht="18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BS42" s="25"/>
      <c r="BX42" s="25"/>
      <c r="CB42" s="25"/>
      <c r="CD42" s="25"/>
      <c r="CP42" s="25"/>
      <c r="CT42" s="25"/>
      <c r="CU42" s="25"/>
    </row>
    <row r="43" spans="2:110" ht="18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DF43" s="25"/>
    </row>
    <row r="44" spans="2:75" ht="18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BW44" s="116" t="s">
        <v>32</v>
      </c>
    </row>
    <row r="45" spans="2:75" ht="18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BW45" s="93" t="s">
        <v>125</v>
      </c>
    </row>
    <row r="46" spans="2:31" ht="18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2:31" ht="18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2:120" ht="18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CI48" s="25"/>
      <c r="CJ48" s="25"/>
      <c r="CM48" s="25"/>
      <c r="CN48" s="25"/>
      <c r="CO48" s="25"/>
      <c r="CP48" s="25"/>
      <c r="CQ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</row>
    <row r="49" spans="2:120" ht="18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BB49" s="25"/>
      <c r="BD49" s="25"/>
      <c r="BE49" s="25"/>
      <c r="CH49" s="25"/>
      <c r="CL49" s="25"/>
      <c r="CM49" s="25"/>
      <c r="CN49" s="25"/>
      <c r="CO49" s="25"/>
      <c r="CP49" s="25"/>
      <c r="CQ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spans="2:120" ht="21" customHeight="1" thickBo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31" t="s">
        <v>4</v>
      </c>
      <c r="S50" s="32" t="s">
        <v>5</v>
      </c>
      <c r="T50" s="32" t="s">
        <v>6</v>
      </c>
      <c r="U50" s="32" t="s">
        <v>7</v>
      </c>
      <c r="V50" s="80" t="s">
        <v>8</v>
      </c>
      <c r="W50" s="77"/>
      <c r="X50" s="77"/>
      <c r="Y50" s="344" t="s">
        <v>27</v>
      </c>
      <c r="Z50" s="344"/>
      <c r="AA50" s="77"/>
      <c r="AB50" s="81"/>
      <c r="AC50" s="25"/>
      <c r="AD50" s="25"/>
      <c r="AE50" s="25"/>
      <c r="AF50" s="31" t="s">
        <v>4</v>
      </c>
      <c r="AG50" s="32" t="s">
        <v>5</v>
      </c>
      <c r="AH50" s="33" t="s">
        <v>8</v>
      </c>
      <c r="AI50" s="34"/>
      <c r="AJ50" s="32" t="s">
        <v>4</v>
      </c>
      <c r="AK50" s="32" t="s">
        <v>5</v>
      </c>
      <c r="AL50" s="35" t="s">
        <v>8</v>
      </c>
      <c r="BG50" s="25"/>
      <c r="BL50" s="31" t="s">
        <v>4</v>
      </c>
      <c r="BM50" s="32" t="s">
        <v>5</v>
      </c>
      <c r="BN50" s="32" t="s">
        <v>6</v>
      </c>
      <c r="BO50" s="32" t="s">
        <v>7</v>
      </c>
      <c r="BP50" s="80" t="s">
        <v>8</v>
      </c>
      <c r="BQ50" s="77"/>
      <c r="BR50" s="77"/>
      <c r="BS50" s="344" t="s">
        <v>27</v>
      </c>
      <c r="BT50" s="344"/>
      <c r="BU50" s="77"/>
      <c r="BV50" s="77"/>
      <c r="BW50" s="216"/>
      <c r="BX50" s="32" t="s">
        <v>4</v>
      </c>
      <c r="BY50" s="32" t="s">
        <v>5</v>
      </c>
      <c r="BZ50" s="32" t="s">
        <v>6</v>
      </c>
      <c r="CA50" s="32" t="s">
        <v>7</v>
      </c>
      <c r="CB50" s="80" t="s">
        <v>8</v>
      </c>
      <c r="CC50" s="77"/>
      <c r="CD50" s="77"/>
      <c r="CE50" s="344" t="s">
        <v>27</v>
      </c>
      <c r="CF50" s="344"/>
      <c r="CG50" s="77"/>
      <c r="CH50" s="81"/>
      <c r="CM50" s="25"/>
      <c r="CT50" s="31" t="s">
        <v>4</v>
      </c>
      <c r="CU50" s="32" t="s">
        <v>5</v>
      </c>
      <c r="CV50" s="32" t="s">
        <v>6</v>
      </c>
      <c r="CW50" s="32" t="s">
        <v>7</v>
      </c>
      <c r="CX50" s="80" t="s">
        <v>8</v>
      </c>
      <c r="CY50" s="77"/>
      <c r="CZ50" s="77"/>
      <c r="DA50" s="344" t="s">
        <v>27</v>
      </c>
      <c r="DB50" s="344"/>
      <c r="DC50" s="77"/>
      <c r="DD50" s="77"/>
      <c r="DE50" s="216"/>
      <c r="DF50" s="32" t="s">
        <v>4</v>
      </c>
      <c r="DG50" s="32" t="s">
        <v>5</v>
      </c>
      <c r="DH50" s="32" t="s">
        <v>6</v>
      </c>
      <c r="DI50" s="32" t="s">
        <v>7</v>
      </c>
      <c r="DJ50" s="82" t="s">
        <v>8</v>
      </c>
      <c r="DK50" s="77"/>
      <c r="DL50" s="213" t="s">
        <v>4</v>
      </c>
      <c r="DM50" s="32" t="s">
        <v>5</v>
      </c>
      <c r="DN50" s="32" t="s">
        <v>6</v>
      </c>
      <c r="DO50" s="32" t="s">
        <v>7</v>
      </c>
      <c r="DP50" s="241" t="s">
        <v>8</v>
      </c>
    </row>
    <row r="51" spans="2:120" ht="21" customHeight="1" thickTop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36"/>
      <c r="S51" s="7"/>
      <c r="T51" s="7"/>
      <c r="U51" s="7"/>
      <c r="V51" s="7"/>
      <c r="W51" s="6" t="s">
        <v>26</v>
      </c>
      <c r="X51" s="7"/>
      <c r="Y51" s="7"/>
      <c r="Z51" s="7"/>
      <c r="AA51" s="7"/>
      <c r="AB51" s="8"/>
      <c r="AC51" s="25"/>
      <c r="AD51" s="25"/>
      <c r="AE51" s="25"/>
      <c r="AF51" s="9"/>
      <c r="AG51" s="7"/>
      <c r="AH51" s="7"/>
      <c r="AI51" s="6" t="s">
        <v>76</v>
      </c>
      <c r="AJ51" s="7"/>
      <c r="AK51" s="7"/>
      <c r="AL51" s="8"/>
      <c r="BL51" s="9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" t="s">
        <v>26</v>
      </c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8"/>
      <c r="CL51" s="25"/>
      <c r="CM51" s="25"/>
      <c r="CT51" s="9"/>
      <c r="CU51" s="7"/>
      <c r="CV51" s="7"/>
      <c r="CW51" s="7"/>
      <c r="CX51" s="7"/>
      <c r="CY51" s="6" t="s">
        <v>26</v>
      </c>
      <c r="CZ51" s="7"/>
      <c r="DA51" s="7"/>
      <c r="DB51" s="7"/>
      <c r="DC51" s="7"/>
      <c r="DD51" s="7"/>
      <c r="DE51" s="230"/>
      <c r="DF51" s="37"/>
      <c r="DG51" s="37"/>
      <c r="DH51" s="6"/>
      <c r="DI51" s="37"/>
      <c r="DJ51" s="37"/>
      <c r="DK51" s="6" t="s">
        <v>76</v>
      </c>
      <c r="DL51" s="37"/>
      <c r="DM51" s="37"/>
      <c r="DN51" s="37"/>
      <c r="DO51" s="37"/>
      <c r="DP51" s="38"/>
    </row>
    <row r="52" spans="2:120" ht="21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39"/>
      <c r="S52" s="40"/>
      <c r="T52" s="40"/>
      <c r="U52" s="40"/>
      <c r="V52" s="245"/>
      <c r="W52" s="13"/>
      <c r="AB52" s="2"/>
      <c r="AC52" s="25"/>
      <c r="AD52" s="25"/>
      <c r="AE52" s="25"/>
      <c r="AF52" s="39"/>
      <c r="AG52" s="40"/>
      <c r="AH52" s="41"/>
      <c r="AI52" s="41"/>
      <c r="AJ52" s="40"/>
      <c r="AK52" s="40"/>
      <c r="AL52" s="42"/>
      <c r="BL52" s="39"/>
      <c r="BM52" s="40"/>
      <c r="BN52" s="40"/>
      <c r="BO52" s="40"/>
      <c r="BP52" s="245"/>
      <c r="BQ52" s="13"/>
      <c r="BV52" s="3"/>
      <c r="BW52" s="211"/>
      <c r="BX52" s="40"/>
      <c r="BY52" s="40"/>
      <c r="BZ52" s="40"/>
      <c r="CA52" s="40"/>
      <c r="CB52" s="245"/>
      <c r="CC52" s="13"/>
      <c r="CH52" s="2"/>
      <c r="CJ52" s="25"/>
      <c r="CM52" s="25"/>
      <c r="CT52" s="39"/>
      <c r="CU52" s="40"/>
      <c r="CV52" s="40"/>
      <c r="CW52" s="40"/>
      <c r="CX52" s="245"/>
      <c r="CY52" s="13"/>
      <c r="DD52" s="3"/>
      <c r="DE52" s="211"/>
      <c r="DF52" s="40"/>
      <c r="DG52" s="40"/>
      <c r="DH52" s="40"/>
      <c r="DI52" s="40"/>
      <c r="DJ52" s="83"/>
      <c r="DK52" s="13"/>
      <c r="DL52" s="214"/>
      <c r="DM52" s="40"/>
      <c r="DN52" s="40"/>
      <c r="DO52" s="40"/>
      <c r="DP52" s="242"/>
    </row>
    <row r="53" spans="2:120" ht="21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256">
        <v>101</v>
      </c>
      <c r="S53" s="47">
        <v>16.436</v>
      </c>
      <c r="T53" s="48">
        <v>-51</v>
      </c>
      <c r="U53" s="49">
        <f>S53+T53*0.001</f>
        <v>16.385</v>
      </c>
      <c r="V53" s="246" t="s">
        <v>71</v>
      </c>
      <c r="W53" s="299" t="s">
        <v>142</v>
      </c>
      <c r="X53" s="13"/>
      <c r="Y53" s="13"/>
      <c r="Z53" s="13"/>
      <c r="AA53" s="13"/>
      <c r="AB53" s="210"/>
      <c r="AC53" s="25"/>
      <c r="AD53" s="25"/>
      <c r="AE53" s="25"/>
      <c r="AF53" s="39"/>
      <c r="AG53" s="40"/>
      <c r="AH53" s="41"/>
      <c r="AI53" s="43"/>
      <c r="AJ53" s="257">
        <v>2</v>
      </c>
      <c r="AK53" s="23">
        <v>17.413</v>
      </c>
      <c r="AL53" s="21" t="s">
        <v>45</v>
      </c>
      <c r="BL53" s="255">
        <v>4</v>
      </c>
      <c r="BM53" s="23">
        <v>17.728</v>
      </c>
      <c r="BN53" s="48">
        <v>51</v>
      </c>
      <c r="BO53" s="49">
        <f>BM53+BN53*0.001</f>
        <v>17.779</v>
      </c>
      <c r="BP53" s="246" t="s">
        <v>71</v>
      </c>
      <c r="BQ53" s="299" t="s">
        <v>119</v>
      </c>
      <c r="BS53" s="209"/>
      <c r="BT53" s="209"/>
      <c r="BU53" s="209"/>
      <c r="BV53" s="240"/>
      <c r="BW53" s="211"/>
      <c r="BX53" s="258">
        <v>6</v>
      </c>
      <c r="BY53" s="49">
        <v>17.755</v>
      </c>
      <c r="BZ53" s="48">
        <v>42</v>
      </c>
      <c r="CA53" s="49">
        <f>BY53+BZ53*0.001</f>
        <v>17.797</v>
      </c>
      <c r="CB53" s="246" t="s">
        <v>71</v>
      </c>
      <c r="CC53" s="265" t="s">
        <v>92</v>
      </c>
      <c r="CH53" s="2"/>
      <c r="CJ53" s="25"/>
      <c r="CM53" s="25"/>
      <c r="CT53" s="46" t="s">
        <v>80</v>
      </c>
      <c r="CU53" s="23">
        <v>18.202</v>
      </c>
      <c r="CV53" s="48">
        <v>39</v>
      </c>
      <c r="CW53" s="49">
        <f>CU53+CV53*0.001</f>
        <v>18.241000000000003</v>
      </c>
      <c r="CX53" s="246" t="s">
        <v>71</v>
      </c>
      <c r="CY53" s="298" t="s">
        <v>118</v>
      </c>
      <c r="DA53" s="209"/>
      <c r="DB53" s="209"/>
      <c r="DC53" s="209"/>
      <c r="DD53" s="240"/>
      <c r="DE53" s="211"/>
      <c r="DF53" s="44" t="s">
        <v>79</v>
      </c>
      <c r="DG53" s="23">
        <v>18.202</v>
      </c>
      <c r="DH53" s="48">
        <v>-39</v>
      </c>
      <c r="DI53" s="49">
        <f>DG53+DH53*0.001</f>
        <v>18.163</v>
      </c>
      <c r="DJ53" s="84" t="s">
        <v>45</v>
      </c>
      <c r="DK53" s="78"/>
      <c r="DL53" s="214"/>
      <c r="DM53" s="40"/>
      <c r="DN53" s="40"/>
      <c r="DO53" s="40"/>
      <c r="DP53" s="242"/>
    </row>
    <row r="54" spans="2:120" ht="21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39"/>
      <c r="S54" s="40"/>
      <c r="T54" s="40"/>
      <c r="U54" s="40"/>
      <c r="V54" s="249"/>
      <c r="W54" s="13"/>
      <c r="AB54" s="2"/>
      <c r="AC54" s="25"/>
      <c r="AD54" s="25"/>
      <c r="AE54" s="25"/>
      <c r="AF54" s="255">
        <v>1</v>
      </c>
      <c r="AG54" s="23">
        <v>17.379</v>
      </c>
      <c r="AH54" s="45" t="s">
        <v>45</v>
      </c>
      <c r="AI54" s="43"/>
      <c r="AJ54" s="40"/>
      <c r="AK54" s="40"/>
      <c r="AL54" s="21"/>
      <c r="BL54" s="39"/>
      <c r="BM54" s="40"/>
      <c r="BN54" s="40"/>
      <c r="BO54" s="40"/>
      <c r="BP54" s="249"/>
      <c r="BQ54" s="13"/>
      <c r="BV54" s="3"/>
      <c r="BW54" s="211"/>
      <c r="BX54" s="258">
        <v>7</v>
      </c>
      <c r="BY54" s="49">
        <v>17.759</v>
      </c>
      <c r="BZ54" s="48">
        <v>42</v>
      </c>
      <c r="CA54" s="49">
        <f>BY54+BZ54*0.001</f>
        <v>17.801000000000002</v>
      </c>
      <c r="CB54" s="246" t="s">
        <v>71</v>
      </c>
      <c r="CC54" s="265" t="s">
        <v>92</v>
      </c>
      <c r="CD54" s="209"/>
      <c r="CE54" s="209"/>
      <c r="CH54" s="2"/>
      <c r="CJ54" s="25"/>
      <c r="CM54" s="25"/>
      <c r="CT54" s="39"/>
      <c r="CU54" s="40"/>
      <c r="CV54" s="40"/>
      <c r="CW54" s="40"/>
      <c r="CX54" s="249"/>
      <c r="CY54" s="13"/>
      <c r="DD54" s="3"/>
      <c r="DE54" s="211"/>
      <c r="DF54" s="40"/>
      <c r="DG54" s="40"/>
      <c r="DH54" s="40"/>
      <c r="DI54" s="40"/>
      <c r="DJ54" s="83"/>
      <c r="DK54" s="78"/>
      <c r="DL54" s="259">
        <v>11</v>
      </c>
      <c r="DM54" s="47">
        <v>18.301</v>
      </c>
      <c r="DN54" s="48">
        <v>-51</v>
      </c>
      <c r="DO54" s="49">
        <f>DM54+DN54*0.001</f>
        <v>18.25</v>
      </c>
      <c r="DP54" s="243" t="s">
        <v>45</v>
      </c>
    </row>
    <row r="55" spans="2:120" ht="21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297" t="s">
        <v>114</v>
      </c>
      <c r="S55" s="301">
        <v>16.356</v>
      </c>
      <c r="T55" s="302">
        <v>42</v>
      </c>
      <c r="U55" s="301">
        <f>S55+T55*0.001</f>
        <v>16.398000000000003</v>
      </c>
      <c r="V55" s="246" t="s">
        <v>71</v>
      </c>
      <c r="W55" s="265" t="s">
        <v>113</v>
      </c>
      <c r="X55" s="13"/>
      <c r="Y55" s="13"/>
      <c r="Z55" s="13"/>
      <c r="AA55" s="13"/>
      <c r="AB55" s="2"/>
      <c r="AC55" s="25"/>
      <c r="AD55" s="25"/>
      <c r="AE55" s="25"/>
      <c r="AF55" s="39"/>
      <c r="AG55" s="40"/>
      <c r="AH55" s="41"/>
      <c r="AI55" s="43"/>
      <c r="AJ55" s="257">
        <v>3</v>
      </c>
      <c r="AK55" s="23">
        <v>17.502</v>
      </c>
      <c r="AL55" s="21" t="s">
        <v>45</v>
      </c>
      <c r="BL55" s="255">
        <v>5</v>
      </c>
      <c r="BM55" s="23">
        <v>17.73</v>
      </c>
      <c r="BN55" s="48">
        <v>42</v>
      </c>
      <c r="BO55" s="49">
        <f>BM55+BN55*0.001</f>
        <v>17.772000000000002</v>
      </c>
      <c r="BP55" s="246" t="s">
        <v>71</v>
      </c>
      <c r="BQ55" s="299" t="s">
        <v>120</v>
      </c>
      <c r="BV55" s="3"/>
      <c r="BW55" s="211"/>
      <c r="BX55" s="231" t="s">
        <v>53</v>
      </c>
      <c r="BY55" s="49" t="s">
        <v>86</v>
      </c>
      <c r="BZ55" s="48"/>
      <c r="CA55" s="49"/>
      <c r="CB55" s="246" t="s">
        <v>71</v>
      </c>
      <c r="CC55" s="265" t="s">
        <v>112</v>
      </c>
      <c r="CD55" s="209"/>
      <c r="CE55" s="209"/>
      <c r="CF55" s="209"/>
      <c r="CG55" s="209"/>
      <c r="CH55" s="210"/>
      <c r="CM55" s="25"/>
      <c r="CT55" s="255">
        <v>10</v>
      </c>
      <c r="CU55" s="23">
        <v>18.268</v>
      </c>
      <c r="CV55" s="48">
        <v>-51</v>
      </c>
      <c r="CW55" s="49">
        <f>CU55+CV55*0.001</f>
        <v>18.217000000000002</v>
      </c>
      <c r="CX55" s="246" t="s">
        <v>71</v>
      </c>
      <c r="CY55" s="298" t="s">
        <v>116</v>
      </c>
      <c r="DD55" s="3"/>
      <c r="DE55" s="211"/>
      <c r="DF55" s="257">
        <v>9</v>
      </c>
      <c r="DG55" s="23">
        <v>18.258</v>
      </c>
      <c r="DH55" s="48">
        <v>-51</v>
      </c>
      <c r="DI55" s="49">
        <f>DG55+DH55*0.001</f>
        <v>18.207</v>
      </c>
      <c r="DJ55" s="84" t="s">
        <v>45</v>
      </c>
      <c r="DK55" s="78"/>
      <c r="DL55" s="214"/>
      <c r="DM55" s="40"/>
      <c r="DN55" s="40"/>
      <c r="DO55" s="40"/>
      <c r="DP55" s="242"/>
    </row>
    <row r="56" spans="2:120" ht="21" customHeight="1" thickBo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50"/>
      <c r="S56" s="51"/>
      <c r="T56" s="52"/>
      <c r="U56" s="52"/>
      <c r="V56" s="247"/>
      <c r="W56" s="79"/>
      <c r="X56" s="75"/>
      <c r="Y56" s="75"/>
      <c r="Z56" s="75"/>
      <c r="AA56" s="75"/>
      <c r="AB56" s="76"/>
      <c r="AC56" s="25"/>
      <c r="AD56" s="276"/>
      <c r="AE56" s="277"/>
      <c r="AF56" s="50"/>
      <c r="AG56" s="51"/>
      <c r="AH56" s="53"/>
      <c r="AI56" s="54"/>
      <c r="AJ56" s="55"/>
      <c r="AK56" s="51"/>
      <c r="AL56" s="56"/>
      <c r="BH56" s="108"/>
      <c r="BI56" s="109"/>
      <c r="BL56" s="50"/>
      <c r="BM56" s="51"/>
      <c r="BN56" s="52"/>
      <c r="BO56" s="52"/>
      <c r="BP56" s="247"/>
      <c r="BQ56" s="79"/>
      <c r="BR56" s="75"/>
      <c r="BS56" s="75"/>
      <c r="BT56" s="75"/>
      <c r="BU56" s="75"/>
      <c r="BV56" s="75"/>
      <c r="BW56" s="212"/>
      <c r="BX56" s="55"/>
      <c r="BY56" s="51"/>
      <c r="BZ56" s="52"/>
      <c r="CA56" s="52"/>
      <c r="CB56" s="247"/>
      <c r="CC56" s="79"/>
      <c r="CD56" s="75"/>
      <c r="CE56" s="75"/>
      <c r="CF56" s="75"/>
      <c r="CG56" s="75"/>
      <c r="CH56" s="76"/>
      <c r="CL56" s="108"/>
      <c r="CM56" s="109"/>
      <c r="CT56" s="50"/>
      <c r="CU56" s="51"/>
      <c r="CV56" s="52"/>
      <c r="CW56" s="52"/>
      <c r="CX56" s="247"/>
      <c r="CY56" s="79"/>
      <c r="CZ56" s="75"/>
      <c r="DA56" s="75"/>
      <c r="DB56" s="75"/>
      <c r="DC56" s="75"/>
      <c r="DD56" s="75"/>
      <c r="DE56" s="212"/>
      <c r="DF56" s="55"/>
      <c r="DG56" s="51"/>
      <c r="DH56" s="52"/>
      <c r="DI56" s="52"/>
      <c r="DJ56" s="85"/>
      <c r="DK56" s="79"/>
      <c r="DL56" s="215"/>
      <c r="DM56" s="51"/>
      <c r="DN56" s="52"/>
      <c r="DO56" s="52"/>
      <c r="DP56" s="244"/>
    </row>
  </sheetData>
  <sheetProtection password="E9A7" sheet="1" objects="1" scenarios="1"/>
  <mergeCells count="22">
    <mergeCell ref="DA50:DB50"/>
    <mergeCell ref="V2:AA2"/>
    <mergeCell ref="AI30:AI31"/>
    <mergeCell ref="DB30:DB31"/>
    <mergeCell ref="V4:W4"/>
    <mergeCell ref="Z4:AA4"/>
    <mergeCell ref="V3:W3"/>
    <mergeCell ref="Z3:AA3"/>
    <mergeCell ref="Y50:Z50"/>
    <mergeCell ref="AF6:AG6"/>
    <mergeCell ref="CX3:CY3"/>
    <mergeCell ref="CR3:CU3"/>
    <mergeCell ref="BS50:BT50"/>
    <mergeCell ref="CE50:CF50"/>
    <mergeCell ref="AF3:AG3"/>
    <mergeCell ref="AJ3:AM3"/>
    <mergeCell ref="CR2:CU2"/>
    <mergeCell ref="CR4:CU4"/>
    <mergeCell ref="CN3:CO3"/>
    <mergeCell ref="AH2:AK2"/>
    <mergeCell ref="AH4:AK4"/>
    <mergeCell ref="AF7:AG7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14"/>
  <drawing r:id="rId13"/>
  <legacyDrawing r:id="rId12"/>
  <oleObjects>
    <oleObject progId="Paint.Picture" shapeId="1250229" r:id="rId1"/>
    <oleObject progId="Paint.Picture" shapeId="1253605" r:id="rId2"/>
    <oleObject progId="Paint.Picture" shapeId="1306298" r:id="rId3"/>
    <oleObject progId="Paint.Picture" shapeId="1306333" r:id="rId4"/>
    <oleObject progId="Paint.Picture" shapeId="1361750" r:id="rId5"/>
    <oleObject progId="Paint.Picture" shapeId="1405625" r:id="rId6"/>
    <oleObject progId="Paint.Picture" shapeId="1423541" r:id="rId7"/>
    <oleObject progId="Paint.Picture" shapeId="1423594" r:id="rId8"/>
    <oleObject progId="Paint.Picture" shapeId="1432493" r:id="rId9"/>
    <oleObject progId="Paint.Picture" shapeId="1432565" r:id="rId10"/>
    <oleObject progId="Paint.Picture" shapeId="157046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2016-02-17T10:57:41Z</cp:lastPrinted>
  <dcterms:created xsi:type="dcterms:W3CDTF">2003-01-10T15:39:03Z</dcterms:created>
  <dcterms:modified xsi:type="dcterms:W3CDTF">2016-02-17T12:54:15Z</dcterms:modified>
  <cp:category/>
  <cp:version/>
  <cp:contentType/>
  <cp:contentStatus/>
</cp:coreProperties>
</file>