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Putim" sheetId="2" r:id="rId2"/>
  </sheets>
  <definedNames/>
  <calcPr fullCalcOnLoad="1"/>
</workbook>
</file>

<file path=xl/sharedStrings.xml><?xml version="1.0" encoding="utf-8"?>
<sst xmlns="http://schemas.openxmlformats.org/spreadsheetml/2006/main" count="157" uniqueCount="92">
  <si>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</si>
  <si>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</si>
  <si>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</si>
  <si>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</si>
  <si>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</si>
  <si>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</si>
  <si>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</si>
  <si>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</si>
  <si>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</si>
  <si>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</si>
  <si>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</si>
  <si>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</si>
  <si>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</si>
  <si>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</si>
  <si>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</si>
  <si>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</si>
  <si>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</si>
  <si>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</si>
  <si>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</si>
  <si>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</si>
  <si>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</si>
  <si>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</si>
  <si>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</si>
  <si>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</si>
  <si>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</si>
  <si>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</si>
  <si>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</si>
  <si>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</si>
  <si>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</si>
  <si>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</si>
  <si>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</si>
  <si>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</si>
  <si>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</si>
  <si>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</si>
  <si>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</si>
  <si>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</si>
  <si>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</si>
  <si>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</si>
  <si>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při jízdě do odbočky - rychlost 40 km/h</t>
  </si>
  <si>
    <t>Př L</t>
  </si>
  <si>
    <t>Vjezd - odjezd - průjezd,  NTV</t>
  </si>
  <si>
    <t>S 2</t>
  </si>
  <si>
    <t>L 2</t>
  </si>
  <si>
    <t>R Z Z  -  AŽD 71</t>
  </si>
  <si>
    <t>tlačítková volba, cestový systém</t>
  </si>
  <si>
    <t>Vk 1</t>
  </si>
  <si>
    <t>Se 1</t>
  </si>
  <si>
    <t>samočinně činností</t>
  </si>
  <si>
    <t>zabezpečovacího zařízení</t>
  </si>
  <si>
    <t>Kód : 14</t>
  </si>
  <si>
    <t>Směr  :  Písek</t>
  </si>
  <si>
    <t>Se 2</t>
  </si>
  <si>
    <t>Automatické  hradlo</t>
  </si>
  <si>
    <t>AH - 83 ( bez návěstního bodu )</t>
  </si>
  <si>
    <t>Se 3</t>
  </si>
  <si>
    <t>Se 4</t>
  </si>
  <si>
    <t>Se 5</t>
  </si>
  <si>
    <t>Př PS</t>
  </si>
  <si>
    <t>P S</t>
  </si>
  <si>
    <t>Př RS</t>
  </si>
  <si>
    <t>R S</t>
  </si>
  <si>
    <t>Se 6</t>
  </si>
  <si>
    <t>AH - 88 ( bez návěstního bodu )</t>
  </si>
  <si>
    <t>Zjišťování</t>
  </si>
  <si>
    <t>Z  Putimi</t>
  </si>
  <si>
    <t>Z  Ražic</t>
  </si>
  <si>
    <t>=</t>
  </si>
  <si>
    <t>*) = NTV od km 8,300</t>
  </si>
  <si>
    <t>Směr  :  Protivín  //  Ražice</t>
  </si>
  <si>
    <t>2) - jízdní cesty mající předepsanou rozdílnou polohu alespoň jedné pojížděné nebo odvratné výhybky</t>
  </si>
  <si>
    <t>Trať :</t>
  </si>
  <si>
    <t>Ev. č. :</t>
  </si>
  <si>
    <t>Výpravčí  -  1 §)</t>
  </si>
  <si>
    <t>zast. - 90</t>
  </si>
  <si>
    <t>konce  vlaku</t>
  </si>
  <si>
    <t>proj. - 30</t>
  </si>
  <si>
    <t>Dopravní  koleje</t>
  </si>
  <si>
    <t>Nástupiště  u  koleje</t>
  </si>
  <si>
    <t>Km  8,469</t>
  </si>
  <si>
    <t>Km  8,469 =  0,000</t>
  </si>
  <si>
    <t>Kód :  13</t>
  </si>
  <si>
    <r>
      <t>Hlavní  staniční  kolej,</t>
    </r>
    <r>
      <rPr>
        <sz val="14"/>
        <rFont val="Arial CE"/>
        <family val="0"/>
      </rPr>
      <t xml:space="preserve">  NTV</t>
    </r>
  </si>
  <si>
    <t>715 A</t>
  </si>
  <si>
    <t>715 C</t>
  </si>
  <si>
    <t>Vzájemně vyloučeny jsou všechny : 1) - protisměrné jízdní cesty na tutéž kolej</t>
  </si>
  <si>
    <t>č. II,  úrovňové, jednostranné</t>
  </si>
  <si>
    <t>č. I,  úrovňové, jednostranné</t>
  </si>
  <si>
    <t>č. III,  úrovňové, jednostranné</t>
  </si>
  <si>
    <t>§) = obsazení v době stanovené  "Rozkazem o výluce dopraví služby"</t>
  </si>
  <si>
    <t>KANGO</t>
  </si>
  <si>
    <t>oba směry :</t>
  </si>
  <si>
    <t>X.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</si>
</sst>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4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38" fillId="0" borderId="7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3" fillId="0" borderId="0" xfId="0" applyFont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9" fontId="27" fillId="0" borderId="5" xfId="0" applyNumberFormat="1" applyFont="1" applyBorder="1" applyAlignment="1">
      <alignment horizontal="center" vertical="center"/>
    </xf>
    <xf numFmtId="0" fontId="32" fillId="0" borderId="0" xfId="20" applyFont="1" applyAlignment="1">
      <alignment horizontal="right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5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2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 vertical="top"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0" fontId="0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14" xfId="0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47" fillId="2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>
      <alignment horizontal="center" vertical="center"/>
      <protection/>
    </xf>
    <xf numFmtId="0" fontId="29" fillId="5" borderId="56" xfId="20" applyFont="1" applyFill="1" applyBorder="1" applyAlignment="1" quotePrefix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9" fillId="3" borderId="39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44" fontId="8" fillId="3" borderId="68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Putim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476250</xdr:colOff>
      <xdr:row>34</xdr:row>
      <xdr:rowOff>114300</xdr:rowOff>
    </xdr:from>
    <xdr:to>
      <xdr:col>78</xdr:col>
      <xdr:colOff>733425</xdr:colOff>
      <xdr:row>34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44900850" y="8601075"/>
          <a:ext cx="13630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0</xdr:rowOff>
    </xdr:from>
    <xdr:to>
      <xdr:col>73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084445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3150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0008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7727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152400</xdr:rowOff>
    </xdr:from>
    <xdr:to>
      <xdr:col>14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969645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66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3150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0008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Putim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5797450" y="107727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13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010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8486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8486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886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24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043940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152400</xdr:rowOff>
    </xdr:from>
    <xdr:to>
      <xdr:col>68</xdr:col>
      <xdr:colOff>476250</xdr:colOff>
      <xdr:row>25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010150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24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935855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430202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43020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430202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43020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228600</xdr:colOff>
      <xdr:row>36</xdr:row>
      <xdr:rowOff>9525</xdr:rowOff>
    </xdr:from>
    <xdr:to>
      <xdr:col>58</xdr:col>
      <xdr:colOff>962025</xdr:colOff>
      <xdr:row>38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52950" y="8953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247650</xdr:colOff>
      <xdr:row>34</xdr:row>
      <xdr:rowOff>76200</xdr:rowOff>
    </xdr:from>
    <xdr:to>
      <xdr:col>60</xdr:col>
      <xdr:colOff>476250</xdr:colOff>
      <xdr:row>34</xdr:row>
      <xdr:rowOff>114300</xdr:rowOff>
    </xdr:to>
    <xdr:sp>
      <xdr:nvSpPr>
        <xdr:cNvPr id="32" name="Line 47"/>
        <xdr:cNvSpPr>
          <a:spLocks/>
        </xdr:cNvSpPr>
      </xdr:nvSpPr>
      <xdr:spPr>
        <a:xfrm>
          <a:off x="44157900" y="8562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0</xdr:rowOff>
    </xdr:from>
    <xdr:to>
      <xdr:col>59</xdr:col>
      <xdr:colOff>247650</xdr:colOff>
      <xdr:row>34</xdr:row>
      <xdr:rowOff>76200</xdr:rowOff>
    </xdr:to>
    <xdr:sp>
      <xdr:nvSpPr>
        <xdr:cNvPr id="33" name="Line 50"/>
        <xdr:cNvSpPr>
          <a:spLocks/>
        </xdr:cNvSpPr>
      </xdr:nvSpPr>
      <xdr:spPr>
        <a:xfrm>
          <a:off x="43414950" y="8486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57</xdr:col>
      <xdr:colOff>247650</xdr:colOff>
      <xdr:row>33</xdr:row>
      <xdr:rowOff>114300</xdr:rowOff>
    </xdr:to>
    <xdr:sp>
      <xdr:nvSpPr>
        <xdr:cNvPr id="34" name="Line 56"/>
        <xdr:cNvSpPr>
          <a:spLocks/>
        </xdr:cNvSpPr>
      </xdr:nvSpPr>
      <xdr:spPr>
        <a:xfrm>
          <a:off x="38976300" y="768667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7125950" y="76866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08925" y="76866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553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0</xdr:rowOff>
    </xdr:from>
    <xdr:to>
      <xdr:col>22</xdr:col>
      <xdr:colOff>495300</xdr:colOff>
      <xdr:row>30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5640050" y="7572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76200</xdr:rowOff>
    </xdr:from>
    <xdr:to>
      <xdr:col>23</xdr:col>
      <xdr:colOff>266700</xdr:colOff>
      <xdr:row>30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6383000" y="7648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21</xdr:col>
      <xdr:colOff>266700</xdr:colOff>
      <xdr:row>30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119253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27</xdr:row>
      <xdr:rowOff>114300</xdr:rowOff>
    </xdr:from>
    <xdr:to>
      <xdr:col>70</xdr:col>
      <xdr:colOff>495300</xdr:colOff>
      <xdr:row>30</xdr:row>
      <xdr:rowOff>114300</xdr:rowOff>
    </xdr:to>
    <xdr:sp>
      <xdr:nvSpPr>
        <xdr:cNvPr id="42" name="Line 183"/>
        <xdr:cNvSpPr>
          <a:spLocks/>
        </xdr:cNvSpPr>
      </xdr:nvSpPr>
      <xdr:spPr>
        <a:xfrm flipH="1">
          <a:off x="4714875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25</xdr:row>
      <xdr:rowOff>0</xdr:rowOff>
    </xdr:from>
    <xdr:to>
      <xdr:col>81</xdr:col>
      <xdr:colOff>0</xdr:colOff>
      <xdr:row>33</xdr:row>
      <xdr:rowOff>0</xdr:rowOff>
    </xdr:to>
    <xdr:sp>
      <xdr:nvSpPr>
        <xdr:cNvPr id="43" name="Line 254"/>
        <xdr:cNvSpPr>
          <a:spLocks/>
        </xdr:cNvSpPr>
      </xdr:nvSpPr>
      <xdr:spPr>
        <a:xfrm flipH="1">
          <a:off x="60255150" y="64293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23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59740800" y="59721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8,216</a:t>
          </a:r>
        </a:p>
      </xdr:txBody>
    </xdr:sp>
    <xdr:clientData/>
  </xdr:oneCellAnchor>
  <xdr:twoCellAnchor>
    <xdr:from>
      <xdr:col>74</xdr:col>
      <xdr:colOff>495300</xdr:colOff>
      <xdr:row>27</xdr:row>
      <xdr:rowOff>114300</xdr:rowOff>
    </xdr:from>
    <xdr:to>
      <xdr:col>80</xdr:col>
      <xdr:colOff>495300</xdr:colOff>
      <xdr:row>30</xdr:row>
      <xdr:rowOff>114300</xdr:rowOff>
    </xdr:to>
    <xdr:sp>
      <xdr:nvSpPr>
        <xdr:cNvPr id="45" name="Line 425"/>
        <xdr:cNvSpPr>
          <a:spLocks/>
        </xdr:cNvSpPr>
      </xdr:nvSpPr>
      <xdr:spPr>
        <a:xfrm flipH="1" flipV="1">
          <a:off x="5532120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22</xdr:row>
      <xdr:rowOff>0</xdr:rowOff>
    </xdr:from>
    <xdr:ext cx="1485900" cy="457200"/>
    <xdr:sp>
      <xdr:nvSpPr>
        <xdr:cNvPr id="46" name="text 3"/>
        <xdr:cNvSpPr txBox="1">
          <a:spLocks noChangeArrowheads="1"/>
        </xdr:cNvSpPr>
      </xdr:nvSpPr>
      <xdr:spPr>
        <a:xfrm>
          <a:off x="63741300" y="5743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Protivín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1485900" cy="457200"/>
    <xdr:sp>
      <xdr:nvSpPr>
        <xdr:cNvPr id="47" name="text 3"/>
        <xdr:cNvSpPr txBox="1">
          <a:spLocks noChangeArrowheads="1"/>
        </xdr:cNvSpPr>
      </xdr:nvSpPr>
      <xdr:spPr>
        <a:xfrm>
          <a:off x="63741300" y="8486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Ražice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6471285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49" name="Line 429"/>
        <xdr:cNvSpPr>
          <a:spLocks/>
        </xdr:cNvSpPr>
      </xdr:nvSpPr>
      <xdr:spPr>
        <a:xfrm>
          <a:off x="64770000" y="7686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2385000" y="7572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68</xdr:col>
      <xdr:colOff>228600</xdr:colOff>
      <xdr:row>34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50596800" y="8486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*)</a:t>
          </a:r>
        </a:p>
      </xdr:txBody>
    </xdr:sp>
    <xdr:clientData/>
  </xdr:oneCellAnchor>
  <xdr:twoCellAnchor>
    <xdr:from>
      <xdr:col>73</xdr:col>
      <xdr:colOff>266700</xdr:colOff>
      <xdr:row>34</xdr:row>
      <xdr:rowOff>0</xdr:rowOff>
    </xdr:from>
    <xdr:to>
      <xdr:col>73</xdr:col>
      <xdr:colOff>266700</xdr:colOff>
      <xdr:row>35</xdr:row>
      <xdr:rowOff>0</xdr:rowOff>
    </xdr:to>
    <xdr:sp>
      <xdr:nvSpPr>
        <xdr:cNvPr id="52" name="Line 474"/>
        <xdr:cNvSpPr>
          <a:spLocks/>
        </xdr:cNvSpPr>
      </xdr:nvSpPr>
      <xdr:spPr>
        <a:xfrm>
          <a:off x="54578250" y="84867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34</xdr:row>
      <xdr:rowOff>0</xdr:rowOff>
    </xdr:from>
    <xdr:to>
      <xdr:col>73</xdr:col>
      <xdr:colOff>266700</xdr:colOff>
      <xdr:row>34</xdr:row>
      <xdr:rowOff>0</xdr:rowOff>
    </xdr:to>
    <xdr:sp>
      <xdr:nvSpPr>
        <xdr:cNvPr id="53" name="Line 478"/>
        <xdr:cNvSpPr>
          <a:spLocks/>
        </xdr:cNvSpPr>
      </xdr:nvSpPr>
      <xdr:spPr>
        <a:xfrm>
          <a:off x="54063900" y="848677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4" name="Oval 61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55" name="Group 626"/>
        <xdr:cNvGrpSpPr>
          <a:grpSpLocks noChangeAspect="1"/>
        </xdr:cNvGrpSpPr>
      </xdr:nvGrpSpPr>
      <xdr:grpSpPr>
        <a:xfrm>
          <a:off x="117729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58" name="Group 629"/>
        <xdr:cNvGrpSpPr>
          <a:grpSpLocks noChangeAspect="1"/>
        </xdr:cNvGrpSpPr>
      </xdr:nvGrpSpPr>
      <xdr:grpSpPr>
        <a:xfrm>
          <a:off x="388239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6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30</xdr:row>
      <xdr:rowOff>114300</xdr:rowOff>
    </xdr:from>
    <xdr:to>
      <xdr:col>80</xdr:col>
      <xdr:colOff>647700</xdr:colOff>
      <xdr:row>32</xdr:row>
      <xdr:rowOff>28575</xdr:rowOff>
    </xdr:to>
    <xdr:grpSp>
      <xdr:nvGrpSpPr>
        <xdr:cNvPr id="61" name="Group 632"/>
        <xdr:cNvGrpSpPr>
          <a:grpSpLocks noChangeAspect="1"/>
        </xdr:cNvGrpSpPr>
      </xdr:nvGrpSpPr>
      <xdr:grpSpPr>
        <a:xfrm>
          <a:off x="596265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30</xdr:row>
      <xdr:rowOff>114300</xdr:rowOff>
    </xdr:from>
    <xdr:to>
      <xdr:col>63</xdr:col>
      <xdr:colOff>419100</xdr:colOff>
      <xdr:row>32</xdr:row>
      <xdr:rowOff>28575</xdr:rowOff>
    </xdr:to>
    <xdr:grpSp>
      <xdr:nvGrpSpPr>
        <xdr:cNvPr id="64" name="Group 635"/>
        <xdr:cNvGrpSpPr>
          <a:grpSpLocks noChangeAspect="1"/>
        </xdr:cNvGrpSpPr>
      </xdr:nvGrpSpPr>
      <xdr:grpSpPr>
        <a:xfrm>
          <a:off x="469868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67" name="Group 638"/>
        <xdr:cNvGrpSpPr>
          <a:grpSpLocks noChangeAspect="1"/>
        </xdr:cNvGrpSpPr>
      </xdr:nvGrpSpPr>
      <xdr:grpSpPr>
        <a:xfrm>
          <a:off x="521970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70" name="Group 641"/>
        <xdr:cNvGrpSpPr>
          <a:grpSpLocks noChangeAspect="1"/>
        </xdr:cNvGrpSpPr>
      </xdr:nvGrpSpPr>
      <xdr:grpSpPr>
        <a:xfrm>
          <a:off x="5441632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73" name="Group 644"/>
        <xdr:cNvGrpSpPr>
          <a:grpSpLocks noChangeAspect="1"/>
        </xdr:cNvGrpSpPr>
      </xdr:nvGrpSpPr>
      <xdr:grpSpPr>
        <a:xfrm>
          <a:off x="551688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76" name="Group 652"/>
        <xdr:cNvGrpSpPr>
          <a:grpSpLocks noChangeAspect="1"/>
        </xdr:cNvGrpSpPr>
      </xdr:nvGrpSpPr>
      <xdr:grpSpPr>
        <a:xfrm>
          <a:off x="58293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685800</xdr:colOff>
      <xdr:row>25</xdr:row>
      <xdr:rowOff>76200</xdr:rowOff>
    </xdr:from>
    <xdr:to>
      <xdr:col>63</xdr:col>
      <xdr:colOff>228600</xdr:colOff>
      <xdr:row>26</xdr:row>
      <xdr:rowOff>152400</xdr:rowOff>
    </xdr:to>
    <xdr:grpSp>
      <xdr:nvGrpSpPr>
        <xdr:cNvPr id="79" name="Group 657"/>
        <xdr:cNvGrpSpPr>
          <a:grpSpLocks/>
        </xdr:cNvGrpSpPr>
      </xdr:nvGrpSpPr>
      <xdr:grpSpPr>
        <a:xfrm>
          <a:off x="40652700" y="65055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80" name="Rectangle 65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5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6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6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6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6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6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6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6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31</xdr:row>
      <xdr:rowOff>76200</xdr:rowOff>
    </xdr:from>
    <xdr:to>
      <xdr:col>62</xdr:col>
      <xdr:colOff>476250</xdr:colOff>
      <xdr:row>32</xdr:row>
      <xdr:rowOff>152400</xdr:rowOff>
    </xdr:to>
    <xdr:grpSp>
      <xdr:nvGrpSpPr>
        <xdr:cNvPr id="89" name="Group 668"/>
        <xdr:cNvGrpSpPr>
          <a:grpSpLocks/>
        </xdr:cNvGrpSpPr>
      </xdr:nvGrpSpPr>
      <xdr:grpSpPr>
        <a:xfrm>
          <a:off x="43138725" y="7877175"/>
          <a:ext cx="3248025" cy="304800"/>
          <a:chOff x="116" y="119"/>
          <a:chExt cx="540" cy="40"/>
        </a:xfrm>
        <a:solidFill>
          <a:srgbClr val="FFFFFF"/>
        </a:solidFill>
      </xdr:grpSpPr>
      <xdr:sp>
        <xdr:nvSpPr>
          <xdr:cNvPr id="90" name="Rectangle 6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34</xdr:row>
      <xdr:rowOff>0</xdr:rowOff>
    </xdr:to>
    <xdr:sp>
      <xdr:nvSpPr>
        <xdr:cNvPr id="97" name="Line 680"/>
        <xdr:cNvSpPr>
          <a:spLocks/>
        </xdr:cNvSpPr>
      </xdr:nvSpPr>
      <xdr:spPr>
        <a:xfrm>
          <a:off x="4267200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28</xdr:row>
      <xdr:rowOff>76200</xdr:rowOff>
    </xdr:from>
    <xdr:to>
      <xdr:col>56</xdr:col>
      <xdr:colOff>323850</xdr:colOff>
      <xdr:row>29</xdr:row>
      <xdr:rowOff>152400</xdr:rowOff>
    </xdr:to>
    <xdr:grpSp>
      <xdr:nvGrpSpPr>
        <xdr:cNvPr id="98" name="Group 682"/>
        <xdr:cNvGrpSpPr>
          <a:grpSpLocks/>
        </xdr:cNvGrpSpPr>
      </xdr:nvGrpSpPr>
      <xdr:grpSpPr>
        <a:xfrm>
          <a:off x="37318950" y="71913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99" name="Rectangle 68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8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8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8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8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8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8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685800</xdr:colOff>
      <xdr:row>28</xdr:row>
      <xdr:rowOff>76200</xdr:rowOff>
    </xdr:from>
    <xdr:to>
      <xdr:col>63</xdr:col>
      <xdr:colOff>228600</xdr:colOff>
      <xdr:row>29</xdr:row>
      <xdr:rowOff>152400</xdr:rowOff>
    </xdr:to>
    <xdr:grpSp>
      <xdr:nvGrpSpPr>
        <xdr:cNvPr id="106" name="Group 690"/>
        <xdr:cNvGrpSpPr>
          <a:grpSpLocks/>
        </xdr:cNvGrpSpPr>
      </xdr:nvGrpSpPr>
      <xdr:grpSpPr>
        <a:xfrm>
          <a:off x="42138600" y="7191375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107" name="Rectangle 69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9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9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9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9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9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9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34</xdr:row>
      <xdr:rowOff>47625</xdr:rowOff>
    </xdr:from>
    <xdr:to>
      <xdr:col>57</xdr:col>
      <xdr:colOff>352425</xdr:colOff>
      <xdr:row>34</xdr:row>
      <xdr:rowOff>171450</xdr:rowOff>
    </xdr:to>
    <xdr:sp>
      <xdr:nvSpPr>
        <xdr:cNvPr id="114" name="kreslení 427"/>
        <xdr:cNvSpPr>
          <a:spLocks/>
        </xdr:cNvSpPr>
      </xdr:nvSpPr>
      <xdr:spPr>
        <a:xfrm>
          <a:off x="42424350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5" name="Group 700"/>
        <xdr:cNvGrpSpPr>
          <a:grpSpLocks noChangeAspect="1"/>
        </xdr:cNvGrpSpPr>
      </xdr:nvGrpSpPr>
      <xdr:grpSpPr>
        <a:xfrm>
          <a:off x="2057400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" name="Line 7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32</xdr:row>
      <xdr:rowOff>47625</xdr:rowOff>
    </xdr:from>
    <xdr:to>
      <xdr:col>52</xdr:col>
      <xdr:colOff>447675</xdr:colOff>
      <xdr:row>32</xdr:row>
      <xdr:rowOff>161925</xdr:rowOff>
    </xdr:to>
    <xdr:grpSp>
      <xdr:nvGrpSpPr>
        <xdr:cNvPr id="123" name="Group 708"/>
        <xdr:cNvGrpSpPr>
          <a:grpSpLocks noChangeAspect="1"/>
        </xdr:cNvGrpSpPr>
      </xdr:nvGrpSpPr>
      <xdr:grpSpPr>
        <a:xfrm>
          <a:off x="38633400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7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28</xdr:row>
      <xdr:rowOff>57150</xdr:rowOff>
    </xdr:from>
    <xdr:to>
      <xdr:col>8</xdr:col>
      <xdr:colOff>342900</xdr:colOff>
      <xdr:row>28</xdr:row>
      <xdr:rowOff>171450</xdr:rowOff>
    </xdr:to>
    <xdr:grpSp>
      <xdr:nvGrpSpPr>
        <xdr:cNvPr id="127" name="Group 712"/>
        <xdr:cNvGrpSpPr>
          <a:grpSpLocks noChangeAspect="1"/>
        </xdr:cNvGrpSpPr>
      </xdr:nvGrpSpPr>
      <xdr:grpSpPr>
        <a:xfrm>
          <a:off x="5534025" y="7172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" name="Oval 7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23</xdr:row>
      <xdr:rowOff>57150</xdr:rowOff>
    </xdr:from>
    <xdr:to>
      <xdr:col>15</xdr:col>
      <xdr:colOff>466725</xdr:colOff>
      <xdr:row>23</xdr:row>
      <xdr:rowOff>171450</xdr:rowOff>
    </xdr:to>
    <xdr:grpSp>
      <xdr:nvGrpSpPr>
        <xdr:cNvPr id="131" name="Group 716"/>
        <xdr:cNvGrpSpPr>
          <a:grpSpLocks noChangeAspect="1"/>
        </xdr:cNvGrpSpPr>
      </xdr:nvGrpSpPr>
      <xdr:grpSpPr>
        <a:xfrm>
          <a:off x="10687050" y="6029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2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29</xdr:row>
      <xdr:rowOff>57150</xdr:rowOff>
    </xdr:from>
    <xdr:to>
      <xdr:col>24</xdr:col>
      <xdr:colOff>285750</xdr:colOff>
      <xdr:row>29</xdr:row>
      <xdr:rowOff>171450</xdr:rowOff>
    </xdr:to>
    <xdr:grpSp>
      <xdr:nvGrpSpPr>
        <xdr:cNvPr id="138" name="Group 723"/>
        <xdr:cNvGrpSpPr>
          <a:grpSpLocks noChangeAspect="1"/>
        </xdr:cNvGrpSpPr>
      </xdr:nvGrpSpPr>
      <xdr:grpSpPr>
        <a:xfrm>
          <a:off x="16954500" y="7400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9" name="Line 7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145" name="Group 730"/>
        <xdr:cNvGrpSpPr>
          <a:grpSpLocks noChangeAspect="1"/>
        </xdr:cNvGrpSpPr>
      </xdr:nvGrpSpPr>
      <xdr:grpSpPr>
        <a:xfrm>
          <a:off x="16240125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6" name="Line 7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942975</xdr:colOff>
      <xdr:row>32</xdr:row>
      <xdr:rowOff>57150</xdr:rowOff>
    </xdr:from>
    <xdr:to>
      <xdr:col>57</xdr:col>
      <xdr:colOff>409575</xdr:colOff>
      <xdr:row>32</xdr:row>
      <xdr:rowOff>171450</xdr:rowOff>
    </xdr:to>
    <xdr:grpSp>
      <xdr:nvGrpSpPr>
        <xdr:cNvPr id="151" name="Group 736"/>
        <xdr:cNvGrpSpPr>
          <a:grpSpLocks noChangeAspect="1"/>
        </xdr:cNvGrpSpPr>
      </xdr:nvGrpSpPr>
      <xdr:grpSpPr>
        <a:xfrm>
          <a:off x="423957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2" name="Line 7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29</xdr:row>
      <xdr:rowOff>57150</xdr:rowOff>
    </xdr:from>
    <xdr:to>
      <xdr:col>56</xdr:col>
      <xdr:colOff>647700</xdr:colOff>
      <xdr:row>29</xdr:row>
      <xdr:rowOff>171450</xdr:rowOff>
    </xdr:to>
    <xdr:grpSp>
      <xdr:nvGrpSpPr>
        <xdr:cNvPr id="156" name="Group 741"/>
        <xdr:cNvGrpSpPr>
          <a:grpSpLocks noChangeAspect="1"/>
        </xdr:cNvGrpSpPr>
      </xdr:nvGrpSpPr>
      <xdr:grpSpPr>
        <a:xfrm>
          <a:off x="41805225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7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7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26</xdr:row>
      <xdr:rowOff>57150</xdr:rowOff>
    </xdr:from>
    <xdr:to>
      <xdr:col>81</xdr:col>
      <xdr:colOff>485775</xdr:colOff>
      <xdr:row>26</xdr:row>
      <xdr:rowOff>171450</xdr:rowOff>
    </xdr:to>
    <xdr:grpSp>
      <xdr:nvGrpSpPr>
        <xdr:cNvPr id="160" name="Group 745"/>
        <xdr:cNvGrpSpPr>
          <a:grpSpLocks noChangeAspect="1"/>
        </xdr:cNvGrpSpPr>
      </xdr:nvGrpSpPr>
      <xdr:grpSpPr>
        <a:xfrm>
          <a:off x="60445650" y="6715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1" name="Oval 7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29</xdr:row>
      <xdr:rowOff>57150</xdr:rowOff>
    </xdr:from>
    <xdr:to>
      <xdr:col>81</xdr:col>
      <xdr:colOff>485775</xdr:colOff>
      <xdr:row>29</xdr:row>
      <xdr:rowOff>171450</xdr:rowOff>
    </xdr:to>
    <xdr:grpSp>
      <xdr:nvGrpSpPr>
        <xdr:cNvPr id="164" name="Group 749"/>
        <xdr:cNvGrpSpPr>
          <a:grpSpLocks noChangeAspect="1"/>
        </xdr:cNvGrpSpPr>
      </xdr:nvGrpSpPr>
      <xdr:grpSpPr>
        <a:xfrm>
          <a:off x="60445650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5" name="Oval 7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8" name="Group 753"/>
        <xdr:cNvGrpSpPr>
          <a:grpSpLocks noChangeAspect="1"/>
        </xdr:cNvGrpSpPr>
      </xdr:nvGrpSpPr>
      <xdr:grpSpPr>
        <a:xfrm>
          <a:off x="62855475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9" name="Line 7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76" name="Group 761"/>
        <xdr:cNvGrpSpPr>
          <a:grpSpLocks noChangeAspect="1"/>
        </xdr:cNvGrpSpPr>
      </xdr:nvGrpSpPr>
      <xdr:grpSpPr>
        <a:xfrm>
          <a:off x="62855475" y="7858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7" name="Line 7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7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32</xdr:row>
      <xdr:rowOff>57150</xdr:rowOff>
    </xdr:from>
    <xdr:to>
      <xdr:col>64</xdr:col>
      <xdr:colOff>438150</xdr:colOff>
      <xdr:row>32</xdr:row>
      <xdr:rowOff>171450</xdr:rowOff>
    </xdr:to>
    <xdr:grpSp>
      <xdr:nvGrpSpPr>
        <xdr:cNvPr id="184" name="Group 769"/>
        <xdr:cNvGrpSpPr>
          <a:grpSpLocks noChangeAspect="1"/>
        </xdr:cNvGrpSpPr>
      </xdr:nvGrpSpPr>
      <xdr:grpSpPr>
        <a:xfrm>
          <a:off x="47129700" y="80867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5" name="Line 7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28</xdr:row>
      <xdr:rowOff>57150</xdr:rowOff>
    </xdr:from>
    <xdr:to>
      <xdr:col>65</xdr:col>
      <xdr:colOff>104775</xdr:colOff>
      <xdr:row>28</xdr:row>
      <xdr:rowOff>171450</xdr:rowOff>
    </xdr:to>
    <xdr:grpSp>
      <xdr:nvGrpSpPr>
        <xdr:cNvPr id="191" name="Group 776"/>
        <xdr:cNvGrpSpPr>
          <a:grpSpLocks noChangeAspect="1"/>
        </xdr:cNvGrpSpPr>
      </xdr:nvGrpSpPr>
      <xdr:grpSpPr>
        <a:xfrm>
          <a:off x="47777400" y="7172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2" name="Line 7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85725</xdr:rowOff>
    </xdr:from>
    <xdr:to>
      <xdr:col>68</xdr:col>
      <xdr:colOff>742950</xdr:colOff>
      <xdr:row>25</xdr:row>
      <xdr:rowOff>200025</xdr:rowOff>
    </xdr:to>
    <xdr:grpSp>
      <xdr:nvGrpSpPr>
        <xdr:cNvPr id="198" name="Group 783"/>
        <xdr:cNvGrpSpPr>
          <a:grpSpLocks noChangeAspect="1"/>
        </xdr:cNvGrpSpPr>
      </xdr:nvGrpSpPr>
      <xdr:grpSpPr>
        <a:xfrm>
          <a:off x="50415825" y="6515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9" name="Line 7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428625</xdr:colOff>
      <xdr:row>25</xdr:row>
      <xdr:rowOff>114300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44338875" y="6543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59</xdr:col>
      <xdr:colOff>428625</xdr:colOff>
      <xdr:row>28</xdr:row>
      <xdr:rowOff>114300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44338875" y="7229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59</xdr:col>
      <xdr:colOff>428625</xdr:colOff>
      <xdr:row>31</xdr:row>
      <xdr:rowOff>114300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44338875" y="7915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75390625" style="238" customWidth="1"/>
    <col min="3" max="18" width="11.7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21" customHeight="1">
      <c r="B3" s="161"/>
      <c r="C3" s="161"/>
      <c r="D3" s="161"/>
      <c r="J3" s="162"/>
      <c r="K3" s="161"/>
      <c r="L3" s="161"/>
    </row>
    <row r="4" spans="1:22" s="170" customFormat="1" ht="24.75" customHeight="1">
      <c r="A4" s="163"/>
      <c r="B4" s="147" t="s">
        <v>70</v>
      </c>
      <c r="C4" s="164" t="s">
        <v>82</v>
      </c>
      <c r="D4" s="166"/>
      <c r="E4" s="163"/>
      <c r="F4" s="163"/>
      <c r="G4" s="163"/>
      <c r="H4" s="163"/>
      <c r="I4" s="165"/>
      <c r="J4" s="135" t="s">
        <v>78</v>
      </c>
      <c r="K4" s="165"/>
      <c r="L4" s="166"/>
      <c r="M4" s="165"/>
      <c r="N4" s="165"/>
      <c r="O4" s="165"/>
      <c r="P4" s="165"/>
      <c r="Q4" s="167" t="s">
        <v>71</v>
      </c>
      <c r="R4" s="168">
        <v>756627</v>
      </c>
      <c r="S4" s="165"/>
      <c r="T4" s="165"/>
      <c r="U4" s="169"/>
      <c r="V4" s="169"/>
    </row>
    <row r="5" spans="1:22" s="170" customFormat="1" ht="24.75" customHeight="1">
      <c r="A5" s="163"/>
      <c r="B5" s="147" t="s">
        <v>70</v>
      </c>
      <c r="C5" s="164" t="s">
        <v>83</v>
      </c>
      <c r="D5" s="166"/>
      <c r="E5" s="163"/>
      <c r="F5" s="163"/>
      <c r="G5" s="163"/>
      <c r="H5" s="163"/>
      <c r="I5" s="165"/>
      <c r="J5" s="135" t="s">
        <v>79</v>
      </c>
      <c r="K5" s="165"/>
      <c r="L5" s="166"/>
      <c r="M5" s="165"/>
      <c r="N5" s="165"/>
      <c r="O5" s="165"/>
      <c r="P5" s="165"/>
      <c r="Q5" s="165"/>
      <c r="R5" s="165"/>
      <c r="S5" s="165"/>
      <c r="T5" s="165"/>
      <c r="U5" s="169"/>
      <c r="V5" s="169"/>
    </row>
    <row r="6" spans="2:22" s="171" customFormat="1" ht="21" customHeight="1" thickBot="1">
      <c r="B6" s="172"/>
      <c r="C6" s="173"/>
      <c r="D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</row>
    <row r="7" spans="1:22" s="179" customFormat="1" ht="24.75" customHeight="1">
      <c r="A7" s="174"/>
      <c r="B7" s="175"/>
      <c r="C7" s="176"/>
      <c r="D7" s="175"/>
      <c r="E7" s="177"/>
      <c r="F7" s="177"/>
      <c r="G7" s="177"/>
      <c r="H7" s="177"/>
      <c r="I7" s="177"/>
      <c r="J7" s="175"/>
      <c r="K7" s="175"/>
      <c r="L7" s="175"/>
      <c r="M7" s="175"/>
      <c r="N7" s="175"/>
      <c r="O7" s="175"/>
      <c r="P7" s="175"/>
      <c r="Q7" s="175"/>
      <c r="R7" s="175"/>
      <c r="S7" s="178"/>
      <c r="T7" s="162"/>
      <c r="U7" s="162"/>
      <c r="V7" s="162"/>
    </row>
    <row r="8" spans="1:21" ht="21" customHeight="1">
      <c r="A8" s="180"/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  <c r="S8" s="184"/>
      <c r="T8" s="161"/>
      <c r="U8" s="159"/>
    </row>
    <row r="9" spans="1:21" ht="25.5" customHeight="1">
      <c r="A9" s="180"/>
      <c r="B9" s="185"/>
      <c r="C9" s="186" t="s">
        <v>14</v>
      </c>
      <c r="D9" s="187"/>
      <c r="E9" s="187"/>
      <c r="F9" s="187"/>
      <c r="G9" s="187"/>
      <c r="H9" s="187"/>
      <c r="I9" s="190"/>
      <c r="J9" s="100" t="s">
        <v>43</v>
      </c>
      <c r="K9" s="190"/>
      <c r="L9" s="187"/>
      <c r="M9" s="187"/>
      <c r="N9" s="187"/>
      <c r="O9" s="187"/>
      <c r="P9" s="187"/>
      <c r="Q9" s="187"/>
      <c r="R9" s="188"/>
      <c r="S9" s="184"/>
      <c r="T9" s="161"/>
      <c r="U9" s="159"/>
    </row>
    <row r="10" spans="1:21" ht="25.5" customHeight="1">
      <c r="A10" s="180"/>
      <c r="B10" s="185"/>
      <c r="C10" s="61" t="s">
        <v>15</v>
      </c>
      <c r="D10" s="187"/>
      <c r="E10" s="187"/>
      <c r="F10" s="187"/>
      <c r="G10" s="187"/>
      <c r="H10" s="189"/>
      <c r="I10" s="187"/>
      <c r="J10" s="192" t="s">
        <v>44</v>
      </c>
      <c r="K10" s="187"/>
      <c r="L10" s="189"/>
      <c r="M10" s="187"/>
      <c r="N10" s="187"/>
      <c r="O10" s="187"/>
      <c r="P10" s="266" t="s">
        <v>80</v>
      </c>
      <c r="Q10" s="266"/>
      <c r="R10" s="191"/>
      <c r="S10" s="184"/>
      <c r="T10" s="161"/>
      <c r="U10" s="159"/>
    </row>
    <row r="11" spans="1:21" ht="25.5" customHeight="1">
      <c r="A11" s="180"/>
      <c r="B11" s="185"/>
      <c r="C11" s="61" t="s">
        <v>16</v>
      </c>
      <c r="D11" s="187"/>
      <c r="E11" s="187"/>
      <c r="F11" s="187"/>
      <c r="G11" s="187"/>
      <c r="H11" s="187"/>
      <c r="I11" s="187"/>
      <c r="J11" s="192" t="s">
        <v>32</v>
      </c>
      <c r="K11" s="187"/>
      <c r="L11" s="187"/>
      <c r="M11" s="187"/>
      <c r="N11" s="187"/>
      <c r="O11" s="187"/>
      <c r="P11" s="187"/>
      <c r="Q11" s="187"/>
      <c r="R11" s="188"/>
      <c r="S11" s="184"/>
      <c r="T11" s="161"/>
      <c r="U11" s="159"/>
    </row>
    <row r="12" spans="1:21" ht="21" customHeight="1">
      <c r="A12" s="180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5"/>
      <c r="S12" s="184"/>
      <c r="T12" s="161"/>
      <c r="U12" s="159"/>
    </row>
    <row r="13" spans="1:21" ht="21" customHeight="1">
      <c r="A13" s="180"/>
      <c r="B13" s="185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8"/>
      <c r="S13" s="184"/>
      <c r="T13" s="161"/>
      <c r="U13" s="159"/>
    </row>
    <row r="14" spans="1:21" ht="21" customHeight="1">
      <c r="A14" s="180"/>
      <c r="B14" s="185"/>
      <c r="C14" s="112" t="s">
        <v>28</v>
      </c>
      <c r="D14" s="187"/>
      <c r="E14" s="187"/>
      <c r="F14" s="187"/>
      <c r="G14" s="187"/>
      <c r="I14" s="187"/>
      <c r="J14" s="196" t="s">
        <v>17</v>
      </c>
      <c r="M14" s="187"/>
      <c r="N14" s="187"/>
      <c r="O14" s="187"/>
      <c r="P14" s="187"/>
      <c r="Q14" s="187"/>
      <c r="R14" s="188"/>
      <c r="S14" s="184"/>
      <c r="T14" s="161"/>
      <c r="U14" s="159"/>
    </row>
    <row r="15" spans="1:21" ht="21" customHeight="1">
      <c r="A15" s="180"/>
      <c r="B15" s="185"/>
      <c r="C15" s="62" t="s">
        <v>30</v>
      </c>
      <c r="D15" s="187"/>
      <c r="E15" s="187"/>
      <c r="F15" s="187"/>
      <c r="G15" s="187"/>
      <c r="I15" s="187"/>
      <c r="J15" s="197">
        <v>8.469</v>
      </c>
      <c r="M15" s="187"/>
      <c r="N15" s="187"/>
      <c r="O15" s="187"/>
      <c r="P15" s="187"/>
      <c r="Q15" s="187"/>
      <c r="R15" s="188"/>
      <c r="S15" s="184"/>
      <c r="T15" s="161"/>
      <c r="U15" s="159"/>
    </row>
    <row r="16" spans="1:21" ht="21" customHeight="1">
      <c r="A16" s="180"/>
      <c r="B16" s="185"/>
      <c r="C16" s="62" t="s">
        <v>29</v>
      </c>
      <c r="D16" s="187"/>
      <c r="E16" s="187"/>
      <c r="F16" s="187"/>
      <c r="G16" s="187"/>
      <c r="I16" s="187"/>
      <c r="J16" s="77" t="s">
        <v>72</v>
      </c>
      <c r="M16" s="187"/>
      <c r="N16" s="187"/>
      <c r="O16" s="187"/>
      <c r="P16" s="187"/>
      <c r="Q16" s="187"/>
      <c r="R16" s="188"/>
      <c r="S16" s="184"/>
      <c r="T16" s="161"/>
      <c r="U16" s="159"/>
    </row>
    <row r="17" spans="1:21" ht="21" customHeight="1">
      <c r="A17" s="180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5"/>
      <c r="S17" s="184"/>
      <c r="T17" s="161"/>
      <c r="U17" s="159"/>
    </row>
    <row r="18" spans="1:21" ht="21" customHeight="1">
      <c r="A18" s="180"/>
      <c r="B18" s="185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84"/>
      <c r="T18" s="161"/>
      <c r="U18" s="159"/>
    </row>
    <row r="19" spans="1:21" ht="21" customHeight="1">
      <c r="A19" s="180"/>
      <c r="B19" s="185"/>
      <c r="C19" s="62" t="s">
        <v>63</v>
      </c>
      <c r="D19" s="187"/>
      <c r="E19" s="187"/>
      <c r="F19" s="187"/>
      <c r="G19" s="187"/>
      <c r="H19" s="187"/>
      <c r="J19" s="198" t="s">
        <v>47</v>
      </c>
      <c r="L19" s="187"/>
      <c r="M19" s="199"/>
      <c r="N19" s="199"/>
      <c r="O19" s="187"/>
      <c r="P19" s="266" t="s">
        <v>73</v>
      </c>
      <c r="Q19" s="266"/>
      <c r="R19" s="188"/>
      <c r="S19" s="184"/>
      <c r="T19" s="161"/>
      <c r="U19" s="159"/>
    </row>
    <row r="20" spans="1:21" ht="21" customHeight="1">
      <c r="A20" s="180"/>
      <c r="B20" s="185"/>
      <c r="C20" s="62" t="s">
        <v>74</v>
      </c>
      <c r="D20" s="187"/>
      <c r="E20" s="187"/>
      <c r="F20" s="187"/>
      <c r="G20" s="187"/>
      <c r="H20" s="187"/>
      <c r="J20" s="200" t="s">
        <v>48</v>
      </c>
      <c r="L20" s="187"/>
      <c r="M20" s="199"/>
      <c r="N20" s="199"/>
      <c r="O20" s="187"/>
      <c r="P20" s="266" t="s">
        <v>75</v>
      </c>
      <c r="Q20" s="266"/>
      <c r="R20" s="188"/>
      <c r="S20" s="184"/>
      <c r="T20" s="161"/>
      <c r="U20" s="159"/>
    </row>
    <row r="21" spans="1:21" ht="21" customHeight="1">
      <c r="A21" s="180"/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184"/>
      <c r="T21" s="161"/>
      <c r="U21" s="159"/>
    </row>
    <row r="22" spans="1:21" ht="24.75" customHeight="1">
      <c r="A22" s="180"/>
      <c r="B22" s="204"/>
      <c r="C22" s="205"/>
      <c r="D22" s="205"/>
      <c r="E22" s="206"/>
      <c r="F22" s="206"/>
      <c r="G22" s="206"/>
      <c r="H22" s="206"/>
      <c r="I22" s="205"/>
      <c r="J22" s="207"/>
      <c r="K22" s="205"/>
      <c r="L22" s="205"/>
      <c r="M22" s="205"/>
      <c r="N22" s="205"/>
      <c r="O22" s="205"/>
      <c r="P22" s="205"/>
      <c r="Q22" s="205"/>
      <c r="R22" s="205"/>
      <c r="S22" s="184"/>
      <c r="T22" s="161"/>
      <c r="U22" s="159"/>
    </row>
    <row r="23" spans="1:19" ht="30" customHeight="1">
      <c r="A23" s="208"/>
      <c r="B23" s="209"/>
      <c r="C23" s="210"/>
      <c r="D23" s="267" t="s">
        <v>76</v>
      </c>
      <c r="E23" s="268"/>
      <c r="F23" s="268"/>
      <c r="G23" s="268"/>
      <c r="H23" s="210"/>
      <c r="I23" s="211"/>
      <c r="J23" s="212"/>
      <c r="K23" s="209"/>
      <c r="L23" s="210"/>
      <c r="M23" s="267" t="s">
        <v>77</v>
      </c>
      <c r="N23" s="267"/>
      <c r="O23" s="267"/>
      <c r="P23" s="267"/>
      <c r="Q23" s="210"/>
      <c r="R23" s="211"/>
      <c r="S23" s="184"/>
    </row>
    <row r="24" spans="1:20" s="217" customFormat="1" ht="21" customHeight="1" thickBot="1">
      <c r="A24" s="213"/>
      <c r="B24" s="214" t="s">
        <v>9</v>
      </c>
      <c r="C24" s="137" t="s">
        <v>19</v>
      </c>
      <c r="D24" s="137" t="s">
        <v>20</v>
      </c>
      <c r="E24" s="215" t="s">
        <v>21</v>
      </c>
      <c r="F24" s="269" t="s">
        <v>22</v>
      </c>
      <c r="G24" s="270"/>
      <c r="H24" s="270"/>
      <c r="I24" s="271"/>
      <c r="J24" s="212"/>
      <c r="K24" s="214" t="s">
        <v>9</v>
      </c>
      <c r="L24" s="137" t="s">
        <v>19</v>
      </c>
      <c r="M24" s="137" t="s">
        <v>20</v>
      </c>
      <c r="N24" s="215" t="s">
        <v>21</v>
      </c>
      <c r="O24" s="269" t="s">
        <v>22</v>
      </c>
      <c r="P24" s="270"/>
      <c r="Q24" s="270"/>
      <c r="R24" s="271"/>
      <c r="S24" s="216"/>
      <c r="T24" s="157"/>
    </row>
    <row r="25" spans="1:20" s="170" customFormat="1" ht="21" customHeight="1" thickTop="1">
      <c r="A25" s="208"/>
      <c r="B25" s="218"/>
      <c r="C25" s="219"/>
      <c r="D25" s="220"/>
      <c r="E25" s="221"/>
      <c r="F25" s="222"/>
      <c r="G25" s="223"/>
      <c r="H25" s="223"/>
      <c r="I25" s="224"/>
      <c r="J25" s="212"/>
      <c r="K25" s="218"/>
      <c r="L25" s="219"/>
      <c r="M25" s="220"/>
      <c r="N25" s="221"/>
      <c r="O25" s="222"/>
      <c r="P25" s="223"/>
      <c r="Q25" s="223"/>
      <c r="R25" s="224"/>
      <c r="S25" s="184"/>
      <c r="T25" s="157"/>
    </row>
    <row r="26" spans="1:20" s="170" customFormat="1" ht="21" customHeight="1">
      <c r="A26" s="208"/>
      <c r="B26" s="225">
        <v>1</v>
      </c>
      <c r="C26" s="226">
        <v>8.898</v>
      </c>
      <c r="D26" s="226">
        <v>8.405</v>
      </c>
      <c r="E26" s="227">
        <f>(C26-D26)*1000</f>
        <v>493.00000000000034</v>
      </c>
      <c r="F26" s="272" t="s">
        <v>81</v>
      </c>
      <c r="G26" s="273"/>
      <c r="H26" s="273"/>
      <c r="I26" s="274"/>
      <c r="J26" s="212"/>
      <c r="K26" s="225">
        <v>1</v>
      </c>
      <c r="L26" s="246">
        <v>8.567</v>
      </c>
      <c r="M26" s="246">
        <v>8.417</v>
      </c>
      <c r="N26" s="247">
        <f>(L26-M26)*1000</f>
        <v>150.00000000000034</v>
      </c>
      <c r="O26" s="275" t="s">
        <v>85</v>
      </c>
      <c r="P26" s="276"/>
      <c r="Q26" s="276"/>
      <c r="R26" s="277"/>
      <c r="S26" s="184"/>
      <c r="T26" s="157"/>
    </row>
    <row r="27" spans="1:20" s="170" customFormat="1" ht="21" customHeight="1">
      <c r="A27" s="208"/>
      <c r="B27" s="218"/>
      <c r="C27" s="219"/>
      <c r="D27" s="220"/>
      <c r="E27" s="221"/>
      <c r="F27" s="222"/>
      <c r="G27" s="223"/>
      <c r="H27" s="223"/>
      <c r="I27" s="224"/>
      <c r="J27" s="212"/>
      <c r="K27" s="218"/>
      <c r="L27" s="248"/>
      <c r="M27" s="249"/>
      <c r="N27" s="250"/>
      <c r="O27" s="222"/>
      <c r="P27" s="223"/>
      <c r="Q27" s="223"/>
      <c r="R27" s="224"/>
      <c r="S27" s="184"/>
      <c r="T27" s="157"/>
    </row>
    <row r="28" spans="1:20" s="170" customFormat="1" ht="21" customHeight="1">
      <c r="A28" s="208"/>
      <c r="B28" s="225">
        <v>2</v>
      </c>
      <c r="C28" s="226">
        <v>8.884</v>
      </c>
      <c r="D28" s="226">
        <v>8.413</v>
      </c>
      <c r="E28" s="227">
        <f>(C28-D28)*1000</f>
        <v>471.0000000000001</v>
      </c>
      <c r="F28" s="275" t="s">
        <v>40</v>
      </c>
      <c r="G28" s="276"/>
      <c r="H28" s="276"/>
      <c r="I28" s="277"/>
      <c r="J28" s="212"/>
      <c r="K28" s="225">
        <v>2</v>
      </c>
      <c r="L28" s="246">
        <v>8.479000000000001</v>
      </c>
      <c r="M28" s="246">
        <v>8.429</v>
      </c>
      <c r="N28" s="247">
        <f>(L28-M28)*1000</f>
        <v>50.00000000000071</v>
      </c>
      <c r="O28" s="275" t="s">
        <v>86</v>
      </c>
      <c r="P28" s="276"/>
      <c r="Q28" s="276"/>
      <c r="R28" s="277"/>
      <c r="S28" s="184"/>
      <c r="T28" s="157"/>
    </row>
    <row r="29" spans="1:20" s="170" customFormat="1" ht="21" customHeight="1">
      <c r="A29" s="208"/>
      <c r="B29" s="218"/>
      <c r="C29" s="219"/>
      <c r="D29" s="220"/>
      <c r="E29" s="221"/>
      <c r="F29" s="222"/>
      <c r="G29" s="223"/>
      <c r="H29" s="223"/>
      <c r="I29" s="224"/>
      <c r="J29" s="212"/>
      <c r="K29" s="218"/>
      <c r="L29" s="248"/>
      <c r="M29" s="249"/>
      <c r="N29" s="250"/>
      <c r="O29" s="222"/>
      <c r="P29" s="223"/>
      <c r="Q29" s="223"/>
      <c r="R29" s="224"/>
      <c r="S29" s="184"/>
      <c r="T29" s="157"/>
    </row>
    <row r="30" spans="1:20" s="170" customFormat="1" ht="21" customHeight="1">
      <c r="A30" s="208"/>
      <c r="B30" s="225">
        <v>3</v>
      </c>
      <c r="C30" s="226">
        <v>8.985</v>
      </c>
      <c r="D30" s="226">
        <v>8.365</v>
      </c>
      <c r="E30" s="227">
        <f>(C30-D30)*1000</f>
        <v>619.9999999999992</v>
      </c>
      <c r="F30" s="275" t="s">
        <v>40</v>
      </c>
      <c r="G30" s="276"/>
      <c r="H30" s="276"/>
      <c r="I30" s="277"/>
      <c r="J30" s="212"/>
      <c r="K30" s="225">
        <v>3</v>
      </c>
      <c r="L30" s="246">
        <v>8.517</v>
      </c>
      <c r="M30" s="246">
        <v>8.417</v>
      </c>
      <c r="N30" s="247">
        <f>(L30-M30)*1000</f>
        <v>99.99999999999964</v>
      </c>
      <c r="O30" s="275" t="s">
        <v>87</v>
      </c>
      <c r="P30" s="276"/>
      <c r="Q30" s="276"/>
      <c r="R30" s="277"/>
      <c r="S30" s="184"/>
      <c r="T30" s="157"/>
    </row>
    <row r="31" spans="1:20" s="163" customFormat="1" ht="21" customHeight="1">
      <c r="A31" s="208"/>
      <c r="B31" s="228"/>
      <c r="C31" s="229"/>
      <c r="D31" s="230"/>
      <c r="E31" s="231"/>
      <c r="F31" s="232"/>
      <c r="G31" s="233"/>
      <c r="H31" s="233"/>
      <c r="I31" s="234"/>
      <c r="J31" s="212"/>
      <c r="K31" s="228"/>
      <c r="L31" s="229"/>
      <c r="M31" s="230"/>
      <c r="N31" s="231"/>
      <c r="O31" s="232"/>
      <c r="P31" s="233"/>
      <c r="Q31" s="233"/>
      <c r="R31" s="234"/>
      <c r="S31" s="184"/>
      <c r="T31" s="157"/>
    </row>
    <row r="32" spans="1:19" ht="24.75" customHeight="1" thickBot="1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7"/>
    </row>
    <row r="34" ht="15">
      <c r="J34" s="113" t="s">
        <v>88</v>
      </c>
    </row>
    <row r="44" ht="12.75">
      <c r="H44" s="199"/>
    </row>
  </sheetData>
  <sheetProtection password="E9A7" sheet="1" objects="1" scenarios="1"/>
  <mergeCells count="13">
    <mergeCell ref="F26:I26"/>
    <mergeCell ref="F30:I30"/>
    <mergeCell ref="O30:R30"/>
    <mergeCell ref="O26:R26"/>
    <mergeCell ref="F28:I28"/>
    <mergeCell ref="O28:R28"/>
    <mergeCell ref="P10:Q10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0"/>
      <c r="AE1" s="111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0"/>
      <c r="BH1" s="111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51"/>
      <c r="C2" s="252"/>
      <c r="D2" s="252"/>
      <c r="E2" s="252"/>
      <c r="F2" s="252"/>
      <c r="G2" s="253" t="s">
        <v>50</v>
      </c>
      <c r="H2" s="252"/>
      <c r="I2" s="252"/>
      <c r="J2" s="252"/>
      <c r="K2" s="252"/>
      <c r="L2" s="254"/>
      <c r="R2" s="107"/>
      <c r="S2" s="108"/>
      <c r="T2" s="108"/>
      <c r="U2" s="108"/>
      <c r="V2" s="288" t="s">
        <v>31</v>
      </c>
      <c r="W2" s="288"/>
      <c r="X2" s="288"/>
      <c r="Y2" s="288"/>
      <c r="Z2" s="108"/>
      <c r="AA2" s="108"/>
      <c r="AB2" s="108"/>
      <c r="AC2" s="109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H2" s="107"/>
      <c r="BI2" s="108"/>
      <c r="BJ2" s="108"/>
      <c r="BK2" s="108"/>
      <c r="BL2" s="108"/>
      <c r="BM2" s="108"/>
      <c r="BN2" s="288" t="s">
        <v>31</v>
      </c>
      <c r="BO2" s="288"/>
      <c r="BP2" s="288"/>
      <c r="BQ2" s="288"/>
      <c r="BR2" s="108"/>
      <c r="BS2" s="108"/>
      <c r="BT2" s="108"/>
      <c r="BU2" s="108"/>
      <c r="BV2" s="108"/>
      <c r="BW2" s="109"/>
      <c r="BY2" s="34"/>
      <c r="BZ2" s="251"/>
      <c r="CA2" s="252"/>
      <c r="CB2" s="252"/>
      <c r="CC2" s="252"/>
      <c r="CD2" s="252"/>
      <c r="CE2" s="253" t="s">
        <v>68</v>
      </c>
      <c r="CF2" s="252"/>
      <c r="CG2" s="252"/>
      <c r="CH2" s="252"/>
      <c r="CI2" s="252"/>
      <c r="CJ2" s="254"/>
    </row>
    <row r="3" spans="18:77" ht="21" customHeight="1" thickBot="1" thickTop="1">
      <c r="R3" s="289" t="s">
        <v>0</v>
      </c>
      <c r="S3" s="290"/>
      <c r="T3" s="93"/>
      <c r="U3" s="92"/>
      <c r="V3" s="291" t="s">
        <v>1</v>
      </c>
      <c r="W3" s="292"/>
      <c r="X3" s="292"/>
      <c r="Y3" s="293"/>
      <c r="Z3" s="117"/>
      <c r="AA3" s="118"/>
      <c r="AB3" s="278" t="s">
        <v>2</v>
      </c>
      <c r="AC3" s="27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285" t="s">
        <v>2</v>
      </c>
      <c r="BI3" s="286"/>
      <c r="BJ3" s="286"/>
      <c r="BK3" s="287"/>
      <c r="BL3" s="93"/>
      <c r="BM3" s="92"/>
      <c r="BN3" s="280" t="s">
        <v>1</v>
      </c>
      <c r="BO3" s="281"/>
      <c r="BP3" s="281"/>
      <c r="BQ3" s="290"/>
      <c r="BR3" s="93"/>
      <c r="BS3" s="92"/>
      <c r="BT3" s="280" t="s">
        <v>0</v>
      </c>
      <c r="BU3" s="281"/>
      <c r="BV3" s="281"/>
      <c r="BW3" s="282"/>
      <c r="BY3" s="34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96" t="s">
        <v>36</v>
      </c>
      <c r="W4" s="296"/>
      <c r="X4" s="296"/>
      <c r="Y4" s="296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35" t="s">
        <v>78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10"/>
      <c r="BI4" s="8"/>
      <c r="BJ4" s="5"/>
      <c r="BK4" s="6"/>
      <c r="BL4" s="5"/>
      <c r="BM4" s="6"/>
      <c r="BN4" s="296" t="s">
        <v>36</v>
      </c>
      <c r="BO4" s="296"/>
      <c r="BP4" s="296"/>
      <c r="BQ4" s="296"/>
      <c r="BR4" s="5"/>
      <c r="BS4" s="6"/>
      <c r="BT4" s="7"/>
      <c r="BU4" s="7"/>
      <c r="BV4" s="11"/>
      <c r="BW4" s="9"/>
      <c r="BY4" s="34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4"/>
      <c r="C5" s="65" t="s">
        <v>18</v>
      </c>
      <c r="D5" s="78"/>
      <c r="E5" s="67"/>
      <c r="F5" s="67"/>
      <c r="G5" s="67"/>
      <c r="H5" s="67"/>
      <c r="I5" s="67"/>
      <c r="J5" s="63"/>
      <c r="L5" s="70"/>
      <c r="R5" s="24"/>
      <c r="S5" s="86"/>
      <c r="T5" s="12"/>
      <c r="U5" s="19"/>
      <c r="V5" s="15"/>
      <c r="W5" s="16"/>
      <c r="X5" s="12"/>
      <c r="Y5" s="19"/>
      <c r="Z5" s="12"/>
      <c r="AA5" s="19"/>
      <c r="AB5" s="22"/>
      <c r="AC5" s="2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94"/>
      <c r="BI5" s="142"/>
      <c r="BJ5" s="12"/>
      <c r="BK5" s="86"/>
      <c r="BL5" s="12"/>
      <c r="BM5" s="19"/>
      <c r="BN5" s="12"/>
      <c r="BO5" s="95"/>
      <c r="BP5" s="12"/>
      <c r="BQ5" s="86"/>
      <c r="BR5" s="12"/>
      <c r="BS5" s="19"/>
      <c r="BT5" s="294" t="s">
        <v>65</v>
      </c>
      <c r="BU5" s="295"/>
      <c r="BV5" s="283" t="s">
        <v>64</v>
      </c>
      <c r="BW5" s="284"/>
      <c r="BY5" s="34"/>
      <c r="BZ5" s="64"/>
      <c r="CA5" s="65" t="s">
        <v>18</v>
      </c>
      <c r="CB5" s="78"/>
      <c r="CC5" s="67"/>
      <c r="CD5" s="67"/>
      <c r="CE5" s="265" t="s">
        <v>90</v>
      </c>
      <c r="CF5" s="67"/>
      <c r="CG5" s="67"/>
      <c r="CH5" s="63"/>
      <c r="CJ5" s="70"/>
    </row>
    <row r="6" spans="2:88" ht="22.5" customHeight="1">
      <c r="B6" s="64"/>
      <c r="C6" s="65" t="s">
        <v>15</v>
      </c>
      <c r="D6" s="78"/>
      <c r="E6" s="67"/>
      <c r="F6" s="67"/>
      <c r="G6" s="68" t="s">
        <v>52</v>
      </c>
      <c r="H6" s="67"/>
      <c r="I6" s="67"/>
      <c r="J6" s="63"/>
      <c r="K6" s="130" t="s">
        <v>49</v>
      </c>
      <c r="L6" s="70"/>
      <c r="R6" s="124" t="s">
        <v>39</v>
      </c>
      <c r="S6" s="125">
        <v>10.07</v>
      </c>
      <c r="T6" s="12"/>
      <c r="U6" s="19"/>
      <c r="V6" s="15"/>
      <c r="W6" s="16"/>
      <c r="X6" s="17" t="s">
        <v>41</v>
      </c>
      <c r="Y6" s="18">
        <v>8.884</v>
      </c>
      <c r="Z6" s="12"/>
      <c r="AA6" s="19"/>
      <c r="AB6" s="22"/>
      <c r="AC6" s="29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40" t="s">
        <v>89</v>
      </c>
      <c r="AS6" s="23" t="s">
        <v>4</v>
      </c>
      <c r="AT6" s="241" t="s">
        <v>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132" t="s">
        <v>51</v>
      </c>
      <c r="BI6" s="143">
        <v>8.553</v>
      </c>
      <c r="BJ6" s="22"/>
      <c r="BK6" s="50"/>
      <c r="BL6" s="12"/>
      <c r="BM6" s="19"/>
      <c r="BN6" s="22"/>
      <c r="BO6" s="96"/>
      <c r="BP6" s="12"/>
      <c r="BQ6" s="19"/>
      <c r="BR6" s="12"/>
      <c r="BS6" s="19"/>
      <c r="BT6" s="12"/>
      <c r="BU6" s="95"/>
      <c r="BV6" s="12"/>
      <c r="BW6" s="84"/>
      <c r="BY6" s="34"/>
      <c r="BZ6" s="64"/>
      <c r="CA6" s="65" t="s">
        <v>15</v>
      </c>
      <c r="CB6" s="78"/>
      <c r="CC6" s="67"/>
      <c r="CD6" s="67"/>
      <c r="CE6" s="68" t="s">
        <v>52</v>
      </c>
      <c r="CF6" s="67"/>
      <c r="CG6" s="67"/>
      <c r="CH6" s="63"/>
      <c r="CI6" s="130" t="s">
        <v>49</v>
      </c>
      <c r="CJ6" s="70"/>
    </row>
    <row r="7" spans="2:88" ht="21" customHeight="1">
      <c r="B7" s="64"/>
      <c r="C7" s="65" t="s">
        <v>16</v>
      </c>
      <c r="D7" s="78"/>
      <c r="E7" s="67"/>
      <c r="F7" s="67"/>
      <c r="G7" s="69" t="s">
        <v>53</v>
      </c>
      <c r="H7" s="67"/>
      <c r="I7" s="67"/>
      <c r="J7" s="78"/>
      <c r="K7" s="78"/>
      <c r="L7" s="101"/>
      <c r="R7" s="24"/>
      <c r="S7" s="19"/>
      <c r="T7" s="12"/>
      <c r="U7" s="19"/>
      <c r="V7" s="25" t="s">
        <v>6</v>
      </c>
      <c r="W7" s="26">
        <v>8.898</v>
      </c>
      <c r="X7" s="12"/>
      <c r="Y7" s="19"/>
      <c r="Z7" s="12"/>
      <c r="AA7" s="19"/>
      <c r="AB7" s="136" t="s">
        <v>46</v>
      </c>
      <c r="AC7" s="128">
        <v>9.067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127"/>
      <c r="BI7" s="21"/>
      <c r="BJ7" s="141" t="s">
        <v>56</v>
      </c>
      <c r="BK7" s="27">
        <v>8.211</v>
      </c>
      <c r="BL7" s="12"/>
      <c r="BM7" s="19"/>
      <c r="BN7" s="22"/>
      <c r="BO7" s="96"/>
      <c r="BP7" s="17" t="s">
        <v>42</v>
      </c>
      <c r="BQ7" s="18">
        <v>8.413</v>
      </c>
      <c r="BR7" s="12"/>
      <c r="BS7" s="19"/>
      <c r="BT7" s="85" t="s">
        <v>59</v>
      </c>
      <c r="BU7" s="31">
        <v>1.432</v>
      </c>
      <c r="BV7" s="85" t="s">
        <v>57</v>
      </c>
      <c r="BW7" s="115">
        <v>6.8</v>
      </c>
      <c r="BY7" s="34"/>
      <c r="BZ7" s="64"/>
      <c r="CA7" s="65" t="s">
        <v>16</v>
      </c>
      <c r="CB7" s="78"/>
      <c r="CC7" s="67"/>
      <c r="CD7" s="67"/>
      <c r="CE7" s="69" t="s">
        <v>62</v>
      </c>
      <c r="CF7" s="67"/>
      <c r="CG7" s="67"/>
      <c r="CH7" s="78"/>
      <c r="CI7" s="78"/>
      <c r="CJ7" s="101"/>
    </row>
    <row r="8" spans="2:88" ht="21" customHeight="1">
      <c r="B8" s="66"/>
      <c r="C8" s="14"/>
      <c r="D8" s="14"/>
      <c r="E8" s="14"/>
      <c r="F8" s="14"/>
      <c r="G8" s="14"/>
      <c r="H8" s="14"/>
      <c r="I8" s="14"/>
      <c r="J8" s="14"/>
      <c r="K8" s="14"/>
      <c r="L8" s="71"/>
      <c r="R8" s="28" t="s">
        <v>23</v>
      </c>
      <c r="S8" s="76">
        <v>9.37</v>
      </c>
      <c r="T8" s="12"/>
      <c r="U8" s="19"/>
      <c r="V8" s="15"/>
      <c r="W8" s="16"/>
      <c r="X8" s="17" t="s">
        <v>3</v>
      </c>
      <c r="Y8" s="125">
        <v>8.985</v>
      </c>
      <c r="Z8" s="12"/>
      <c r="AA8" s="19"/>
      <c r="AB8" s="22"/>
      <c r="AC8" s="29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30" t="s">
        <v>91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132" t="s">
        <v>54</v>
      </c>
      <c r="BI8" s="143">
        <v>8.5</v>
      </c>
      <c r="BJ8" s="22"/>
      <c r="BK8" s="50"/>
      <c r="BL8" s="12"/>
      <c r="BM8" s="19"/>
      <c r="BN8" s="25" t="s">
        <v>7</v>
      </c>
      <c r="BO8" s="26">
        <v>8.405</v>
      </c>
      <c r="BP8" s="12"/>
      <c r="BQ8" s="19"/>
      <c r="BR8" s="12"/>
      <c r="BS8" s="19"/>
      <c r="BT8" s="256"/>
      <c r="BU8" s="257"/>
      <c r="BV8" s="12"/>
      <c r="BW8" s="84"/>
      <c r="BY8" s="34"/>
      <c r="BZ8" s="66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102"/>
      <c r="C9" s="78"/>
      <c r="D9" s="78"/>
      <c r="E9" s="78"/>
      <c r="F9" s="78"/>
      <c r="G9" s="78"/>
      <c r="H9" s="78"/>
      <c r="I9" s="78"/>
      <c r="J9" s="78"/>
      <c r="K9" s="78"/>
      <c r="L9" s="101"/>
      <c r="R9" s="87"/>
      <c r="S9" s="88"/>
      <c r="T9" s="89"/>
      <c r="U9" s="88"/>
      <c r="V9" s="89"/>
      <c r="W9" s="90"/>
      <c r="X9" s="89"/>
      <c r="Y9" s="88"/>
      <c r="Z9" s="89"/>
      <c r="AA9" s="88"/>
      <c r="AB9" s="79"/>
      <c r="AC9" s="60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127"/>
      <c r="BI9" s="21"/>
      <c r="BJ9" s="141" t="s">
        <v>61</v>
      </c>
      <c r="BK9" s="27">
        <v>8.211</v>
      </c>
      <c r="BL9" s="12"/>
      <c r="BM9" s="19"/>
      <c r="BN9" s="15"/>
      <c r="BO9" s="16"/>
      <c r="BP9" s="17" t="s">
        <v>8</v>
      </c>
      <c r="BQ9" s="18">
        <v>8.365</v>
      </c>
      <c r="BR9" s="12"/>
      <c r="BS9" s="19"/>
      <c r="BT9" s="258" t="s">
        <v>60</v>
      </c>
      <c r="BU9" s="259">
        <v>0.52</v>
      </c>
      <c r="BV9" s="32" t="s">
        <v>58</v>
      </c>
      <c r="BW9" s="33">
        <v>7.95</v>
      </c>
      <c r="BY9" s="34"/>
      <c r="BZ9" s="102"/>
      <c r="CA9" s="78"/>
      <c r="CB9" s="78"/>
      <c r="CC9" s="78"/>
      <c r="CD9" s="78"/>
      <c r="CE9" s="78"/>
      <c r="CF9" s="78"/>
      <c r="CG9" s="78"/>
      <c r="CH9" s="78"/>
      <c r="CI9" s="78"/>
      <c r="CJ9" s="101"/>
    </row>
    <row r="10" spans="2:88" ht="21" customHeight="1">
      <c r="B10" s="64"/>
      <c r="C10" s="103" t="s">
        <v>24</v>
      </c>
      <c r="D10" s="78"/>
      <c r="E10" s="78"/>
      <c r="F10" s="63"/>
      <c r="G10" s="129" t="s">
        <v>47</v>
      </c>
      <c r="H10" s="78"/>
      <c r="I10" s="78"/>
      <c r="J10" s="62" t="s">
        <v>25</v>
      </c>
      <c r="K10" s="239">
        <v>90</v>
      </c>
      <c r="L10" s="70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33" t="s">
        <v>34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132" t="s">
        <v>55</v>
      </c>
      <c r="BI10" s="143">
        <v>8.487</v>
      </c>
      <c r="BJ10" s="78"/>
      <c r="BK10" s="50"/>
      <c r="BL10" s="12"/>
      <c r="BM10" s="19"/>
      <c r="BN10" s="78"/>
      <c r="BO10" s="96"/>
      <c r="BP10" s="78"/>
      <c r="BQ10" s="50"/>
      <c r="BR10" s="12"/>
      <c r="BS10" s="19"/>
      <c r="BT10" s="103" t="s">
        <v>66</v>
      </c>
      <c r="BU10" s="260">
        <v>7.949</v>
      </c>
      <c r="BV10" s="63"/>
      <c r="BW10" s="140"/>
      <c r="BY10" s="34"/>
      <c r="BZ10" s="64"/>
      <c r="CA10" s="103" t="s">
        <v>24</v>
      </c>
      <c r="CB10" s="78"/>
      <c r="CC10" s="78"/>
      <c r="CD10" s="63"/>
      <c r="CE10" s="129" t="s">
        <v>47</v>
      </c>
      <c r="CF10" s="78"/>
      <c r="CG10" s="78"/>
      <c r="CH10" s="62" t="s">
        <v>25</v>
      </c>
      <c r="CI10" s="239">
        <v>90</v>
      </c>
      <c r="CJ10" s="70"/>
    </row>
    <row r="11" spans="2:88" ht="21" customHeight="1" thickBot="1">
      <c r="B11" s="64"/>
      <c r="C11" s="103" t="s">
        <v>27</v>
      </c>
      <c r="D11" s="78"/>
      <c r="E11" s="78"/>
      <c r="F11" s="63"/>
      <c r="G11" s="129" t="s">
        <v>48</v>
      </c>
      <c r="H11" s="78"/>
      <c r="I11" s="20"/>
      <c r="J11" s="62" t="s">
        <v>26</v>
      </c>
      <c r="K11" s="239">
        <v>30</v>
      </c>
      <c r="L11" s="70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113" t="s">
        <v>35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91"/>
      <c r="BI11" s="57"/>
      <c r="BJ11" s="79"/>
      <c r="BK11" s="58"/>
      <c r="BL11" s="89"/>
      <c r="BM11" s="88"/>
      <c r="BN11" s="79"/>
      <c r="BO11" s="98"/>
      <c r="BP11" s="79"/>
      <c r="BQ11" s="58"/>
      <c r="BR11" s="89"/>
      <c r="BS11" s="88"/>
      <c r="BT11" s="261"/>
      <c r="BU11" s="262"/>
      <c r="BV11" s="97"/>
      <c r="BW11" s="99"/>
      <c r="BY11" s="34"/>
      <c r="BZ11" s="64"/>
      <c r="CA11" s="103" t="s">
        <v>27</v>
      </c>
      <c r="CB11" s="78"/>
      <c r="CC11" s="78"/>
      <c r="CD11" s="63"/>
      <c r="CE11" s="129" t="s">
        <v>48</v>
      </c>
      <c r="CF11" s="78"/>
      <c r="CG11" s="20"/>
      <c r="CH11" s="62" t="s">
        <v>26</v>
      </c>
      <c r="CI11" s="239">
        <v>30</v>
      </c>
      <c r="CJ11" s="70"/>
    </row>
    <row r="12" spans="2:88" ht="21" customHeight="1" thickBot="1"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13" t="s">
        <v>38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Y12" s="34"/>
      <c r="BZ12" s="104"/>
      <c r="CA12" s="105"/>
      <c r="CB12" s="105"/>
      <c r="CC12" s="105"/>
      <c r="CD12" s="105"/>
      <c r="CE12" s="105"/>
      <c r="CF12" s="105"/>
      <c r="CG12" s="105"/>
      <c r="CH12" s="105"/>
      <c r="CI12" s="105"/>
      <c r="CJ12" s="106"/>
    </row>
    <row r="13" spans="30:77" ht="21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Y13" s="34"/>
    </row>
    <row r="14" spans="3:79" ht="21" customHeight="1">
      <c r="C14" s="134"/>
      <c r="P14" s="2"/>
      <c r="Q14" s="2"/>
      <c r="AD14" s="34"/>
      <c r="AE14" s="34"/>
      <c r="AF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V14" s="2"/>
      <c r="BW14" s="2"/>
      <c r="BX14" s="2"/>
      <c r="BY14" s="1"/>
      <c r="CA14" s="134"/>
    </row>
    <row r="15" spans="15:76" ht="21" customHeight="1">
      <c r="O15" s="2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E15" s="34"/>
      <c r="BF15" s="34"/>
      <c r="BH15" s="34"/>
      <c r="BJ15" s="34"/>
      <c r="BN15" s="34"/>
      <c r="BP15" s="34"/>
      <c r="BV15" s="2"/>
      <c r="BW15" s="2"/>
      <c r="BX15" s="2"/>
    </row>
    <row r="16" ht="18" customHeight="1"/>
    <row r="17" ht="18" customHeight="1">
      <c r="BR17" s="34"/>
    </row>
    <row r="18" ht="18" customHeight="1"/>
    <row r="19" ht="18" customHeight="1"/>
    <row r="20" ht="18" customHeight="1">
      <c r="L20" s="34"/>
    </row>
    <row r="21" spans="11:70" ht="18" customHeight="1">
      <c r="K21" s="34"/>
      <c r="V21" s="34"/>
      <c r="X21" s="34"/>
      <c r="Y21" s="34"/>
      <c r="BO21" s="34"/>
      <c r="BR21" s="34"/>
    </row>
    <row r="22" spans="21:83" ht="18" customHeight="1"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H22" s="34"/>
      <c r="AI22" s="34"/>
      <c r="AJ22" s="34"/>
      <c r="AL22" s="34"/>
      <c r="AM22" s="34"/>
      <c r="AS22" s="34"/>
      <c r="BE22" s="34"/>
      <c r="BP22" s="34"/>
      <c r="BR22" s="34"/>
      <c r="BS22" s="34"/>
      <c r="BX22" s="34"/>
      <c r="BZ22" s="34"/>
      <c r="CC22" s="36"/>
      <c r="CD22" s="36"/>
      <c r="CE22" s="35"/>
    </row>
    <row r="23" spans="10:83" ht="18" customHeight="1">
      <c r="J23" s="34"/>
      <c r="P23" s="242" t="s">
        <v>3</v>
      </c>
      <c r="AA23" s="35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Q23" s="34"/>
      <c r="AR23" s="34"/>
      <c r="AZ23" s="34"/>
      <c r="BA23" s="34"/>
      <c r="BB23" s="34"/>
      <c r="BC23" s="34"/>
      <c r="BD23" s="34"/>
      <c r="BE23" s="34"/>
      <c r="BF23" s="34"/>
      <c r="BG23" s="34"/>
      <c r="BP23" s="35"/>
      <c r="BT23" s="34"/>
      <c r="BV23" s="34"/>
      <c r="BX23" s="34"/>
      <c r="BZ23" s="34"/>
      <c r="CC23" s="36"/>
      <c r="CD23" s="36"/>
      <c r="CE23" s="36"/>
    </row>
    <row r="24" spans="9:83" ht="18" customHeight="1">
      <c r="I24" s="34"/>
      <c r="S24" s="34"/>
      <c r="AA24" s="36"/>
      <c r="AE24" s="34"/>
      <c r="AG24" s="34"/>
      <c r="AH24" s="34"/>
      <c r="AI24" s="34"/>
      <c r="AJ24" s="34"/>
      <c r="AK24" s="34"/>
      <c r="AL24" s="34"/>
      <c r="AZ24" s="34"/>
      <c r="BA24" s="34"/>
      <c r="BB24" s="35"/>
      <c r="BC24" s="35"/>
      <c r="BD24" s="35"/>
      <c r="BE24" s="34"/>
      <c r="BF24" s="34"/>
      <c r="BJ24" s="36"/>
      <c r="BL24" s="36"/>
      <c r="BS24" s="34"/>
      <c r="CC24" s="36"/>
      <c r="CD24" s="36"/>
      <c r="CE24" s="36"/>
    </row>
    <row r="25" spans="1:89" ht="18" customHeight="1">
      <c r="A25" s="38"/>
      <c r="C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CC25" s="36"/>
      <c r="CD25" s="36"/>
      <c r="CE25" s="36"/>
      <c r="CK25" s="38"/>
    </row>
    <row r="26" spans="1:86" ht="18" customHeight="1">
      <c r="A26" s="38"/>
      <c r="L26" s="34"/>
      <c r="M26" s="34"/>
      <c r="T26" s="34"/>
      <c r="W26" s="242" t="s">
        <v>6</v>
      </c>
      <c r="AA26" s="34"/>
      <c r="AD26" s="34"/>
      <c r="AE26" s="34"/>
      <c r="AF26" s="34"/>
      <c r="AG26" s="34"/>
      <c r="AH26" s="34"/>
      <c r="AI26" s="34"/>
      <c r="AJ26" s="34"/>
      <c r="AL26" s="34"/>
      <c r="AZ26" s="34"/>
      <c r="BA26" s="34"/>
      <c r="BB26" s="34"/>
      <c r="BC26" s="34"/>
      <c r="BD26" s="34"/>
      <c r="BE26" s="34"/>
      <c r="BF26" s="34"/>
      <c r="BG26" s="34"/>
      <c r="BO26" s="34"/>
      <c r="BS26" s="34"/>
      <c r="BV26" s="34"/>
      <c r="BW26" s="34"/>
      <c r="BZ26" s="34"/>
      <c r="CC26" s="36"/>
      <c r="CD26" s="255" t="s">
        <v>56</v>
      </c>
      <c r="CE26" s="36"/>
      <c r="CH26" s="119" t="s">
        <v>58</v>
      </c>
    </row>
    <row r="27" spans="1:89" ht="18" customHeight="1">
      <c r="A27" s="38"/>
      <c r="I27" s="243">
        <v>1</v>
      </c>
      <c r="AD27" s="34"/>
      <c r="AE27" s="34"/>
      <c r="AF27" s="34"/>
      <c r="AG27" s="34"/>
      <c r="AH27" s="34"/>
      <c r="AI27" s="34"/>
      <c r="AJ27" s="34"/>
      <c r="AK27" s="34"/>
      <c r="AL27" s="34"/>
      <c r="AZ27" s="34"/>
      <c r="BA27" s="34"/>
      <c r="BB27" s="34"/>
      <c r="BC27" s="34"/>
      <c r="BD27" s="34"/>
      <c r="BE27" s="34"/>
      <c r="BF27" s="34"/>
      <c r="BQ27" s="144" t="s">
        <v>8</v>
      </c>
      <c r="BV27" s="243">
        <v>6</v>
      </c>
      <c r="BW27" s="243">
        <v>7</v>
      </c>
      <c r="BX27" s="34"/>
      <c r="CC27" s="36"/>
      <c r="CD27" s="36"/>
      <c r="CE27" s="36"/>
      <c r="CK27" s="38"/>
    </row>
    <row r="28" spans="2:88" ht="18" customHeight="1">
      <c r="B28" s="38"/>
      <c r="I28" s="34"/>
      <c r="J28" s="34"/>
      <c r="M28" s="34"/>
      <c r="N28" s="34"/>
      <c r="O28" s="34"/>
      <c r="Q28" s="34"/>
      <c r="R28" s="34"/>
      <c r="S28" s="34"/>
      <c r="U28" s="34"/>
      <c r="W28" s="34"/>
      <c r="Y28" s="34"/>
      <c r="AA28" s="34"/>
      <c r="AD28" s="34"/>
      <c r="AE28" s="34"/>
      <c r="AF28" s="34"/>
      <c r="AG28" s="34"/>
      <c r="AH28" s="34"/>
      <c r="AI28" s="34"/>
      <c r="AJ28" s="34"/>
      <c r="AK28" s="34"/>
      <c r="AL28" s="34"/>
      <c r="AS28" s="35"/>
      <c r="AZ28" s="34"/>
      <c r="BA28" s="34"/>
      <c r="BB28" s="34"/>
      <c r="BC28" s="34"/>
      <c r="BD28" s="34"/>
      <c r="BE28" s="34"/>
      <c r="BF28" s="34"/>
      <c r="BI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B28" s="34"/>
      <c r="CC28" s="34"/>
      <c r="CD28" s="34"/>
      <c r="CJ28" s="38"/>
    </row>
    <row r="29" spans="17:82" ht="18" customHeight="1">
      <c r="Q29" s="243">
        <v>2</v>
      </c>
      <c r="Y29" s="144" t="s">
        <v>41</v>
      </c>
      <c r="AD29" s="34"/>
      <c r="AE29" s="34"/>
      <c r="AF29" s="34"/>
      <c r="AG29" s="34"/>
      <c r="AH29" s="34"/>
      <c r="AI29" s="34"/>
      <c r="AJ29" s="34"/>
      <c r="AL29" s="34"/>
      <c r="AZ29" s="34"/>
      <c r="BB29" s="34"/>
      <c r="BC29" s="34"/>
      <c r="BE29" s="244" t="s">
        <v>54</v>
      </c>
      <c r="BF29" s="34"/>
      <c r="BR29" s="34"/>
      <c r="BS29" s="243">
        <v>5</v>
      </c>
      <c r="BT29" s="34"/>
      <c r="CD29" s="139" t="s">
        <v>61</v>
      </c>
    </row>
    <row r="30" spans="4:76" ht="18" customHeight="1">
      <c r="D30" s="39" t="s">
        <v>23</v>
      </c>
      <c r="I30" s="138" t="s">
        <v>46</v>
      </c>
      <c r="N30" s="34"/>
      <c r="O30" s="34"/>
      <c r="P30" s="34"/>
      <c r="Q30" s="34"/>
      <c r="R30" s="34"/>
      <c r="S30" s="34"/>
      <c r="T30" s="34"/>
      <c r="V30" s="34"/>
      <c r="W30" s="34"/>
      <c r="X30" s="34"/>
      <c r="AD30" s="34"/>
      <c r="AE30" s="34"/>
      <c r="AF30" s="34"/>
      <c r="AG30" s="34"/>
      <c r="AH30" s="34"/>
      <c r="AI30" s="34"/>
      <c r="AJ30" s="34"/>
      <c r="AK30" s="34"/>
      <c r="AL30" s="34"/>
      <c r="AW30" s="34"/>
      <c r="AX30" s="34"/>
      <c r="AZ30" s="34"/>
      <c r="BA30" s="34"/>
      <c r="BB30" s="34"/>
      <c r="BC30" s="34"/>
      <c r="BD30" s="34"/>
      <c r="BE30" s="34"/>
      <c r="BF30" s="34"/>
      <c r="BM30" s="131" t="s">
        <v>7</v>
      </c>
      <c r="BT30" s="34"/>
      <c r="BV30" s="34"/>
      <c r="BX30" s="34"/>
    </row>
    <row r="31" spans="3:88" ht="18" customHeight="1">
      <c r="C31" s="39"/>
      <c r="J31" s="2"/>
      <c r="L31" s="34"/>
      <c r="M31" s="2"/>
      <c r="N31" s="34"/>
      <c r="O31" s="34"/>
      <c r="P31" s="34"/>
      <c r="R31" s="34"/>
      <c r="S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5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V31" s="34"/>
      <c r="BY31" s="34"/>
      <c r="BZ31" s="34"/>
      <c r="CA31" s="36"/>
      <c r="CB31" s="35"/>
      <c r="CC31" s="35"/>
      <c r="CI31" s="41"/>
      <c r="CJ31" s="38"/>
    </row>
    <row r="32" spans="3:87" ht="18" customHeight="1">
      <c r="C32" s="39"/>
      <c r="I32" s="34"/>
      <c r="N32" s="34"/>
      <c r="P32" s="34"/>
      <c r="BA32" s="243">
        <v>3</v>
      </c>
      <c r="BF32" s="244" t="s">
        <v>55</v>
      </c>
      <c r="BG32" s="34"/>
      <c r="BL32" s="243">
        <v>4</v>
      </c>
      <c r="BU32" s="37"/>
      <c r="BV32" s="34"/>
      <c r="BW32" s="38"/>
      <c r="BZ32" s="36"/>
      <c r="CA32" s="36"/>
      <c r="CB32" s="36"/>
      <c r="CC32" s="263">
        <v>8</v>
      </c>
      <c r="CI32" s="41"/>
    </row>
    <row r="33" spans="3:87" ht="18" customHeight="1">
      <c r="C33" s="39"/>
      <c r="I33" s="40"/>
      <c r="V33" s="34"/>
      <c r="X33" s="34"/>
      <c r="AB33" s="34"/>
      <c r="AD33" s="34"/>
      <c r="AE33" s="34"/>
      <c r="AF33" s="34"/>
      <c r="AG33" s="34"/>
      <c r="AH33" s="34"/>
      <c r="AI33" s="34"/>
      <c r="AJ33" s="34"/>
      <c r="AK33" s="34"/>
      <c r="AL33" s="34"/>
      <c r="AU33" s="34"/>
      <c r="AZ33" s="34"/>
      <c r="BB33" s="34"/>
      <c r="BC33" s="34"/>
      <c r="BD33" s="34"/>
      <c r="BG33" s="34"/>
      <c r="BR33" s="34"/>
      <c r="BU33" s="34"/>
      <c r="BZ33" s="36"/>
      <c r="CA33" s="36"/>
      <c r="CB33" s="35"/>
      <c r="CC33" s="36"/>
      <c r="CH33" s="119" t="s">
        <v>60</v>
      </c>
      <c r="CI33" s="41"/>
    </row>
    <row r="34" spans="49:81" ht="18" customHeight="1">
      <c r="AW34" s="34"/>
      <c r="BA34" s="138" t="s">
        <v>51</v>
      </c>
      <c r="BB34" s="34"/>
      <c r="BC34" s="34"/>
      <c r="BD34" s="34"/>
      <c r="BF34" s="34"/>
      <c r="BG34" s="34"/>
      <c r="BH34" s="34"/>
      <c r="BL34" s="245" t="s">
        <v>42</v>
      </c>
      <c r="BV34" s="34"/>
      <c r="BZ34" s="36"/>
      <c r="CA34" s="36"/>
      <c r="CB34" s="36"/>
      <c r="CC34" s="36"/>
    </row>
    <row r="35" spans="58:81" ht="18" customHeight="1">
      <c r="BF35" s="34"/>
      <c r="BG35" s="34"/>
      <c r="BI35" s="34"/>
      <c r="BJ35" s="34"/>
      <c r="BL35" s="34"/>
      <c r="BQ35" s="34"/>
      <c r="BZ35" s="36"/>
      <c r="CA35" s="36"/>
      <c r="CB35" s="36"/>
      <c r="CC35" s="36"/>
    </row>
    <row r="36" spans="58:81" ht="18" customHeight="1">
      <c r="BF36" s="145" t="s">
        <v>45</v>
      </c>
      <c r="BV36" s="126" t="s">
        <v>67</v>
      </c>
      <c r="BW36" s="34"/>
      <c r="BZ36" s="36"/>
      <c r="CA36" s="264">
        <v>8.235</v>
      </c>
      <c r="CB36" s="36"/>
      <c r="CC36" s="36"/>
    </row>
    <row r="37" spans="72:74" ht="18" customHeight="1">
      <c r="BT37" s="34"/>
      <c r="BV37" s="35"/>
    </row>
    <row r="38" ht="18" customHeight="1">
      <c r="BV38" s="38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44" t="s">
        <v>13</v>
      </c>
      <c r="BX47" s="42" t="s">
        <v>9</v>
      </c>
      <c r="BY47" s="43" t="s">
        <v>10</v>
      </c>
      <c r="BZ47" s="80" t="s">
        <v>13</v>
      </c>
      <c r="CA47" s="120"/>
      <c r="CB47" s="43" t="s">
        <v>9</v>
      </c>
      <c r="CC47" s="43" t="s">
        <v>10</v>
      </c>
      <c r="CD47" s="80" t="s">
        <v>13</v>
      </c>
      <c r="CE47" s="120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36</v>
      </c>
      <c r="E48" s="8"/>
      <c r="F48" s="9"/>
      <c r="BX48" s="10"/>
      <c r="BY48" s="8"/>
      <c r="BZ48" s="8"/>
      <c r="CA48" s="8"/>
      <c r="CB48" s="8"/>
      <c r="CC48" s="8"/>
      <c r="CD48" s="7" t="s">
        <v>36</v>
      </c>
      <c r="CE48" s="8"/>
      <c r="CF48" s="8"/>
      <c r="CG48" s="8"/>
      <c r="CH48" s="8"/>
      <c r="CI48" s="8"/>
      <c r="CJ48" s="46"/>
    </row>
    <row r="49" spans="2:88" ht="21" customHeight="1">
      <c r="B49" s="47"/>
      <c r="C49" s="48"/>
      <c r="D49" s="48"/>
      <c r="E49" s="48"/>
      <c r="F49" s="49"/>
      <c r="BX49" s="47"/>
      <c r="BY49" s="48"/>
      <c r="BZ49" s="81"/>
      <c r="CA49" s="121"/>
      <c r="CB49" s="48"/>
      <c r="CC49" s="48"/>
      <c r="CD49" s="81"/>
      <c r="CE49" s="121"/>
      <c r="CF49" s="48"/>
      <c r="CG49" s="48"/>
      <c r="CH49" s="48"/>
      <c r="CI49" s="48"/>
      <c r="CJ49" s="49"/>
    </row>
    <row r="50" spans="2:88" ht="21" customHeight="1">
      <c r="B50" s="148">
        <v>1</v>
      </c>
      <c r="C50" s="51">
        <v>9.062</v>
      </c>
      <c r="D50" s="52">
        <v>-65</v>
      </c>
      <c r="E50" s="53">
        <f>C50+D50*0.001</f>
        <v>8.997</v>
      </c>
      <c r="F50" s="29" t="s">
        <v>37</v>
      </c>
      <c r="AS50" s="114" t="s">
        <v>33</v>
      </c>
      <c r="BX50" s="150">
        <v>3</v>
      </c>
      <c r="BY50" s="31">
        <v>8.549</v>
      </c>
      <c r="BZ50" s="82" t="s">
        <v>37</v>
      </c>
      <c r="CA50" s="122"/>
      <c r="CB50" s="151">
        <v>5</v>
      </c>
      <c r="CC50" s="31">
        <v>8.337</v>
      </c>
      <c r="CD50" s="82" t="s">
        <v>37</v>
      </c>
      <c r="CE50" s="122"/>
      <c r="CF50" s="152">
        <v>7</v>
      </c>
      <c r="CG50" s="51">
        <v>8.3</v>
      </c>
      <c r="CH50" s="52">
        <v>-51</v>
      </c>
      <c r="CI50" s="53">
        <f>CG50+CH50*0.001</f>
        <v>8.249</v>
      </c>
      <c r="CJ50" s="29" t="s">
        <v>37</v>
      </c>
    </row>
    <row r="51" spans="2:88" ht="21" customHeight="1">
      <c r="B51" s="116"/>
      <c r="C51" s="21"/>
      <c r="D51" s="48"/>
      <c r="E51" s="54"/>
      <c r="F51" s="29"/>
      <c r="AS51" s="113" t="s">
        <v>84</v>
      </c>
      <c r="BX51" s="47"/>
      <c r="BY51" s="48"/>
      <c r="BZ51" s="81"/>
      <c r="CA51" s="122"/>
      <c r="CB51" s="48"/>
      <c r="CC51" s="48"/>
      <c r="CD51" s="81"/>
      <c r="CE51" s="122"/>
      <c r="CF51" s="152">
        <v>8</v>
      </c>
      <c r="CG51" s="51">
        <v>8.223</v>
      </c>
      <c r="CH51" s="52">
        <v>51</v>
      </c>
      <c r="CI51" s="53">
        <f>CG51+CH51*0.001</f>
        <v>8.274000000000001</v>
      </c>
      <c r="CJ51" s="29" t="s">
        <v>37</v>
      </c>
    </row>
    <row r="52" spans="2:88" ht="21" customHeight="1">
      <c r="B52" s="149">
        <v>2</v>
      </c>
      <c r="C52" s="31">
        <v>8.976</v>
      </c>
      <c r="D52" s="52">
        <v>-65</v>
      </c>
      <c r="E52" s="53">
        <f>C52+D52*0.001</f>
        <v>8.911000000000001</v>
      </c>
      <c r="F52" s="29" t="s">
        <v>37</v>
      </c>
      <c r="AS52" s="113" t="s">
        <v>69</v>
      </c>
      <c r="BX52" s="150">
        <v>4</v>
      </c>
      <c r="BY52" s="31">
        <v>8.414</v>
      </c>
      <c r="BZ52" s="82" t="s">
        <v>37</v>
      </c>
      <c r="CA52" s="122"/>
      <c r="CB52" s="151">
        <v>6</v>
      </c>
      <c r="CC52" s="31">
        <v>8.304</v>
      </c>
      <c r="CD52" s="82" t="s">
        <v>37</v>
      </c>
      <c r="CE52" s="122"/>
      <c r="CF52" s="146" t="s">
        <v>66</v>
      </c>
      <c r="CG52" s="31">
        <v>0.246</v>
      </c>
      <c r="CH52" s="52">
        <v>-51</v>
      </c>
      <c r="CI52" s="53">
        <f>CG52+CH52*0.001</f>
        <v>0.195</v>
      </c>
      <c r="CJ52" s="29"/>
    </row>
    <row r="53" spans="2:88" ht="21" customHeight="1" thickBot="1">
      <c r="B53" s="55"/>
      <c r="C53" s="56"/>
      <c r="D53" s="57"/>
      <c r="E53" s="57"/>
      <c r="F53" s="60"/>
      <c r="AD53" s="110"/>
      <c r="AE53" s="111"/>
      <c r="BG53" s="110"/>
      <c r="BH53" s="111"/>
      <c r="BX53" s="55"/>
      <c r="BY53" s="56"/>
      <c r="BZ53" s="83"/>
      <c r="CA53" s="123"/>
      <c r="CB53" s="59"/>
      <c r="CC53" s="56"/>
      <c r="CD53" s="83"/>
      <c r="CE53" s="123"/>
      <c r="CF53" s="59"/>
      <c r="CG53" s="56"/>
      <c r="CH53" s="57"/>
      <c r="CI53" s="57"/>
      <c r="CJ53" s="60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V2:Y2"/>
    <mergeCell ref="R3:S3"/>
    <mergeCell ref="V3:Y3"/>
    <mergeCell ref="BT5:BU5"/>
    <mergeCell ref="BN2:BQ2"/>
    <mergeCell ref="BN3:BQ3"/>
    <mergeCell ref="BN4:BQ4"/>
    <mergeCell ref="V4:Y4"/>
    <mergeCell ref="AB3:AC3"/>
    <mergeCell ref="BT3:BW3"/>
    <mergeCell ref="BV5:BW5"/>
    <mergeCell ref="BH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99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2014-10-31T08:42:33Z</cp:lastPrinted>
  <dcterms:created xsi:type="dcterms:W3CDTF">2003-01-10T15:39:03Z</dcterms:created>
  <dcterms:modified xsi:type="dcterms:W3CDTF">2014-10-31T13:13:37Z</dcterms:modified>
  <cp:category/>
  <cp:version/>
  <cp:contentType/>
  <cp:contentStatus/>
</cp:coreProperties>
</file>